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d43830\Desktop\"/>
    </mc:Choice>
  </mc:AlternateContent>
  <bookViews>
    <workbookView xWindow="0" yWindow="0" windowWidth="30720" windowHeight="14775" firstSheet="1" activeTab="2"/>
  </bookViews>
  <sheets>
    <sheet name="__FDSCACHE__" sheetId="5" state="veryHidden" r:id="rId1"/>
    <sheet name="Dataset" sheetId="18" r:id="rId2"/>
    <sheet name="Model Answer" sheetId="16" r:id="rId3"/>
  </sheets>
  <externalReferences>
    <externalReference r:id="rId4"/>
  </externalReferences>
  <definedNames>
    <definedName name="__FDS_HYPERLINK_TOGGLE_STATE__" hidden="1">"ON"</definedName>
    <definedName name="__FDS_UNIQUE_RANGE_ID_GENERATOR_COUNTER" hidden="1">82</definedName>
    <definedName name="__FDS_USED_FOR_REUSING_RANGE_IDS_RECYCLE" localSheetId="1"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localSheetId="1"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localSheetId="1"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localSheetId="1"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localSheetId="1"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localSheetId="1"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localSheetId="1"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localSheetId="1"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localSheetId="1"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localSheetId="1"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localSheetId="1"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localSheetId="1"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localSheetId="1"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localSheetId="1"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localSheetId="1"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localSheetId="1"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localSheetId="1"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localSheetId="1"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localSheetId="1"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localSheetId="1"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localSheetId="1"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localSheetId="1"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localSheetId="1"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localSheetId="1"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localSheetId="1"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localSheetId="1"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localSheetId="1"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localSheetId="1"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localSheetId="1"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localSheetId="1"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localSheetId="1"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localSheetId="1"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localSheetId="1"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localSheetId="1"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localSheetId="1"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localSheetId="1"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localSheetId="1"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localSheetId="1"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localSheetId="1"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localSheetId="1"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localSheetId="1"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localSheetId="1"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localSheetId="1"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localSheetId="1"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localSheetId="1"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localSheetId="1"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localSheetId="1"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localSheetId="1"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localSheetId="1"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localSheetId="1"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localSheetId="1"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localSheetId="1"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localSheetId="1"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localSheetId="1"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localSheetId="1"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localSheetId="1"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localSheetId="1"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localSheetId="1"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localSheetId="1"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localSheetId="1"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localSheetId="1"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localSheetId="1"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localSheetId="1"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localSheetId="1"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localSheetId="1"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localSheetId="1"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localSheetId="1"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localSheetId="1"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localSheetId="1"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localSheetId="1"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localSheetId="1"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localSheetId="1"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localSheetId="1"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localSheetId="1"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localSheetId="1"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localSheetId="1"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localSheetId="1"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localSheetId="1"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localSheetId="1"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localSheetId="1"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localSheetId="1"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localSheetId="1"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localSheetId="1"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localSheetId="1"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localSheetId="1"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localSheetId="1"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localSheetId="1"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localSheetId="1"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localSheetId="1"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localSheetId="1"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localSheetId="1"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localSheetId="1"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localSheetId="1"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localSheetId="1"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localSheetId="1"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localSheetId="1"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localSheetId="1"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localSheetId="1"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localSheetId="1"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localSheetId="1"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localSheetId="1"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localSheetId="1"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localSheetId="1"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localSheetId="1"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localSheetId="1"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localSheetId="1"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localSheetId="1"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localSheetId="1"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localSheetId="1"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localSheetId="1"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localSheetId="1"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localSheetId="1"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localSheetId="1"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localSheetId="1"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localSheetId="1"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localSheetId="1"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localSheetId="1"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localSheetId="1"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localSheetId="1"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localSheetId="1"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localSheetId="1"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localSheetId="1"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localSheetId="1"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localSheetId="1"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localSheetId="1"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localSheetId="1"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localSheetId="1"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localSheetId="1"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localSheetId="1"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localSheetId="1"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localSheetId="1"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localSheetId="1"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localSheetId="1"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localSheetId="1"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localSheetId="1"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localSheetId="1"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localSheetId="1"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localSheetId="1"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localSheetId="1"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localSheetId="1"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localSheetId="1"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localSheetId="1"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localSheetId="1"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localSheetId="1"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localSheetId="1"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localSheetId="1"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localSheetId="1"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localSheetId="1"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localSheetId="1"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localSheetId="1"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localSheetId="1"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localSheetId="1"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localSheetId="1"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localSheetId="1"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localSheetId="1"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localSheetId="1"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localSheetId="1"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localSheetId="1"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localSheetId="1"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localSheetId="1"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localSheetId="1"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localSheetId="1"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localSheetId="1"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localSheetId="1"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localSheetId="1"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localSheetId="1"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localSheetId="1"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localSheetId="1"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localSheetId="1"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localSheetId="1"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localSheetId="1"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localSheetId="1"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localSheetId="1"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localSheetId="1"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localSheetId="1"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localSheetId="1"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localSheetId="1"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localSheetId="1"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localSheetId="1"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localSheetId="1"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localSheetId="1"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localSheetId="1"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localSheetId="1"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localSheetId="1"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localSheetId="1"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localSheetId="1"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localSheetId="1"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localSheetId="1"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localSheetId="1"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1" hidden="1">#REF!</definedName>
    <definedName name="_bdm.035464f42ff0462e9de376576d939a44.edm" localSheetId="2" hidden="1">#REF!</definedName>
    <definedName name="_bdm.035464f42ff0462e9de376576d939a44.edm" hidden="1">#REF!</definedName>
    <definedName name="_bdm.0388a26e23914210bb3feb3d617bcca4.edm" localSheetId="1" hidden="1">#REF!</definedName>
    <definedName name="_bdm.0388a26e23914210bb3feb3d617bcca4.edm" localSheetId="2" hidden="1">#REF!</definedName>
    <definedName name="_bdm.0388a26e23914210bb3feb3d617bcca4.edm" hidden="1">#REF!</definedName>
    <definedName name="_bdm.0d511285dcbd4bf59c8a17bee4de9041.edm" localSheetId="1" hidden="1">#REF!</definedName>
    <definedName name="_bdm.0d511285dcbd4bf59c8a17bee4de9041.edm" localSheetId="2" hidden="1">#REF!</definedName>
    <definedName name="_bdm.0d511285dcbd4bf59c8a17bee4de9041.edm" hidden="1">#REF!</definedName>
    <definedName name="_bdm.2ec92cf0aeb7412caf96fe3efd50660e.edm" localSheetId="1" hidden="1">#REF!</definedName>
    <definedName name="_bdm.2ec92cf0aeb7412caf96fe3efd50660e.edm" localSheetId="2" hidden="1">#REF!</definedName>
    <definedName name="_bdm.2ec92cf0aeb7412caf96fe3efd50660e.edm" hidden="1">#REF!</definedName>
    <definedName name="_bdm.42ca26bdf39943eda0ced70f92ac5ae5.edm" localSheetId="1" hidden="1">#REF!</definedName>
    <definedName name="_bdm.42ca26bdf39943eda0ced70f92ac5ae5.edm" localSheetId="2" hidden="1">#REF!</definedName>
    <definedName name="_bdm.42ca26bdf39943eda0ced70f92ac5ae5.edm" hidden="1">#REF!</definedName>
    <definedName name="_bdm.7e6896f3cb25484a92cff6b213adef77.edm" localSheetId="1" hidden="1">#REF!</definedName>
    <definedName name="_bdm.7e6896f3cb25484a92cff6b213adef77.edm" localSheetId="2" hidden="1">#REF!</definedName>
    <definedName name="_bdm.7e6896f3cb25484a92cff6b213adef77.edm" hidden="1">#REF!</definedName>
    <definedName name="_bdm.84e2aff785324c8c88d13aad7fe185d3.edm" localSheetId="1" hidden="1">#REF!</definedName>
    <definedName name="_bdm.84e2aff785324c8c88d13aad7fe185d3.edm" localSheetId="2" hidden="1">#REF!</definedName>
    <definedName name="_bdm.84e2aff785324c8c88d13aad7fe185d3.edm" hidden="1">#REF!</definedName>
    <definedName name="_bdm.B733EB123C684284BEA8F14B9A66C3E1.edm" localSheetId="1" hidden="1">#REF!</definedName>
    <definedName name="_bdm.B733EB123C684284BEA8F14B9A66C3E1.edm" localSheetId="2" hidden="1">#REF!</definedName>
    <definedName name="_bdm.B733EB123C684284BEA8F14B9A66C3E1.edm" hidden="1">#REF!</definedName>
    <definedName name="_bdm.b89ccfb2fdca4ebeae85eda8af0f64d1.edm" localSheetId="1" hidden="1">#REF!</definedName>
    <definedName name="_bdm.b89ccfb2fdca4ebeae85eda8af0f64d1.edm" localSheetId="2" hidden="1">#REF!</definedName>
    <definedName name="_bdm.b89ccfb2fdca4ebeae85eda8af0f64d1.edm" hidden="1">#REF!</definedName>
    <definedName name="_bdm.c5d98144e6d64f5ab093e2e3f101d6d5.edm" localSheetId="1" hidden="1">#REF!</definedName>
    <definedName name="_bdm.c5d98144e6d64f5ab093e2e3f101d6d5.edm" localSheetId="2" hidden="1">#REF!</definedName>
    <definedName name="_bdm.c5d98144e6d64f5ab093e2e3f101d6d5.edm" hidden="1">#REF!</definedName>
    <definedName name="_bdm.cb1ffecdb4c34d029cf059a21b0ff265.edm" localSheetId="1" hidden="1">#REF!</definedName>
    <definedName name="_bdm.cb1ffecdb4c34d029cf059a21b0ff265.edm" localSheetId="2" hidden="1">#REF!</definedName>
    <definedName name="_bdm.cb1ffecdb4c34d029cf059a21b0ff265.edm" hidden="1">#REF!</definedName>
    <definedName name="_bdm.cd675bfbb02a45afa328ff4b5bfed578.edm" localSheetId="1" hidden="1">#REF!</definedName>
    <definedName name="_bdm.cd675bfbb02a45afa328ff4b5bfed578.edm" localSheetId="2" hidden="1">#REF!</definedName>
    <definedName name="_bdm.cd675bfbb02a45afa328ff4b5bfed578.edm" hidden="1">#REF!</definedName>
    <definedName name="_bdm.cd8007c2e1ce41e58597cb1ea3022561.edm" localSheetId="1" hidden="1">#REF!</definedName>
    <definedName name="_bdm.cd8007c2e1ce41e58597cb1ea3022561.edm" localSheetId="2" hidden="1">#REF!</definedName>
    <definedName name="_bdm.cd8007c2e1ce41e58597cb1ea3022561.edm" hidden="1">#REF!</definedName>
    <definedName name="_bdm.E2DA8C2E493145818B1B782812F4EF06.edm" localSheetId="1"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URRENCY" localSheetId="1">#REF!</definedName>
    <definedName name="CURRENCY" localSheetId="2">#REF!</definedName>
    <definedName name="CURRENCY">#REF!</definedName>
    <definedName name="Date" localSheetId="1">#REF!</definedName>
    <definedName name="Date" localSheetId="2">#REF!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_xlnm.Print_Area" localSheetId="1">Dataset!$B$2:$AZ$50</definedName>
    <definedName name="_xlnm.Print_Area" localSheetId="2">'Model Answer'!$B$2:$D$23</definedName>
    <definedName name="YEAR" localSheetId="1">#REF!</definedName>
    <definedName name="YEAR" localSheetId="2">#REF!</definedName>
    <definedName name="YEAR">#REF!</definedName>
  </definedNames>
  <calcPr calcId="162913"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6" l="1"/>
  <c r="C21" i="16"/>
  <c r="C20" i="16"/>
  <c r="C19" i="16"/>
  <c r="C18" i="16"/>
  <c r="C17" i="16"/>
  <c r="C16" i="16"/>
  <c r="C15" i="16"/>
  <c r="C14" i="16"/>
  <c r="C13" i="16"/>
  <c r="C12" i="16"/>
  <c r="C11" i="16"/>
  <c r="C10" i="16"/>
</calcChain>
</file>

<file path=xl/comments1.xml><?xml version="1.0" encoding="utf-8"?>
<comments xmlns="http://schemas.openxmlformats.org/spreadsheetml/2006/main">
  <authors>
    <author>Chen, Sophie [ICG-BCMA]</author>
  </authors>
  <commentList>
    <comment ref="A1" authorId="0" shapeId="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shapeId="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shapeId="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shapeId="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shapeId="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shapeId="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shapeId="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shapeId="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shapeId="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shapeId="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sharedStrings.xml><?xml version="1.0" encoding="utf-8"?>
<sst xmlns="http://schemas.openxmlformats.org/spreadsheetml/2006/main" count="105" uniqueCount="99">
  <si>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</si>
  <si>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</si>
  <si>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</si>
  <si>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</si>
  <si>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</si>
  <si>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</si>
  <si>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</si>
  <si>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</si>
  <si>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</si>
  <si>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</si>
  <si>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</si>
  <si>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</si>
  <si>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</si>
  <si>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</si>
  <si>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</si>
  <si>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</si>
  <si>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</si>
  <si>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</si>
  <si>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</si>
  <si>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</si>
  <si>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</si>
  <si>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</si>
  <si>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</si>
  <si>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</si>
  <si>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</si>
  <si>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</si>
  <si>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</si>
  <si>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</si>
  <si>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Designs, develops and markets technology solutions</t>
  </si>
  <si>
    <t>Provides technology consulting, outsourcing and support services</t>
  </si>
  <si>
    <t>Provides online market places for the sale of goods and services</t>
  </si>
  <si>
    <t>Provides online travel services</t>
  </si>
  <si>
    <t>Designs and manufactures navigation and communications equipments</t>
  </si>
  <si>
    <t>Provides marketing and business services</t>
  </si>
  <si>
    <t>Provides global marketing data collection and analytics services</t>
  </si>
  <si>
    <t>Provides credit card reader solutions for mobile devices</t>
  </si>
  <si>
    <t>Provides internet infrastructure services</t>
  </si>
  <si>
    <t>Manufactures home appliances</t>
  </si>
  <si>
    <t>Develops and manufactures semiconductors and related devices</t>
  </si>
  <si>
    <t>Engages in providing digital imagery licensing services</t>
  </si>
  <si>
    <t>Hosts an online database of user generated reviews of local businesses</t>
  </si>
  <si>
    <t>Manufactures and sells notebook computers and other personal computer-related products</t>
  </si>
  <si>
    <t>Designs and manufactures solar PV modules and photovoltaic solar power systems</t>
  </si>
  <si>
    <t>Provides satellite communications services</t>
  </si>
  <si>
    <t>Operates oil refineries</t>
  </si>
  <si>
    <t>Produces, markets and distributes premium-branded automotive, commercial and industrial lubricants and automotive chemicals</t>
  </si>
  <si>
    <t>Owns and operates an international airport</t>
  </si>
  <si>
    <t>Designs, builds, and runs commercial airports</t>
  </si>
  <si>
    <t>Operates as an investment holding company whose subsidiaries engage in port development and operations</t>
  </si>
  <si>
    <t>Engages in coal storage and loading terminal business</t>
  </si>
  <si>
    <t>Provides air transportation services with interest in passenger and cargo air transportation</t>
  </si>
  <si>
    <t>Provides air transportation services for passengers and cargo</t>
  </si>
  <si>
    <t>Engages in the development, design, manufacture and sale of game consoles &amp; related software and others</t>
  </si>
  <si>
    <t>Delta Team</t>
  </si>
  <si>
    <t>Epsilon Co</t>
  </si>
  <si>
    <t>Zeta Inc.</t>
  </si>
  <si>
    <t>Theta Limited</t>
  </si>
  <si>
    <t>Iota Times</t>
  </si>
  <si>
    <t>Kappa Corp</t>
  </si>
  <si>
    <t>Lambda A</t>
  </si>
  <si>
    <t>Mu International</t>
  </si>
  <si>
    <t>Nu Inc.</t>
  </si>
  <si>
    <t>Omicron</t>
  </si>
  <si>
    <t>Rho Sign</t>
  </si>
  <si>
    <t>Sigma Limited</t>
  </si>
  <si>
    <t>Tau Holdings</t>
  </si>
  <si>
    <t>Upsilon Establishment</t>
  </si>
  <si>
    <t>Phi Plc</t>
  </si>
  <si>
    <t>Omega Times</t>
  </si>
  <si>
    <t>Second to None</t>
  </si>
  <si>
    <t>Four Brothers</t>
  </si>
  <si>
    <t>Sixth Avenue</t>
  </si>
  <si>
    <t>Seven Tails</t>
  </si>
  <si>
    <t>Eight Defense</t>
  </si>
  <si>
    <t>Nine Fox</t>
  </si>
  <si>
    <t>Ten Times</t>
  </si>
  <si>
    <t>Eleven Seven</t>
  </si>
  <si>
    <t>Dozen Team</t>
  </si>
  <si>
    <t>Fourteen Life</t>
  </si>
  <si>
    <t>Fifteen World</t>
  </si>
  <si>
    <t>Sweet Sixteen</t>
  </si>
  <si>
    <t>Going on Seventeen</t>
  </si>
  <si>
    <t>18 Life</t>
  </si>
  <si>
    <t>Provides media educational and entertainment programming services</t>
  </si>
  <si>
    <t>Designs, manufactures and markets family offline games and toys</t>
  </si>
  <si>
    <t>Comps Dataset</t>
  </si>
  <si>
    <t>Name</t>
  </si>
  <si>
    <t>Operates global data centers</t>
  </si>
  <si>
    <t>Hours to Midnight</t>
  </si>
  <si>
    <t>Rock &amp; Fire</t>
  </si>
  <si>
    <t>Pi Cube</t>
  </si>
  <si>
    <t>Tunnel-vision</t>
  </si>
  <si>
    <t>Friday 5th</t>
  </si>
  <si>
    <t>ClassC</t>
  </si>
  <si>
    <t>Orionis</t>
  </si>
  <si>
    <t>Above Clouds</t>
  </si>
  <si>
    <t>Highlander</t>
  </si>
  <si>
    <t>Eta Hill</t>
  </si>
  <si>
    <t>Comps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</si>
</sst>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0">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_);[Red]\(\$#,##0\)"/>
    <numFmt numFmtId="165" formatCode="#,##0_%_);\(#,##0\)_%;#,##0_%_);@_%_)"/>
    <numFmt numFmtId="166" formatCode="#,##0.00_%_);\(#,##0.00\)_%;#,##0.00_%_);@_%_)"/>
    <numFmt numFmtId="167" formatCode="0.0\x_)_);&quot;NM&quot;_x_)_);0.0\x_)_);@_%_)"/>
    <numFmt numFmtId="168" formatCode="#,##0.0_);\(#,##0.0\)"/>
    <numFmt numFmtId="169" formatCode="_-* #,##0.00_-;\-* #,##0.00_-;_-* &quot;-&quot;??_-;_-@_-"/>
    <numFmt numFmtId="170" formatCode="&quot;$&quot;#,##0.0_);\(&quot;$&quot;#,##0.0\)"/>
    <numFmt numFmtId="171" formatCode="0_ "/>
    <numFmt numFmtId="172" formatCode="#,##0\ \ \ ;[Red]\(#,##0\)\ \ ;\—\ \ \ \ "/>
    <numFmt numFmtId="173" formatCode="#,##0.0_);[Red]\(#,##0.0\)"/>
    <numFmt numFmtId="174" formatCode="&quot;$&quot;#,##0.0,_);[Red]\(&quot;$&quot;#,##0.0,\)"/>
    <numFmt numFmtId="175" formatCode="_(* #,##0%_);\(* #,##0%\)"/>
    <numFmt numFmtId="176" formatCode="_(* #,##0.0%_);\(* #,##0.0%\)"/>
    <numFmt numFmtId="177" formatCode="_(* #,##0.00%_);\(* #,##0.00%\)"/>
    <numFmt numFmtId="178" formatCode="_(* #,##0.000%_);\(* #,##0.000%\)"/>
    <numFmt numFmtId="179" formatCode="0.0%"/>
    <numFmt numFmtId="180" formatCode="0.0%_);\(0.0%\)"/>
    <numFmt numFmtId="181" formatCode="General_)"/>
    <numFmt numFmtId="182" formatCode="#,##0.000_);\(#,##0.000\)"/>
    <numFmt numFmtId="183" formatCode="0.0_)\%;\(0.0\)\%;0.0_)\%;@_)_%"/>
    <numFmt numFmtId="184" formatCode="#,##0.0_)_%;\(#,##0.0\)_%;0.0_)_%;@_)_%"/>
    <numFmt numFmtId="185" formatCode="0.000000"/>
    <numFmt numFmtId="186" formatCode="#,##0.0_);\(#,##0.0\);#,##0.0_);@_)"/>
    <numFmt numFmtId="187" formatCode="&quot;$&quot;_(#,##0.00_);&quot;$&quot;\(#,##0.00\);&quot;$&quot;_(0.00_);@_)"/>
    <numFmt numFmtId="188" formatCode="&quot;$&quot;#,##0_%_);\(&quot;$&quot;#,##0\)_%;&quot;$&quot;#,##0_%_);@_%_)"/>
    <numFmt numFmtId="189" formatCode="&quot;$&quot;_(#,##0.00_);&quot;$&quot;\(#,##0.00\)"/>
    <numFmt numFmtId="190" formatCode="&quot;£&quot;_(#,##0.00_);&quot;£&quot;\(#,##0.00\)"/>
    <numFmt numFmtId="191" formatCode="#,##0_)\x;\(#,##0\)\x;0_)\x;@_)_x"/>
    <numFmt numFmtId="192" formatCode="#,##0_)_x;\(#,##0\)_x;0_)_x;@_)_x"/>
    <numFmt numFmtId="193" formatCode="#,##0.0_)\x;\(#,##0.0\)\x"/>
    <numFmt numFmtId="194" formatCode="#,##0.0_)_%;\(#,##0.0\)_%"/>
    <numFmt numFmtId="195" formatCode="#,##0.00\%_);\(#,##0.00\%\);#,##0.00\%_);@_%_)"/>
    <numFmt numFmtId="196" formatCode="_(&quot;$&quot;* #,##0.0_);_(&quot;$&quot;* \(#,##0.0\);_(&quot;$&quot;* &quot;-&quot;?_);_(@_)"/>
    <numFmt numFmtId="197" formatCode="#,##0.00_);\(#,##0.00\);0.00_);@_)"/>
    <numFmt numFmtId="198" formatCode="&quot;€&quot;_(#,##0.00_);&quot;€&quot;\(#,##0.00\);&quot;€&quot;_(0.00_);@_)"/>
    <numFmt numFmtId="199" formatCode="#,##0.000\%_);\(#,##0.000\%\);#,##0.000\%_);@_%_)"/>
    <numFmt numFmtId="200" formatCode="#,##0_%_);\(#,##0\)_%;\-\-_%_);@_%_)"/>
    <numFmt numFmtId="201" formatCode="#,##0_%_);\(#,##0\)_%;**;@_%_)"/>
    <numFmt numFmtId="202" formatCode="_(* #,##0.0_);_(* \(#,##0.0\);_(* &quot;-&quot;?_);_(@_)"/>
    <numFmt numFmtId="203" formatCode="\€#,##0.0_%_);\(\€#,##0.0\)_%;\€#,##0.0_%_);@_%_)"/>
    <numFmt numFmtId="204" formatCode="_(* #,##0.0&quot;¢&quot;_m;[Red]_(* \-#,##0.0&quot;¢&quot;_m;[Green]_(* 0.0&quot;¢&quot;_m;_(@_)_%"/>
    <numFmt numFmtId="205" formatCode="_(* #,##0.00&quot;¢&quot;_m;[Red]_(* \-#,##0.00&quot;¢&quot;_m;[Green]_(* 0.00&quot;¢&quot;_m;_(@_)_%"/>
    <numFmt numFmtId="206" formatCode="\£\ #,##0_);[Red]\(\£\ #,##0\)"/>
    <numFmt numFmtId="207" formatCode="_(_(&quot;£&quot;* #,##0_)_%;[Red]_(\(&quot;£&quot;* #,##0\)_%;[Green]_(_(&quot;£&quot;* #,##0_)_%;_(@_)_%"/>
    <numFmt numFmtId="208" formatCode="\¥\ #,##0_);[Red]\(\¥\ #,##0\)"/>
    <numFmt numFmtId="209" formatCode="\€#,##0.0_);\(\€#,##0.0\)"/>
    <numFmt numFmtId="210" formatCode="#,##0,_);[Red]\(#,##0,\)"/>
    <numFmt numFmtId="211" formatCode="#,##0_);\(#,##0\);\-\-_)"/>
    <numFmt numFmtId="212" formatCode="#,##0.00000_);\(#,##0.00000\)"/>
    <numFmt numFmtId="213" formatCode="#,##0.0\x_0;[Red]\-#,##0.0\x_0;&quot;...&quot;;@&quot;   &quot;"/>
    <numFmt numFmtId="214" formatCode="_ * #,##0.00_)_C_r_$_ ;_ * \(#,##0.00\)_C_r_$_ ;_ * &quot;-&quot;??_)_C_r_$_ ;_ @_ "/>
    <numFmt numFmtId="215" formatCode="_-* #,##0.00\ _F_-;\-* #,##0.00\ _F_-;_-* &quot;-&quot;??\ _F_-;_-@_-"/>
    <numFmt numFmtId="216" formatCode="_ &quot;₩&quot;* #,##0_ ;_ &quot;₩&quot;* \-#,##0_ ;_ &quot;₩&quot;* &quot;-&quot;_ ;_ @_ "/>
    <numFmt numFmtId="217" formatCode="_ &quot;₩&quot;* #,##0.00_ ;_ &quot;₩&quot;* \-#,##0.00_ ;_ &quot;₩&quot;* &quot;-&quot;??_ ;_ @_ "/>
    <numFmt numFmtId="218" formatCode="_ * #,##0_ ;_ * \-#,##0_ ;_ * &quot;-&quot;_ ;_ @_ "/>
    <numFmt numFmtId="219" formatCode="_ * #,##0.00_ ;_ * \-#,##0.00_ ;_ * &quot;-&quot;??_ ;_ @_ "/>
    <numFmt numFmtId="220" formatCode="0.00\ "/>
    <numFmt numFmtId="221" formatCode="&quot;$&quot;&quot; &quot;#,##0_);\(&quot;$&quot;&quot; &quot;#,##0\);\-_)"/>
    <numFmt numFmtId="222" formatCode="0%_);\(0%\);\-_)"/>
    <numFmt numFmtId="223" formatCode="#,##0_);\(#,##0\);\-_)"/>
    <numFmt numFmtId="224" formatCode="0.0%_);\(0.0%\);\-_)"/>
    <numFmt numFmtId="225" formatCode="#,##0.0_);\(#,##0.0\);\-_)"/>
    <numFmt numFmtId="226" formatCode="&quot;$&quot;&quot; &quot;#,##0.00_);\(&quot;$&quot;&quot; &quot;#,##0.00\);\-_)"/>
    <numFmt numFmtId="227" formatCode="0.00%_);\(0.00%\);\-_)"/>
    <numFmt numFmtId="228" formatCode="#,##0.00_);\(#,##0.00\);\-_)"/>
    <numFmt numFmtId="229" formatCode="&quot;$&quot;&quot; &quot;#,##0.000_);\(&quot;$&quot;&quot; &quot;#,##0.000\);\-_)"/>
    <numFmt numFmtId="230" formatCode="0.000%_);\(0.000%\);\-_)"/>
    <numFmt numFmtId="231" formatCode="#,##0.000_);\(#,##0.000\);\-_)"/>
    <numFmt numFmtId="232" formatCode="[Blue]#,##0\ \ \ ;[Blue]\(#,##0\)\ \ "/>
    <numFmt numFmtId="233" formatCode="[Blue]0.0%;[Blue]\-0.0%"/>
    <numFmt numFmtId="234" formatCode="#\ ###\ ###\ ##0\ "/>
    <numFmt numFmtId="235" formatCode="#,##0\ ;\(#,##0\);\-\ \ \ \ \ "/>
    <numFmt numFmtId="236" formatCode="#,##0\ ;\(#,##0\);&quot;–&quot;\ \ \ \ \ "/>
    <numFmt numFmtId="237" formatCode="&quot;£&quot;#,##0;\-&quot;£&quot;#,##0"/>
    <numFmt numFmtId="238" formatCode="\(#,##0\)\ "/>
    <numFmt numFmtId="239" formatCode="[Blue]0.0%;[Blue]\(0.0%\)"/>
    <numFmt numFmtId="240" formatCode="0.0%;\(0.0%\)"/>
    <numFmt numFmtId="241" formatCode="[Red]0.0%;[Red]\(0.0%\)"/>
    <numFmt numFmtId="242" formatCode="[Blue]#,##0_);[Blue]\(#,##0\)"/>
    <numFmt numFmtId="243" formatCode="#,##0_);[Blue]\(#,##0\)"/>
    <numFmt numFmtId="244" formatCode="[$$]#,##0.00_);\([$$]#,##0.00\);[$$]#,##0.00_);@_)"/>
    <numFmt numFmtId="245" formatCode="_-* #,##0_-;\-* #,##0_-;_-* &quot;-&quot;_-;_-@_-"/>
    <numFmt numFmtId="246" formatCode="_(* #,##0.0_);_(* \(#,##0.0\);_(* &quot;-&quot;??_);_(@_)"/>
    <numFmt numFmtId="247" formatCode="_(* #,##0.00_);_(* \(#,##0.00\);_(* &quot;-&quot;_);_(@_)"/>
    <numFmt numFmtId="248" formatCode="#,##0.00_%_);\(#,##0.00\)_%;**;@_%_)"/>
    <numFmt numFmtId="249" formatCode="#,##0.000_%_);\(#,##0.000\)_%;**;@_%_)"/>
    <numFmt numFmtId="250" formatCode="#,##0.0_%_);\(#,##0.0\)_%;**;@_%_)"/>
    <numFmt numFmtId="251" formatCode="#,##0.0_%_);\(#,##0.0\)_%;#,##0.0_%_);@_%_)"/>
    <numFmt numFmtId="252" formatCode="[$$]#,##0.0_);\([$$]#,##0.0\);[$$]#,##0.0_);@_)"/>
    <numFmt numFmtId="253" formatCode="&quot;$&quot;#,##0.0;\(&quot;$&quot;#,##0.0\);&quot;$&quot;#,##0.0"/>
    <numFmt numFmtId="254" formatCode="_(&quot;$&quot;* #,##0_);_(&quot;$&quot;* \(#,##0\);_(&quot;$&quot;* &quot;-&quot;??_);_(@_)"/>
    <numFmt numFmtId="255" formatCode="#,##0.0;\(#,##0.0\)"/>
    <numFmt numFmtId="256" formatCode="&quot;$&quot;&quot; &quot;#,##0.0_);\(&quot;$&quot;&quot; &quot;#,##0.0\)"/>
    <numFmt numFmtId="257" formatCode="&quot;$&quot;&quot; &quot;#,##0.00_);\(&quot;$&quot;&quot; &quot;#,##0.00\)"/>
    <numFmt numFmtId="258" formatCode="&quot;$&quot;&quot; &quot;#,##0.000_);\(&quot;$&quot;&quot; &quot;#,##0.000\)"/>
    <numFmt numFmtId="259" formatCode="&quot;$&quot;#,##0.00_%_);\(&quot;$&quot;#,##0.00\)_%;&quot;$&quot;#,##0.00_%_);@_%_)"/>
    <numFmt numFmtId="260" formatCode="&quot;$&quot;#,##0.00_%_);\(&quot;$&quot;#,##0.00\)_%;**;@_%_)"/>
    <numFmt numFmtId="261" formatCode="_-&quot;$&quot;* #,##0.00_-;\-&quot;$&quot;* #,##0.00_-;_-&quot;$&quot;* &quot;-&quot;??_-;_-@_-"/>
    <numFmt numFmtId="262" formatCode="&quot;$&quot;#,##0.000_%_);\(&quot;$&quot;#,##0.000\)_%;**;@_%_)"/>
    <numFmt numFmtId="263" formatCode="&quot;$&quot;#,##0.00_%_);\(&quot;$&quot;#,##0.00\)_%;&quot;$&quot;###0.00_%_);@_%_)"/>
    <numFmt numFmtId="264" formatCode="&quot;$&quot;#,##0.0_%_);\(&quot;$&quot;#,##0.0\)_%;**;@_%_)"/>
    <numFmt numFmtId="265" formatCode="_(&quot;$&quot;\ #,##0_);_(&quot;$&quot;\ \(#,##0\);_(* &quot;-&quot;??_);_(@_)"/>
    <numFmt numFmtId="266" formatCode="0.0_x_);\(0.0\)_x_)\ \ \ "/>
    <numFmt numFmtId="267" formatCode="&quot;$&quot;#,##0.0_%_);\(&quot;$&quot;#,##0.0\)_%;&quot;$&quot;#,##0.0_%_);@_%_)"/>
    <numFmt numFmtId="268" formatCode="_(* dd\-mmm\-yy_)_%"/>
    <numFmt numFmtId="269" formatCode="d\-mmm\-yy_)"/>
    <numFmt numFmtId="270" formatCode="_(* dd\ mmmm\ yyyy_)_%"/>
    <numFmt numFmtId="271" formatCode="_(* mmmm\ dd\,\ yyyy_)_%"/>
    <numFmt numFmtId="272" formatCode="m/d/yy_)"/>
    <numFmt numFmtId="273" formatCode="m/yy_)"/>
    <numFmt numFmtId="274" formatCode="mmm\-yy_)"/>
    <numFmt numFmtId="275" formatCode="_(* dd\.mm\.yyyy_)_%"/>
    <numFmt numFmtId="276" formatCode="_(* mm/dd/yyyy_)_%"/>
    <numFmt numFmtId="277" formatCode="m/d/yy_%_)"/>
    <numFmt numFmtId="278" formatCode="m/d/yy_%_);;**"/>
    <numFmt numFmtId="279" formatCode="_-* #,##0.00\ _D_M_-;\-* #,##0.00\ _D_M_-;_-* &quot;-&quot;??\ _D_M_-;_-@_-"/>
    <numFmt numFmtId="280" formatCode="&quot;$&quot;#,##0.00"/>
    <numFmt numFmtId="281" formatCode="0_%_);\(0\)_%;0_%_);@_%_)"/>
    <numFmt numFmtId="282" formatCode="_-[$€-2]* #,##0.00_-;\-[$€-2]* #,##0.00_-;_-[$€-2]* &quot;-&quot;??_-"/>
    <numFmt numFmtId="283" formatCode="_(* #,##0.00000_);_(* \(#,##0.00000\);_(* &quot;-&quot;??_);_(@_)"/>
    <numFmt numFmtId="284" formatCode="* &quot;$&quot;_(#,##0.0_);* &quot;$&quot;\(#,##0.0\);* &quot;$&quot;_(&quot;-&quot;??_);_(@_)"/>
    <numFmt numFmtId="285" formatCode="* _(#,##0_);* \(#,##0\);* _(&quot;-&quot;??_);_(@_)"/>
    <numFmt numFmtId="286" formatCode="* _(#,##0.0_);* \(#,##0.0\);* _(&quot;-&quot;??_);_(@_)"/>
    <numFmt numFmtId="287" formatCode="#\ 0/0_)"/>
    <numFmt numFmtId="288" formatCode="#\ 0/8_)"/>
    <numFmt numFmtId="289" formatCode="#\ ?/?_)"/>
    <numFmt numFmtId="290" formatCode="#,##0.0000_);\(#,##0.0000\)"/>
    <numFmt numFmtId="291" formatCode="&quot;$&quot;#,##0"/>
    <numFmt numFmtId="292" formatCode="0.0\%_);\(0.0\%\);0.0\%_);@_%_)"/>
    <numFmt numFmtId="293" formatCode="_(_(#0_)_%;[Red]_(_(\-#0\)_%;[Green]_(_(#0_)_%;_(_(@_)_%"/>
    <numFmt numFmtId="294" formatCode="&quot;Yes&quot;;;&quot;No&quot;"/>
    <numFmt numFmtId="295" formatCode="#,##0;\(#,##0\)"/>
    <numFmt numFmtId="296" formatCode="&quot;$&quot;#,##0.0000_);\(&quot;$&quot;#,##0.0000\)"/>
    <numFmt numFmtId="297" formatCode="0.0_%_);\(0.0\)_%_ "/>
    <numFmt numFmtId="298" formatCode="&quot;$&quot;#,##0.000000_%_);\(&quot;$&quot;#,##0.000000\)_%;&quot;$&quot;#,##0.000000_%_);@_%_)"/>
    <numFmt numFmtId="299" formatCode="0.0_%_ ;\(0.0\)_%_ \ "/>
    <numFmt numFmtId="300" formatCode="_-* #,##0.00_-;_-* #,##0.00\-;_-* &quot;-&quot;??_-;_-@_-"/>
    <numFmt numFmtId="301" formatCode="0.00_)"/>
    <numFmt numFmtId="302" formatCode=";;;@*."/>
    <numFmt numFmtId="303" formatCode="#,##0.000000000000"/>
    <numFmt numFmtId="304" formatCode="m/yy_%_)"/>
    <numFmt numFmtId="305" formatCode="#,##0.0_x_)_);&quot;NM&quot;_x_)_);#,##0.0_x_)_);@_x_)_)"/>
    <numFmt numFmtId="306" formatCode="_(* #,##0_);_(* \(#,##0\);_(* &quot;-&quot;??_);_(@_)"/>
    <numFmt numFmtId="307" formatCode="0.00_x_);\(0.00\)_x_)\ \ \ "/>
    <numFmt numFmtId="308" formatCode="#,##0.00;[Red]#,##0.00"/>
    <numFmt numFmtId="309" formatCode="#,##0.000000_);\(#,##0.000000\)"/>
    <numFmt numFmtId="310" formatCode="&quot;$&quot;General"/>
    <numFmt numFmtId="311" formatCode="0.0%_%;\(0.0%\)_%"/>
    <numFmt numFmtId="312" formatCode="0%;\(0%\)"/>
    <numFmt numFmtId="313" formatCode="#,##0.0\%_);\(#,##0.0\%\);#,##0.0\%_);@_)"/>
    <numFmt numFmtId="314" formatCode="0.0%_);\(0.0%\);**;@_%_)"/>
    <numFmt numFmtId="315" formatCode="0.000%"/>
    <numFmt numFmtId="316" formatCode="#,##0.00_);\(#,##0.00\);#,##0.00_);@_)"/>
    <numFmt numFmtId="317" formatCode="0.000_)"/>
    <numFmt numFmtId="318" formatCode="0."/>
    <numFmt numFmtId="319" formatCode="#,##0.000%;\-#,##0.000%;\-\%"/>
    <numFmt numFmtId="320" formatCode="#,##0;\-#,##0;\-\ "/>
    <numFmt numFmtId="321" formatCode="#,##0.0;\-#,##0.0;\-\ "/>
    <numFmt numFmtId="322" formatCode="#,##0.000;\-#,##0.000;\-\ "/>
    <numFmt numFmtId="323" formatCode="#,##0_);\(#,##0_)"/>
    <numFmt numFmtId="324" formatCode="_-* #,##0\ &quot;DM&quot;_-;\-* #,##0\ &quot;DM&quot;_-;_-* &quot;-&quot;\ &quot;DM&quot;_-;_-@_-"/>
    <numFmt numFmtId="325" formatCode="_-* #,##0.00\ &quot;DM&quot;_-;\-* #,##0.00\ &quot;DM&quot;_-;_-* &quot;-&quot;??\ &quot;DM&quot;_-;_-@_-"/>
    <numFmt numFmtId="326" formatCode="0\ \ ;\(0\)\ \ \ "/>
    <numFmt numFmtId="327" formatCode="&quot;₩&quot;#,##0;&quot;₩&quot;\-#,##0"/>
    <numFmt numFmtId="328" formatCode="0_);\(0\)"/>
    <numFmt numFmtId="329" formatCode="#&quot;A&quot;"/>
    <numFmt numFmtId="330" formatCode="_(* #,##0.000_);_(* \(#,##0.000\);_(* &quot;-&quot;??_);_(@_)"/>
    <numFmt numFmtId="331" formatCode="#&quot;E&quot;"/>
    <numFmt numFmtId="332" formatCode="&quot;₩&quot;#,##0;[Red]&quot;₩&quot;\!\-&quot;₩&quot;#,##0"/>
    <numFmt numFmtId="333" formatCode="#,##0.0"/>
    <numFmt numFmtId="334" formatCode="\$#,##0.0000_);\(\$#,##0.0000\)"/>
    <numFmt numFmtId="335" formatCode="&quot;CY&quot;General"/>
  </numFmts>
  <fonts count="295">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¼¸²Ã¼"/>
      <family val="3"/>
      <charset val="129"/>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b/>
      <u val="singleAccounting"/>
      <sz val="8"/>
      <color theme="5"/>
      <name val="Arial"/>
      <family val="2"/>
    </font>
  </fonts>
  <fills count="8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indexed="64"/>
      </bottom>
      <diagonal/>
    </border>
    <border>
      <left style="hair">
        <color indexed="8"/>
      </left>
      <right style="hair">
        <color indexed="8"/>
      </right>
      <top style="hair">
        <color indexed="8"/>
      </top>
      <bottom/>
      <diagonal/>
    </border>
    <border>
      <left/>
      <right/>
      <top/>
      <bottom style="thin">
        <color indexed="64"/>
      </bottom>
      <diagonal/>
    </border>
    <border>
      <left style="double">
        <color indexed="64"/>
      </left>
      <right/>
      <top/>
      <bottom style="hair">
        <color indexed="64"/>
      </bottom>
      <diagonal/>
    </border>
    <border>
      <left/>
      <right style="thin">
        <color indexed="64"/>
      </right>
      <top/>
      <bottom/>
      <diagonal/>
    </border>
    <border>
      <left style="thin">
        <color indexed="64"/>
      </left>
      <right/>
      <top/>
      <bottom style="thin">
        <color indexed="64"/>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indexed="64"/>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indexed="64"/>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indexed="64"/>
      </top>
      <bottom/>
      <diagonal/>
    </border>
    <border>
      <left style="thin">
        <color indexed="64"/>
      </left>
      <right style="thin">
        <color indexed="64"/>
      </right>
      <top style="thin">
        <color indexed="64"/>
      </top>
      <bottom/>
      <diagonal/>
    </border>
    <border>
      <left style="thin">
        <color indexed="44"/>
      </left>
      <right/>
      <top/>
      <bottom/>
      <diagonal/>
    </border>
    <border>
      <left/>
      <right style="thin">
        <color indexed="8"/>
      </right>
      <top/>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right/>
      <top style="thin">
        <color auto="1"/>
      </top>
      <bottom/>
      <diagonal/>
    </border>
    <border>
      <left/>
      <right/>
      <top style="double">
        <color indexed="64"/>
      </top>
      <bottom style="double">
        <color indexed="64"/>
      </bottom>
      <diagonal/>
    </border>
    <border>
      <left/>
      <right/>
      <top/>
      <bottom style="double">
        <color indexed="64"/>
      </bottom>
      <diagonal/>
    </border>
    <border>
      <left style="dashed">
        <color indexed="64"/>
      </left>
      <right style="dashed">
        <color indexed="64"/>
      </right>
      <top style="dashed">
        <color indexed="64"/>
      </top>
      <bottom style="dashed">
        <color indexed="64"/>
      </bottom>
      <diagonal/>
    </border>
    <border>
      <left/>
      <right style="medium">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top/>
      <bottom/>
      <diagonal/>
    </border>
    <border>
      <left/>
      <right/>
      <top style="thin">
        <color indexed="64"/>
      </top>
      <bottom/>
      <diagonal/>
    </border>
    <border>
      <left/>
      <right/>
      <top style="thick">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diagonal/>
    </border>
    <border>
      <left style="thin">
        <color auto="1"/>
      </left>
      <right/>
      <top style="thin">
        <color indexed="64"/>
      </top>
      <bottom/>
      <diagonal/>
    </border>
    <border>
      <left style="thin">
        <color indexed="64"/>
      </left>
      <right/>
      <top style="thin">
        <color indexed="64"/>
      </top>
      <bottom style="thin">
        <color indexed="64"/>
      </bottom>
      <diagonal/>
    </border>
  </borders>
  <cellStyleXfs count="2272">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69" fontId="1" fillId="0" borderId="0" applyFont="0" applyFill="0" applyBorder="0" applyAlignment="0" applyProtection="0"/>
    <xf numFmtId="169"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64" fontId="18" fillId="0" borderId="0" applyFont="0" applyFill="0" applyBorder="0" applyAlignment="0" applyProtection="0"/>
    <xf numFmtId="8" fontId="23" fillId="0" borderId="0" applyFont="0" applyFill="0" applyBorder="0" applyAlignment="0" applyProtection="0"/>
    <xf numFmtId="170" fontId="24" fillId="0" borderId="0" applyFont="0" applyFill="0" applyBorder="0" applyAlignment="0" applyProtection="0"/>
    <xf numFmtId="7" fontId="24" fillId="0" borderId="0" applyFont="0" applyFill="0" applyBorder="0" applyAlignment="0" applyProtection="0"/>
    <xf numFmtId="0" fontId="25" fillId="0" borderId="0">
      <alignment horizontal="right"/>
    </xf>
    <xf numFmtId="0" fontId="6" fillId="0" borderId="0">
      <alignment horizontal="right"/>
    </xf>
    <xf numFmtId="6" fontId="25" fillId="0" borderId="0" applyFill="0" applyBorder="0" applyProtection="0">
      <alignment horizontal="right"/>
    </xf>
    <xf numFmtId="5" fontId="23" fillId="0" borderId="0" applyFont="0" applyFill="0" applyBorder="0" applyAlignment="0" applyProtection="0"/>
    <xf numFmtId="0" fontId="26" fillId="0" borderId="0"/>
    <xf numFmtId="0" fontId="27" fillId="0" borderId="0"/>
    <xf numFmtId="5" fontId="24" fillId="0" borderId="0" applyFont="0" applyFill="0" applyBorder="0" applyAlignment="0" applyProtection="0"/>
    <xf numFmtId="171"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5" fontId="23" fillId="0" borderId="0" applyFont="0" applyFill="0" applyBorder="0" applyAlignment="0" applyProtection="0"/>
    <xf numFmtId="0" fontId="26" fillId="0" borderId="0"/>
    <xf numFmtId="0" fontId="26" fillId="0" borderId="0"/>
    <xf numFmtId="0" fontId="27" fillId="0" borderId="0"/>
    <xf numFmtId="171"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72" fontId="6" fillId="0" borderId="0"/>
    <xf numFmtId="8" fontId="29" fillId="0" borderId="0"/>
    <xf numFmtId="173" fontId="11" fillId="0" borderId="0"/>
    <xf numFmtId="0" fontId="6" fillId="0" borderId="0"/>
    <xf numFmtId="174" fontId="17" fillId="0" borderId="0" applyFont="0" applyFill="0" applyBorder="0" applyAlignment="0" applyProtection="0">
      <protection locked="0"/>
    </xf>
    <xf numFmtId="0" fontId="6" fillId="0" borderId="0"/>
    <xf numFmtId="170"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75" fontId="33" fillId="0" borderId="0"/>
    <xf numFmtId="10" fontId="23" fillId="0" borderId="0" applyFont="0" applyFill="0" applyBorder="0" applyAlignment="0" applyProtection="0"/>
    <xf numFmtId="176" fontId="33" fillId="0" borderId="0"/>
    <xf numFmtId="177" fontId="33" fillId="0" borderId="0"/>
    <xf numFmtId="178"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79" fontId="35" fillId="0" borderId="0"/>
    <xf numFmtId="0" fontId="35" fillId="0" borderId="0"/>
    <xf numFmtId="10" fontId="35" fillId="0" borderId="0"/>
    <xf numFmtId="180"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1" fontId="17" fillId="0" borderId="0"/>
    <xf numFmtId="39" fontId="17" fillId="0" borderId="0" applyFont="0" applyFill="0" applyBorder="0" applyAlignment="0" applyProtection="0"/>
    <xf numFmtId="39" fontId="37" fillId="0" borderId="0" applyFill="0" applyBorder="0" applyAlignment="0"/>
    <xf numFmtId="182" fontId="35" fillId="0" borderId="0" applyFont="0" applyFill="0" applyBorder="0" applyAlignment="0" applyProtection="0"/>
    <xf numFmtId="181" fontId="17" fillId="0" borderId="0" applyFont="0" applyFill="0" applyBorder="0" applyAlignment="0" applyProtection="0"/>
    <xf numFmtId="0" fontId="35" fillId="0" borderId="0"/>
    <xf numFmtId="39" fontId="35" fillId="0" borderId="0" applyFont="0" applyFill="0" applyBorder="0" applyAlignment="0" applyProtection="0"/>
    <xf numFmtId="182"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43"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85" fontId="12" fillId="0" borderId="0">
      <alignment horizontal="left" wrapText="1"/>
    </xf>
    <xf numFmtId="185"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0" fontId="12" fillId="0" borderId="0" applyNumberForma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7" fillId="0" borderId="0" applyFont="0" applyFill="0" applyBorder="0" applyAlignment="0" applyProtection="0"/>
    <xf numFmtId="188"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73" fontId="6"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86" fontId="6"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73" fontId="6" fillId="0" borderId="0" applyFont="0" applyFill="0" applyBorder="0" applyAlignment="0" applyProtection="0"/>
    <xf numFmtId="186"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5" fontId="12" fillId="0" borderId="0" applyFont="0" applyFill="0" applyBorder="0" applyAlignment="0" applyProtection="0"/>
    <xf numFmtId="165" fontId="12" fillId="0" borderId="0" applyFont="0" applyFill="0" applyBorder="0" applyAlignment="0" applyProtection="0"/>
    <xf numFmtId="0" fontId="35" fillId="0" borderId="0" applyFont="0" applyFill="0" applyBorder="0" applyAlignment="0" applyProtection="0"/>
    <xf numFmtId="179"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87"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198"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1" fontId="12" fillId="0" borderId="0" applyFont="0" applyFill="0" applyBorder="0" applyAlignment="0" applyProtection="0"/>
    <xf numFmtId="0" fontId="6" fillId="0" borderId="0" applyFont="0" applyFill="0" applyAlignment="0" applyProtection="0"/>
    <xf numFmtId="179" fontId="55" fillId="0" borderId="0" applyFont="0" applyFill="0" applyBorder="0" applyAlignment="0" applyProtection="0"/>
    <xf numFmtId="179" fontId="55" fillId="0" borderId="0" applyFont="0" applyFill="0" applyBorder="0" applyAlignment="0" applyProtection="0"/>
    <xf numFmtId="179"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1" fontId="12" fillId="0" borderId="0" applyFont="0" applyFill="0" applyBorder="0" applyAlignment="0" applyProtection="0"/>
    <xf numFmtId="192" fontId="12" fillId="0" borderId="0" applyFont="0" applyFill="0" applyBorder="0" applyProtection="0">
      <alignment horizontal="right"/>
    </xf>
    <xf numFmtId="199" fontId="12" fillId="0" borderId="0" applyFont="0" applyFill="0" applyBorder="0" applyAlignment="0" applyProtection="0"/>
    <xf numFmtId="200"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1"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88"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02"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3"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04" fontId="69" fillId="0" borderId="0" applyFont="0" applyFill="0" applyBorder="0" applyAlignment="0" applyProtection="0"/>
    <xf numFmtId="205"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06" fontId="35" fillId="0" borderId="0" applyFont="0" applyFill="0" applyBorder="0" applyAlignment="0" applyProtection="0"/>
    <xf numFmtId="207"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08" fontId="35" fillId="0" borderId="0" applyFont="0" applyFill="0" applyBorder="0" applyAlignment="0" applyProtection="0"/>
    <xf numFmtId="209" fontId="70" fillId="0" borderId="0" applyFont="0" applyFill="0" applyBorder="0" applyAlignment="0" applyProtection="0"/>
    <xf numFmtId="41"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79" fontId="67" fillId="0" borderId="0"/>
    <xf numFmtId="2" fontId="18" fillId="0" borderId="0"/>
    <xf numFmtId="10" fontId="18" fillId="0" borderId="0"/>
    <xf numFmtId="172"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68"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0" fontId="17" fillId="0" borderId="0" applyFont="0" applyFill="0" applyBorder="0" applyAlignment="0" applyProtection="0">
      <protection locked="0"/>
    </xf>
    <xf numFmtId="0" fontId="1" fillId="13" borderId="0"/>
    <xf numFmtId="0" fontId="1" fillId="14" borderId="0"/>
    <xf numFmtId="211"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68"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02" fontId="101" fillId="0" borderId="0" applyFont="0" applyFill="0" applyBorder="0" applyAlignment="0" applyProtection="0"/>
    <xf numFmtId="212" fontId="29" fillId="0" borderId="0" applyFont="0" applyFill="0" applyBorder="0" applyAlignment="0" applyProtection="0"/>
    <xf numFmtId="213" fontId="102" fillId="0" borderId="0" applyFont="0" applyFill="0" applyBorder="0" applyAlignment="0" applyProtection="0"/>
    <xf numFmtId="214" fontId="103" fillId="0" borderId="6">
      <alignment horizontal="right"/>
    </xf>
    <xf numFmtId="0" fontId="29" fillId="0" borderId="6" applyFill="0">
      <alignment horizontal="right"/>
    </xf>
    <xf numFmtId="3" fontId="12" fillId="0" borderId="6" applyFill="0">
      <alignment horizontal="right"/>
    </xf>
    <xf numFmtId="215"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16"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17"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6"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218" fontId="107" fillId="0" borderId="0" applyFont="0" applyFill="0" applyBorder="0" applyAlignment="0" applyProtection="0"/>
    <xf numFmtId="0" fontId="105" fillId="0" borderId="0" applyFont="0" applyFill="0" applyBorder="0" applyAlignment="0" applyProtection="0"/>
    <xf numFmtId="219" fontId="107" fillId="0" borderId="0" applyFont="0" applyFill="0" applyBorder="0" applyAlignment="0" applyProtection="0"/>
    <xf numFmtId="0" fontId="12" fillId="0" borderId="18" applyFont="0" applyFill="0" applyBorder="0"/>
    <xf numFmtId="43"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73" fontId="25" fillId="0" borderId="0" applyFill="0" applyBorder="0" applyProtection="0"/>
    <xf numFmtId="220" fontId="119" fillId="51" borderId="23" applyNumberFormat="0" applyBorder="0" applyAlignment="0">
      <alignment horizontal="centerContinuous" vertical="center"/>
      <protection hidden="1"/>
    </xf>
    <xf numFmtId="220"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0"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1" fontId="17" fillId="0" borderId="0" applyFont="0" applyFill="0" applyBorder="0" applyAlignment="0" applyProtection="0"/>
    <xf numFmtId="222" fontId="17" fillId="0" borderId="0" applyFont="0" applyFill="0" applyBorder="0" applyAlignment="0" applyProtection="0"/>
    <xf numFmtId="223" fontId="123" fillId="0" borderId="0" applyFont="0" applyFill="0" applyBorder="0" applyAlignment="0" applyProtection="0"/>
    <xf numFmtId="0" fontId="17" fillId="0" borderId="0" applyFont="0" applyFill="0" applyBorder="0" applyAlignment="0" applyProtection="0"/>
    <xf numFmtId="224" fontId="123" fillId="0" borderId="0" applyFont="0" applyFill="0" applyBorder="0" applyAlignment="0" applyProtection="0"/>
    <xf numFmtId="225" fontId="17" fillId="0" borderId="0" applyFont="0" applyFill="0" applyBorder="0" applyAlignment="0" applyProtection="0"/>
    <xf numFmtId="226" fontId="17" fillId="0" borderId="0" applyFont="0" applyFill="0" applyBorder="0" applyAlignment="0" applyProtection="0"/>
    <xf numFmtId="227" fontId="17" fillId="0" borderId="0" applyFont="0" applyFill="0" applyBorder="0" applyAlignment="0" applyProtection="0"/>
    <xf numFmtId="228" fontId="17" fillId="0" borderId="0" applyFont="0" applyFill="0" applyBorder="0" applyAlignment="0" applyProtection="0"/>
    <xf numFmtId="229" fontId="17" fillId="0" borderId="0" applyFont="0" applyFill="0" applyBorder="0" applyAlignment="0" applyProtection="0"/>
    <xf numFmtId="230" fontId="17" fillId="0" borderId="0" applyFont="0" applyFill="0" applyBorder="0" applyAlignment="0" applyProtection="0"/>
    <xf numFmtId="231"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7" fontId="129" fillId="0" borderId="0">
      <alignment horizontal="right"/>
      <protection locked="0"/>
    </xf>
    <xf numFmtId="0" fontId="87" fillId="0" borderId="0">
      <alignment horizontal="right"/>
      <protection locked="0"/>
    </xf>
    <xf numFmtId="232" fontId="130" fillId="0" borderId="0" applyBorder="0" applyProtection="0"/>
    <xf numFmtId="233"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1" fontId="134" fillId="0" borderId="0">
      <alignment vertical="top"/>
    </xf>
    <xf numFmtId="0" fontId="135" fillId="11" borderId="15" applyNumberFormat="0" applyFill="0" applyBorder="0" applyAlignment="0" applyProtection="0">
      <protection locked="0"/>
    </xf>
    <xf numFmtId="234" fontId="136" fillId="0" borderId="27"/>
    <xf numFmtId="40" fontId="18" fillId="0" borderId="0" applyFont="0" applyFill="0" applyBorder="0" applyAlignment="0" applyProtection="0"/>
    <xf numFmtId="5" fontId="137" fillId="0" borderId="2" applyAlignment="0" applyProtection="0"/>
    <xf numFmtId="5"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1" fontId="6" fillId="0" borderId="30" applyNumberFormat="0" applyFill="0" applyAlignment="0" applyProtection="0"/>
    <xf numFmtId="181"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5"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35"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36"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37"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43" fontId="60" fillId="0" borderId="0">
      <alignment horizontal="right"/>
    </xf>
    <xf numFmtId="0" fontId="105" fillId="0" borderId="0"/>
    <xf numFmtId="0" fontId="149" fillId="0" borderId="0"/>
    <xf numFmtId="0" fontId="150" fillId="0" borderId="0"/>
    <xf numFmtId="0" fontId="106" fillId="0" borderId="0"/>
    <xf numFmtId="0" fontId="151" fillId="0" borderId="0"/>
    <xf numFmtId="0" fontId="152" fillId="0" borderId="0"/>
    <xf numFmtId="0" fontId="105" fillId="0" borderId="0"/>
    <xf numFmtId="0" fontId="153"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4" fillId="0" borderId="0"/>
    <xf numFmtId="0" fontId="155"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38" fontId="12" fillId="0" borderId="0" applyFill="0" applyBorder="0" applyAlignment="0"/>
    <xf numFmtId="239" fontId="12" fillId="0" borderId="0" applyFill="0" applyBorder="0" applyAlignment="0"/>
    <xf numFmtId="240" fontId="12" fillId="0" borderId="0" applyFill="0" applyBorder="0" applyAlignment="0"/>
    <xf numFmtId="241"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6" fillId="0" borderId="0"/>
    <xf numFmtId="0" fontId="6" fillId="0" borderId="0"/>
    <xf numFmtId="0" fontId="157" fillId="0" borderId="0">
      <alignment horizontal="centerContinuous"/>
    </xf>
    <xf numFmtId="0" fontId="158" fillId="0" borderId="0"/>
    <xf numFmtId="0" fontId="159" fillId="0" borderId="0"/>
    <xf numFmtId="0" fontId="160" fillId="11" borderId="0"/>
    <xf numFmtId="181" fontId="25" fillId="60" borderId="0" applyNumberFormat="0" applyFont="0" applyBorder="0" applyAlignment="0"/>
    <xf numFmtId="173" fontId="25" fillId="0" borderId="0" applyFill="0" applyBorder="0" applyProtection="0"/>
    <xf numFmtId="173" fontId="138" fillId="0" borderId="0" applyFont="0" applyFill="0" applyBorder="0" applyAlignment="0" applyProtection="0"/>
    <xf numFmtId="0" fontId="161" fillId="0" borderId="0"/>
    <xf numFmtId="0" fontId="86" fillId="0" borderId="13" applyNumberFormat="0" applyFont="0" applyFill="0" applyProtection="0">
      <alignment horizontal="centerContinuous" vertical="center"/>
    </xf>
    <xf numFmtId="0" fontId="162" fillId="0" borderId="0">
      <alignment horizontal="centerContinuous"/>
    </xf>
    <xf numFmtId="0" fontId="75" fillId="0" borderId="0">
      <alignment horizontal="centerContinuous"/>
    </xf>
    <xf numFmtId="37" fontId="163"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8" fontId="12" fillId="0" borderId="10" applyFont="0" applyFill="0" applyBorder="0" applyProtection="0">
      <alignment horizontal="right"/>
    </xf>
    <xf numFmtId="0" fontId="164" fillId="0" borderId="0">
      <alignment horizontal="center" wrapText="1"/>
    </xf>
    <xf numFmtId="0" fontId="165" fillId="0" borderId="0"/>
    <xf numFmtId="230" fontId="55" fillId="54" borderId="0" applyFont="0" applyFill="0" applyBorder="0"/>
    <xf numFmtId="9" fontId="18" fillId="0" borderId="0"/>
    <xf numFmtId="3" fontId="18" fillId="0" borderId="0"/>
    <xf numFmtId="168" fontId="166" fillId="0" borderId="0"/>
    <xf numFmtId="0" fontId="167" fillId="0" borderId="0" applyAlignment="0"/>
    <xf numFmtId="43" fontId="168"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9" fillId="0" borderId="0"/>
    <xf numFmtId="0" fontId="17" fillId="0" borderId="2" applyNumberFormat="0" applyFont="0" applyFill="0" applyBorder="0" applyAlignment="0" applyProtection="0">
      <alignment horizontal="right"/>
    </xf>
    <xf numFmtId="0" fontId="170" fillId="0" borderId="0" applyAlignment="0"/>
    <xf numFmtId="0" fontId="170" fillId="0" borderId="0" applyAlignment="0"/>
    <xf numFmtId="0" fontId="170" fillId="0" borderId="0" applyAlignment="0"/>
    <xf numFmtId="0" fontId="170" fillId="0" borderId="0" applyAlignment="0"/>
    <xf numFmtId="0" fontId="12" fillId="0" borderId="0" applyNumberFormat="0" applyFont="0" applyFill="0" applyAlignment="0" applyProtection="0"/>
    <xf numFmtId="0" fontId="162" fillId="0" borderId="0" applyProtection="0"/>
    <xf numFmtId="0" fontId="6" fillId="0" borderId="0" applyNumberFormat="0" applyFill="0" applyBorder="0" applyAlignment="0" applyProtection="0"/>
    <xf numFmtId="0" fontId="171" fillId="0" borderId="0" applyNumberFormat="0" applyFill="0" applyBorder="0" applyAlignment="0" applyProtection="0"/>
    <xf numFmtId="0" fontId="6" fillId="0" borderId="0" applyNumberFormat="0" applyFill="0" applyBorder="0" applyAlignment="0" applyProtection="0"/>
    <xf numFmtId="0" fontId="172"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3" fillId="0" borderId="0" applyNumberFormat="0" applyFill="0" applyBorder="0" applyAlignment="0" applyProtection="0">
      <protection locked="0"/>
    </xf>
    <xf numFmtId="0" fontId="174" fillId="0" borderId="13" applyNumberFormat="0" applyFill="0" applyProtection="0">
      <alignment horizontal="left" vertical="center"/>
    </xf>
    <xf numFmtId="0" fontId="18" fillId="0" borderId="0">
      <alignment horizontal="center" wrapText="1"/>
      <protection hidden="1"/>
    </xf>
    <xf numFmtId="0" fontId="175" fillId="0" borderId="11" applyNumberFormat="0" applyFill="0" applyProtection="0">
      <alignment horizontal="center" vertical="center"/>
    </xf>
    <xf numFmtId="0" fontId="176" fillId="0" borderId="13" applyNumberFormat="0" applyFill="0" applyBorder="0" applyProtection="0">
      <alignment horizontal="right" vertical="center"/>
    </xf>
    <xf numFmtId="0" fontId="177" fillId="0" borderId="0" applyNumberFormat="0" applyFill="0" applyBorder="0" applyAlignment="0" applyProtection="0">
      <alignment vertical="top"/>
      <protection locked="0"/>
    </xf>
    <xf numFmtId="0" fontId="178"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9"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80" fillId="0" borderId="35">
      <alignment horizontal="left"/>
    </xf>
    <xf numFmtId="0" fontId="180" fillId="0" borderId="11">
      <alignment horizontal="right"/>
    </xf>
    <xf numFmtId="0" fontId="180" fillId="0" borderId="0">
      <alignment horizontal="left"/>
    </xf>
    <xf numFmtId="0" fontId="124" fillId="62" borderId="1" applyNumberFormat="0" applyBorder="0" applyProtection="0">
      <alignment horizontal="center" vertical="center" wrapText="1"/>
    </xf>
    <xf numFmtId="0" fontId="181" fillId="0" borderId="0" applyNumberFormat="0" applyFill="0" applyBorder="0" applyProtection="0">
      <alignment horizontal="right"/>
    </xf>
    <xf numFmtId="0" fontId="182" fillId="0" borderId="0">
      <alignment horizontal="right"/>
    </xf>
    <xf numFmtId="0" fontId="4" fillId="0" borderId="36">
      <alignment horizontal="center"/>
    </xf>
    <xf numFmtId="0" fontId="4" fillId="0" borderId="0" applyNumberFormat="0" applyFill="0" applyBorder="0" applyProtection="0">
      <alignment wrapText="1"/>
    </xf>
    <xf numFmtId="0" fontId="164" fillId="0" borderId="0" applyNumberFormat="0" applyFill="0" applyBorder="0" applyProtection="0">
      <alignment wrapText="1"/>
    </xf>
    <xf numFmtId="0" fontId="164" fillId="0" borderId="0" applyNumberFormat="0" applyFill="0" applyBorder="0" applyProtection="0"/>
    <xf numFmtId="0" fontId="183"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2" fillId="0" borderId="13">
      <alignment horizontal="center"/>
    </xf>
    <xf numFmtId="0" fontId="184"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1" fontId="17" fillId="0" borderId="29">
      <alignment horizontal="centerContinuous"/>
    </xf>
    <xf numFmtId="244" fontId="17" fillId="0" borderId="37" applyBorder="0">
      <alignment horizontal="right"/>
    </xf>
    <xf numFmtId="37" fontId="185" fillId="0" borderId="0"/>
    <xf numFmtId="0" fontId="186" fillId="0" borderId="0"/>
    <xf numFmtId="0" fontId="186" fillId="0" borderId="0"/>
    <xf numFmtId="0" fontId="186" fillId="0" borderId="0"/>
    <xf numFmtId="0" fontId="186" fillId="0" borderId="0"/>
    <xf numFmtId="0" fontId="186" fillId="0" borderId="0"/>
    <xf numFmtId="0" fontId="186" fillId="0" borderId="0"/>
    <xf numFmtId="0" fontId="186" fillId="0" borderId="0"/>
    <xf numFmtId="173" fontId="17" fillId="0" borderId="0" applyFont="0" applyFill="0" applyBorder="0" applyAlignment="0" applyProtection="0">
      <protection locked="0"/>
    </xf>
    <xf numFmtId="40" fontId="17" fillId="0" borderId="0" applyFont="0" applyFill="0" applyBorder="0" applyAlignment="0" applyProtection="0">
      <protection locked="0"/>
    </xf>
    <xf numFmtId="41" fontId="139" fillId="0" borderId="0">
      <alignment vertical="center"/>
    </xf>
    <xf numFmtId="245" fontId="28" fillId="0" borderId="0" applyFont="0" applyFill="0" applyBorder="0" applyAlignment="0" applyProtection="0">
      <alignment vertical="center"/>
    </xf>
    <xf numFmtId="0" fontId="187" fillId="0" borderId="0" applyFont="0" applyFill="0" applyBorder="0" applyAlignment="0" applyProtection="0"/>
    <xf numFmtId="218" fontId="39" fillId="0" borderId="0" applyFont="0" applyFill="0" applyBorder="0" applyAlignment="0" applyProtection="0"/>
    <xf numFmtId="38" fontId="188" fillId="0" borderId="0" applyFont="0" applyFill="0" applyBorder="0" applyAlignment="0" applyProtection="0">
      <alignment vertical="center"/>
    </xf>
    <xf numFmtId="41" fontId="164" fillId="0" borderId="2"/>
    <xf numFmtId="0" fontId="10" fillId="0" borderId="0"/>
    <xf numFmtId="242" fontId="12" fillId="0" borderId="0" applyFont="0" applyFill="0" applyBorder="0" applyAlignment="0" applyProtection="0"/>
    <xf numFmtId="38" fontId="18" fillId="0" borderId="0" applyProtection="0"/>
    <xf numFmtId="246" fontId="164" fillId="0" borderId="2"/>
    <xf numFmtId="14" fontId="17" fillId="0" borderId="0" applyFont="0" applyFill="0" applyBorder="0" applyAlignment="0" applyProtection="0"/>
    <xf numFmtId="39" fontId="17" fillId="0" borderId="0" applyFont="0" applyFill="0" applyBorder="0" applyAlignment="0" applyProtection="0"/>
    <xf numFmtId="247" fontId="164" fillId="0" borderId="2"/>
    <xf numFmtId="39" fontId="17" fillId="0" borderId="0" applyFont="0" applyFill="0" applyBorder="0" applyAlignment="0" applyProtection="0"/>
    <xf numFmtId="182" fontId="17" fillId="0" borderId="0" applyFont="0" applyFill="0" applyBorder="0" applyAlignment="0" applyProtection="0"/>
    <xf numFmtId="165" fontId="55" fillId="0" borderId="0" applyFont="0" applyFill="0" applyBorder="0" applyAlignment="0" applyProtection="0">
      <alignment horizontal="right"/>
    </xf>
    <xf numFmtId="201" fontId="55" fillId="0" borderId="0" applyFont="0" applyFill="0" applyBorder="0" applyAlignment="0" applyProtection="0"/>
    <xf numFmtId="0" fontId="55" fillId="0" borderId="0" applyFont="0" applyFill="0" applyBorder="0" applyAlignment="0" applyProtection="0"/>
    <xf numFmtId="43" fontId="12" fillId="0" borderId="0" applyFont="0" applyFill="0" applyBorder="0" applyAlignment="0" applyProtection="0"/>
    <xf numFmtId="186" fontId="25" fillId="0" borderId="0" applyFont="0" applyFill="0" applyBorder="0" applyProtection="0">
      <alignment horizontal="right"/>
    </xf>
    <xf numFmtId="43" fontId="1" fillId="0" borderId="0" applyFont="0" applyFill="0" applyBorder="0" applyAlignment="0" applyProtection="0"/>
    <xf numFmtId="43" fontId="18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5"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48" fontId="55" fillId="0" borderId="0" applyFont="0" applyFill="0" applyBorder="0" applyAlignment="0" applyProtection="0"/>
    <xf numFmtId="166" fontId="55" fillId="0" borderId="0" applyFont="0" applyFill="0" applyBorder="0" applyAlignment="0" applyProtection="0">
      <alignment horizontal="right"/>
    </xf>
    <xf numFmtId="43" fontId="84" fillId="0" borderId="0" applyFont="0" applyFill="0" applyBorder="0" applyAlignment="0" applyProtection="0"/>
    <xf numFmtId="16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49" fontId="55" fillId="0" borderId="0" applyFont="0" applyFill="0" applyBorder="0" applyAlignment="0" applyProtection="0"/>
    <xf numFmtId="169" fontId="28" fillId="0" borderId="0" applyFont="0" applyFill="0" applyBorder="0" applyAlignment="0" applyProtection="0">
      <alignment vertical="center"/>
    </xf>
    <xf numFmtId="43" fontId="190" fillId="0" borderId="0" applyFont="0" applyFill="0" applyBorder="0" applyAlignment="0" applyProtection="0"/>
    <xf numFmtId="169" fontId="12"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219" fontId="83" fillId="0" borderId="0" applyFont="0" applyFill="0" applyBorder="0" applyAlignment="0" applyProtection="0">
      <alignment vertical="center"/>
    </xf>
    <xf numFmtId="43"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0" fontId="55" fillId="0" borderId="0" applyFont="0" applyFill="0" applyBorder="0" applyAlignment="0" applyProtection="0"/>
    <xf numFmtId="168" fontId="6" fillId="0" borderId="0"/>
    <xf numFmtId="0" fontId="6" fillId="0" borderId="0" applyFont="0" applyFill="0" applyBorder="0" applyProtection="0"/>
    <xf numFmtId="3" fontId="191" fillId="0" borderId="0" applyFont="0" applyFill="0" applyBorder="0" applyAlignment="0" applyProtection="0"/>
    <xf numFmtId="0" fontId="192" fillId="0" borderId="0"/>
    <xf numFmtId="0" fontId="24" fillId="0" borderId="0"/>
    <xf numFmtId="3" fontId="12" fillId="0" borderId="0" applyFont="0" applyFill="0" applyBorder="0" applyAlignment="0" applyProtection="0"/>
    <xf numFmtId="0" fontId="193" fillId="0" borderId="0">
      <alignment horizontal="right"/>
    </xf>
    <xf numFmtId="0" fontId="192" fillId="0" borderId="0"/>
    <xf numFmtId="0" fontId="24" fillId="0" borderId="0"/>
    <xf numFmtId="251" fontId="25" fillId="0" borderId="0" applyFont="0" applyFill="0" applyBorder="0" applyAlignment="0" applyProtection="0"/>
    <xf numFmtId="0" fontId="52" fillId="0" borderId="0"/>
    <xf numFmtId="0" fontId="194" fillId="0" borderId="0"/>
    <xf numFmtId="38" fontId="162" fillId="0" borderId="0" applyNumberFormat="0" applyFill="0" applyBorder="0">
      <alignment horizontal="left"/>
    </xf>
    <xf numFmtId="0" fontId="195"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6" fillId="0" borderId="0">
      <alignment horizontal="left"/>
    </xf>
    <xf numFmtId="0" fontId="197" fillId="0" borderId="0"/>
    <xf numFmtId="0" fontId="198" fillId="0" borderId="0">
      <alignment horizontal="left"/>
    </xf>
    <xf numFmtId="0" fontId="55" fillId="0" borderId="13"/>
    <xf numFmtId="6" fontId="18" fillId="0" borderId="0" applyFont="0" applyFill="0" applyBorder="0" applyAlignment="0" applyProtection="0"/>
    <xf numFmtId="181" fontId="17" fillId="0" borderId="28"/>
    <xf numFmtId="0" fontId="18" fillId="0" borderId="0" applyFill="0" applyBorder="0">
      <alignment horizontal="right"/>
      <protection locked="0"/>
    </xf>
    <xf numFmtId="181" fontId="17" fillId="0" borderId="0"/>
    <xf numFmtId="0" fontId="49" fillId="0" borderId="38"/>
    <xf numFmtId="252" fontId="193" fillId="0" borderId="0"/>
    <xf numFmtId="0" fontId="17" fillId="0" borderId="0">
      <alignment horizontal="center"/>
    </xf>
    <xf numFmtId="253" fontId="25" fillId="0" borderId="0" applyFont="0" applyFill="0" applyBorder="0" applyAlignment="0" applyProtection="0">
      <protection locked="0"/>
    </xf>
    <xf numFmtId="0" fontId="25" fillId="0" borderId="0" applyFont="0" applyFill="0" applyBorder="0" applyAlignment="0" applyProtection="0">
      <protection locked="0"/>
    </xf>
    <xf numFmtId="6" fontId="17" fillId="0" borderId="0" applyFont="0" applyFill="0" applyBorder="0" applyAlignment="0" applyProtection="0">
      <protection locked="0"/>
    </xf>
    <xf numFmtId="8" fontId="17" fillId="0" borderId="0" applyFont="0" applyFill="0" applyBorder="0" applyAlignment="0" applyProtection="0">
      <protection locked="0"/>
    </xf>
    <xf numFmtId="254" fontId="164" fillId="0" borderId="2"/>
    <xf numFmtId="255" fontId="10" fillId="0" borderId="0"/>
    <xf numFmtId="238" fontId="12" fillId="0" borderId="0" applyFont="0" applyFill="0" applyBorder="0" applyAlignment="0" applyProtection="0"/>
    <xf numFmtId="256" fontId="17" fillId="0" borderId="0" applyFont="0" applyFill="0" applyBorder="0" applyAlignment="0" applyProtection="0"/>
    <xf numFmtId="0" fontId="164" fillId="0" borderId="2"/>
    <xf numFmtId="170" fontId="67" fillId="0" borderId="39">
      <alignment horizontal="center"/>
    </xf>
    <xf numFmtId="8" fontId="199" fillId="0" borderId="40">
      <protection locked="0"/>
    </xf>
    <xf numFmtId="44" fontId="164" fillId="0" borderId="41"/>
    <xf numFmtId="257" fontId="17" fillId="0" borderId="0" applyFont="0" applyFill="0" applyBorder="0" applyAlignment="0" applyProtection="0"/>
    <xf numFmtId="258" fontId="17" fillId="0" borderId="0" applyFont="0" applyFill="0" applyBorder="0" applyAlignment="0" applyProtection="0"/>
    <xf numFmtId="188" fontId="55" fillId="0" borderId="0" applyFont="0" applyFill="0" applyBorder="0" applyAlignment="0" applyProtection="0">
      <alignment horizontal="right"/>
    </xf>
    <xf numFmtId="44" fontId="12" fillId="0" borderId="0" applyFont="0" applyFill="0" applyBorder="0" applyAlignment="0" applyProtection="0"/>
    <xf numFmtId="44" fontId="1" fillId="0" borderId="0" applyFont="0" applyFill="0" applyBorder="0" applyAlignment="0" applyProtection="0"/>
    <xf numFmtId="259" fontId="55" fillId="0" borderId="0" applyFont="0" applyFill="0" applyBorder="0" applyAlignment="0" applyProtection="0">
      <alignment horizontal="right"/>
    </xf>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7" fontId="164" fillId="0" borderId="41"/>
    <xf numFmtId="260" fontId="200" fillId="0" borderId="0" applyFont="0" applyFill="0" applyBorder="0" applyAlignment="0" applyProtection="0"/>
    <xf numFmtId="259" fontId="55" fillId="0" borderId="0" applyFont="0" applyFill="0" applyBorder="0" applyAlignment="0" applyProtection="0">
      <alignment horizontal="right"/>
    </xf>
    <xf numFmtId="44" fontId="12" fillId="0" borderId="0" applyFont="0" applyFill="0" applyBorder="0" applyAlignment="0" applyProtection="0"/>
    <xf numFmtId="261" fontId="12" fillId="0" borderId="0" applyFont="0" applyFill="0" applyBorder="0" applyAlignment="0" applyProtection="0"/>
    <xf numFmtId="262" fontId="200" fillId="0" borderId="0" applyFont="0" applyFill="0" applyBorder="0" applyAlignment="0" applyProtection="0"/>
    <xf numFmtId="44" fontId="6" fillId="0" borderId="0" applyFont="0" applyFill="0" applyBorder="0" applyAlignment="0" applyProtection="0"/>
    <xf numFmtId="261" fontId="12" fillId="0" borderId="0" applyFont="0" applyFill="0" applyBorder="0" applyAlignment="0" applyProtection="0"/>
    <xf numFmtId="44" fontId="12" fillId="0" borderId="0" applyFont="0" applyFill="0" applyBorder="0" applyAlignment="0" applyProtection="0"/>
    <xf numFmtId="252" fontId="25" fillId="0" borderId="0" applyFont="0" applyFill="0" applyBorder="0" applyProtection="0">
      <alignment horizontal="right"/>
    </xf>
    <xf numFmtId="252" fontId="25" fillId="0" borderId="0" applyFont="0" applyFill="0" applyBorder="0" applyProtection="0">
      <alignment horizontal="right"/>
    </xf>
    <xf numFmtId="252" fontId="25" fillId="0" borderId="0" applyFont="0" applyFill="0" applyBorder="0" applyProtection="0">
      <alignment horizontal="right"/>
    </xf>
    <xf numFmtId="44" fontId="1" fillId="0" borderId="0" applyFont="0" applyFill="0" applyBorder="0" applyAlignment="0" applyProtection="0"/>
    <xf numFmtId="5" fontId="25" fillId="0" borderId="0" applyFill="0" applyBorder="0" applyAlignment="0" applyProtection="0"/>
    <xf numFmtId="263" fontId="17" fillId="0" borderId="0" applyFont="0" applyFill="0" applyBorder="0" applyProtection="0">
      <alignment horizontal="right"/>
    </xf>
    <xf numFmtId="167" fontId="12" fillId="0" borderId="0" applyFont="0" applyFill="0" applyBorder="0" applyAlignment="0" applyProtection="0"/>
    <xf numFmtId="264" fontId="55" fillId="0" borderId="0" applyFont="0" applyFill="0" applyBorder="0" applyAlignment="0" applyProtection="0"/>
    <xf numFmtId="265" fontId="201" fillId="0" borderId="0" applyFont="0" applyFill="0" applyBorder="0" applyAlignment="0" applyProtection="0">
      <alignment horizontal="right"/>
    </xf>
    <xf numFmtId="0" fontId="202" fillId="0" borderId="0"/>
    <xf numFmtId="170" fontId="203" fillId="0" borderId="0"/>
    <xf numFmtId="266" fontId="12" fillId="0" borderId="0" applyFill="0" applyBorder="0" applyProtection="0">
      <alignment vertical="center"/>
    </xf>
    <xf numFmtId="49" fontId="204" fillId="64" borderId="0">
      <alignment vertical="center"/>
    </xf>
    <xf numFmtId="267" fontId="25" fillId="0" borderId="0" applyFont="0" applyFill="0" applyBorder="0" applyAlignment="0" applyProtection="0"/>
    <xf numFmtId="42" fontId="12" fillId="0" borderId="0" applyFont="0" applyFill="0" applyBorder="0" applyAlignment="0" applyProtection="0"/>
    <xf numFmtId="0" fontId="39" fillId="0" borderId="0" applyFont="0" applyFill="0" applyBorder="0" applyAlignment="0" applyProtection="0"/>
    <xf numFmtId="7" fontId="130" fillId="0" borderId="0" applyFill="0" applyBorder="0" applyProtection="0"/>
    <xf numFmtId="0" fontId="39" fillId="0" borderId="0" applyFont="0" applyFill="0" applyBorder="0" applyAlignment="0" applyProtection="0"/>
    <xf numFmtId="168"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5" fillId="0" borderId="0"/>
    <xf numFmtId="5" fontId="12" fillId="0" borderId="0" applyFont="0" applyFill="0" applyBorder="0" applyAlignment="0" applyProtection="0"/>
    <xf numFmtId="0" fontId="55" fillId="11" borderId="0" applyFont="0" applyFill="0" applyBorder="0" applyAlignment="0" applyProtection="0">
      <alignment vertical="center"/>
      <protection locked="0"/>
    </xf>
    <xf numFmtId="181" fontId="25" fillId="0" borderId="0" applyFont="0" applyFill="0" applyBorder="0" applyProtection="0">
      <alignment horizontal="right"/>
    </xf>
    <xf numFmtId="268" fontId="69" fillId="0" borderId="0" applyFont="0" applyFill="0" applyBorder="0" applyProtection="0"/>
    <xf numFmtId="269" fontId="17" fillId="0" borderId="0" applyFont="0" applyFill="0" applyBorder="0" applyAlignment="0" applyProtection="0"/>
    <xf numFmtId="270" fontId="69" fillId="0" borderId="0" applyFont="0" applyFill="0" applyBorder="0" applyProtection="0"/>
    <xf numFmtId="271" fontId="69" fillId="0" borderId="0" applyFont="0" applyFill="0" applyBorder="0" applyAlignment="0" applyProtection="0"/>
    <xf numFmtId="272" fontId="17" fillId="0" borderId="0" applyFont="0" applyFill="0" applyBorder="0" applyAlignment="0" applyProtection="0"/>
    <xf numFmtId="273" fontId="17" fillId="0" borderId="0" applyFont="0" applyFill="0" applyBorder="0" applyAlignment="0" applyProtection="0"/>
    <xf numFmtId="17" fontId="4" fillId="0" borderId="0" applyFill="0" applyBorder="0">
      <alignment horizontal="right"/>
    </xf>
    <xf numFmtId="274" fontId="17" fillId="0" borderId="0" applyFont="0" applyFill="0" applyBorder="0" applyAlignment="0" applyProtection="0"/>
    <xf numFmtId="275" fontId="69" fillId="0" borderId="0" applyFont="0" applyFill="0" applyBorder="0" applyAlignment="0" applyProtection="0"/>
    <xf numFmtId="276" fontId="69" fillId="0" borderId="0" applyFont="0" applyFill="0" applyBorder="0" applyAlignment="0" applyProtection="0"/>
    <xf numFmtId="277" fontId="55" fillId="0" borderId="0" applyFont="0" applyFill="0" applyBorder="0" applyAlignment="0" applyProtection="0"/>
    <xf numFmtId="278" fontId="55" fillId="0" borderId="0" applyFont="0" applyFill="0" applyBorder="0" applyAlignment="0" applyProtection="0"/>
    <xf numFmtId="14" fontId="138" fillId="0" borderId="0" applyFill="0" applyBorder="0" applyProtection="0">
      <alignment horizontal="center"/>
    </xf>
    <xf numFmtId="14" fontId="167" fillId="0" borderId="0" applyFill="0" applyBorder="0" applyAlignment="0"/>
    <xf numFmtId="165" fontId="6" fillId="0" borderId="0" applyFill="0" applyBorder="0" applyProtection="0">
      <alignment horizontal="center"/>
    </xf>
    <xf numFmtId="0" fontId="191" fillId="0" borderId="0" applyFont="0" applyFill="0" applyBorder="0" applyAlignment="0" applyProtection="0"/>
    <xf numFmtId="14" fontId="205" fillId="0" borderId="0">
      <alignment horizontal="right"/>
      <protection locked="0"/>
    </xf>
    <xf numFmtId="14" fontId="138" fillId="0" borderId="0" applyFont="0" applyFill="0" applyBorder="0" applyAlignment="0" applyProtection="0">
      <alignment horizontal="center"/>
    </xf>
    <xf numFmtId="165" fontId="6" fillId="0" borderId="0" applyFont="0" applyFill="0" applyBorder="0" applyAlignment="0" applyProtection="0">
      <alignment horizontal="center"/>
    </xf>
    <xf numFmtId="14" fontId="18" fillId="0" borderId="0"/>
    <xf numFmtId="171" fontId="12" fillId="0" borderId="42">
      <alignment vertical="center"/>
    </xf>
    <xf numFmtId="0" fontId="12" fillId="0" borderId="0" applyFont="0" applyFill="0" applyBorder="0" applyAlignment="0" applyProtection="0"/>
    <xf numFmtId="279" fontId="12" fillId="0" borderId="0" applyFont="0" applyFill="0" applyBorder="0" applyAlignment="0" applyProtection="0"/>
    <xf numFmtId="7" fontId="6" fillId="0" borderId="0"/>
    <xf numFmtId="0" fontId="6" fillId="0" borderId="0" applyFill="0" applyBorder="0" applyProtection="0"/>
    <xf numFmtId="0" fontId="28" fillId="0" borderId="0"/>
    <xf numFmtId="6" fontId="25" fillId="0" borderId="0" applyFill="0" applyBorder="0" applyProtection="0"/>
    <xf numFmtId="8" fontId="25" fillId="0" borderId="0" applyFill="0" applyBorder="0" applyProtection="0"/>
    <xf numFmtId="170" fontId="25" fillId="0" borderId="0"/>
    <xf numFmtId="170" fontId="203" fillId="0" borderId="0">
      <protection locked="0"/>
    </xf>
    <xf numFmtId="7" fontId="25" fillId="0" borderId="0"/>
    <xf numFmtId="280" fontId="206" fillId="0" borderId="0" applyFont="0" applyFill="0" applyBorder="0" applyAlignment="0" applyProtection="0"/>
    <xf numFmtId="6" fontId="25" fillId="0" borderId="0" applyFont="0" applyFill="0" applyBorder="0" applyAlignment="0" applyProtection="0"/>
    <xf numFmtId="281" fontId="55" fillId="0" borderId="19" applyNumberFormat="0" applyFont="0" applyFill="0" applyAlignment="0" applyProtection="0"/>
    <xf numFmtId="42" fontId="207" fillId="0" borderId="0" applyFill="0" applyBorder="0" applyAlignment="0" applyProtection="0"/>
    <xf numFmtId="235" fontId="75" fillId="0" borderId="43" applyNumberFormat="0" applyFill="0" applyAlignment="0" applyProtection="0"/>
    <xf numFmtId="179" fontId="208" fillId="0" borderId="44" applyNumberFormat="0" applyAlignment="0" applyProtection="0">
      <alignment vertical="top"/>
    </xf>
    <xf numFmtId="0" fontId="209" fillId="65" borderId="0" applyNumberFormat="0" applyBorder="0" applyAlignment="0" applyProtection="0"/>
    <xf numFmtId="0" fontId="209" fillId="66" borderId="0" applyNumberFormat="0" applyBorder="0" applyAlignment="0" applyProtection="0"/>
    <xf numFmtId="0" fontId="209" fillId="67" borderId="0" applyNumberFormat="0" applyBorder="0" applyAlignment="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0" fontId="210" fillId="0" borderId="0" applyNumberFormat="0" applyAlignment="0">
      <alignment horizontal="left"/>
    </xf>
    <xf numFmtId="282" fontId="28" fillId="0" borderId="0" applyFont="0" applyFill="0" applyBorder="0" applyAlignment="0" applyProtection="0"/>
    <xf numFmtId="43" fontId="12" fillId="0" borderId="0" applyBorder="0"/>
    <xf numFmtId="283" fontId="12" fillId="0" borderId="0" applyNumberFormat="0"/>
    <xf numFmtId="43" fontId="12" fillId="0" borderId="0" applyBorder="0"/>
    <xf numFmtId="2" fontId="67" fillId="0" borderId="0" applyFill="0" applyBorder="0" applyAlignment="0" applyProtection="0"/>
    <xf numFmtId="182" fontId="130" fillId="0" borderId="0" applyFill="0" applyBorder="0" applyProtection="0"/>
    <xf numFmtId="0" fontId="50" fillId="0" borderId="0">
      <alignment vertical="center"/>
    </xf>
    <xf numFmtId="0" fontId="211" fillId="0" borderId="0">
      <alignment horizontal="left"/>
    </xf>
    <xf numFmtId="0" fontId="212" fillId="0" borderId="0">
      <alignment horizontal="left"/>
    </xf>
    <xf numFmtId="0" fontId="25" fillId="0" borderId="0" applyFill="0" applyBorder="0" applyProtection="0">
      <alignment horizontal="left"/>
    </xf>
    <xf numFmtId="0" fontId="213" fillId="0" borderId="0" applyNumberFormat="0" applyFill="0" applyBorder="0" applyProtection="0">
      <alignment horizontal="left"/>
    </xf>
    <xf numFmtId="0" fontId="213" fillId="0" borderId="0" applyFill="0" applyBorder="0" applyProtection="0">
      <alignment horizontal="left"/>
    </xf>
    <xf numFmtId="0" fontId="12" fillId="0" borderId="0" applyNumberFormat="0" applyFill="0" applyBorder="0" applyAlignment="0" applyProtection="0"/>
    <xf numFmtId="0" fontId="204" fillId="9" borderId="0">
      <alignment horizontal="right" vertical="center"/>
    </xf>
    <xf numFmtId="0" fontId="17" fillId="0" borderId="45" applyNumberFormat="0" applyFill="0" applyBorder="0" applyAlignment="0" applyProtection="0">
      <protection locked="0"/>
    </xf>
    <xf numFmtId="284" fontId="11" fillId="0" borderId="0" applyFont="0"/>
    <xf numFmtId="285" fontId="6" fillId="0" borderId="0"/>
    <xf numFmtId="285" fontId="214" fillId="0" borderId="0"/>
    <xf numFmtId="286" fontId="11" fillId="0" borderId="0" applyFont="0"/>
    <xf numFmtId="41" fontId="215" fillId="0" borderId="0"/>
    <xf numFmtId="173" fontId="6" fillId="11" borderId="1" applyFont="0" applyBorder="0" applyAlignment="0" applyProtection="0">
      <alignment vertical="top"/>
    </xf>
    <xf numFmtId="287" fontId="17" fillId="0" borderId="0" applyFont="0" applyFill="0" applyBorder="0" applyAlignment="0" applyProtection="0"/>
    <xf numFmtId="13" fontId="12" fillId="0" borderId="11" applyFont="0" applyFill="0" applyBorder="0">
      <alignment horizontal="left" indent="1"/>
    </xf>
    <xf numFmtId="288" fontId="17" fillId="0" borderId="0" applyFont="0" applyFill="0" applyBorder="0" applyAlignment="0" applyProtection="0"/>
    <xf numFmtId="289" fontId="17" fillId="0" borderId="0" applyFont="0" applyFill="0" applyBorder="0" applyAlignment="0" applyProtection="0"/>
    <xf numFmtId="2" fontId="23" fillId="0" borderId="0">
      <alignment horizontal="left"/>
    </xf>
    <xf numFmtId="0" fontId="98" fillId="0" borderId="0"/>
    <xf numFmtId="0" fontId="216"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6" fillId="0" borderId="0"/>
    <xf numFmtId="38" fontId="6" fillId="7" borderId="0" applyNumberFormat="0" applyBorder="0" applyAlignment="0" applyProtection="0"/>
    <xf numFmtId="166" fontId="6" fillId="0" borderId="0" applyFill="0" applyBorder="0" applyAlignment="0" applyProtection="0">
      <alignment horizontal="right"/>
    </xf>
    <xf numFmtId="281" fontId="6" fillId="0" borderId="0" applyFill="0" applyBorder="0" applyAlignment="0" applyProtection="0"/>
    <xf numFmtId="290" fontId="6" fillId="0" borderId="0" applyAlignment="0">
      <alignment horizontal="left"/>
      <protection locked="0"/>
    </xf>
    <xf numFmtId="0" fontId="51" fillId="0" borderId="0" applyBorder="0">
      <alignment horizontal="left"/>
    </xf>
    <xf numFmtId="291" fontId="12" fillId="9" borderId="1" applyNumberFormat="0" applyFont="0" applyAlignment="0"/>
    <xf numFmtId="292" fontId="55" fillId="0" borderId="0" applyFont="0" applyFill="0" applyBorder="0" applyAlignment="0" applyProtection="0">
      <alignment horizontal="right"/>
    </xf>
    <xf numFmtId="0" fontId="217" fillId="68" borderId="0" applyNumberFormat="0" applyBorder="0" applyProtection="0">
      <alignment horizontal="left" vertical="center"/>
    </xf>
    <xf numFmtId="0" fontId="218" fillId="1" borderId="0" applyNumberFormat="0" applyBorder="0" applyProtection="0">
      <alignment horizontal="left" vertical="center"/>
    </xf>
    <xf numFmtId="0" fontId="219" fillId="0" borderId="0" applyProtection="0">
      <alignment horizontal="right"/>
    </xf>
    <xf numFmtId="0" fontId="220" fillId="69" borderId="46"/>
    <xf numFmtId="0" fontId="221" fillId="0" borderId="0">
      <alignment horizontal="left"/>
    </xf>
    <xf numFmtId="0" fontId="222" fillId="0" borderId="0">
      <alignment horizontal="right"/>
    </xf>
    <xf numFmtId="0" fontId="164" fillId="0" borderId="47" applyNumberFormat="0" applyAlignment="0" applyProtection="0">
      <alignment horizontal="left" vertical="center"/>
    </xf>
    <xf numFmtId="0" fontId="164" fillId="0" borderId="48">
      <alignment horizontal="left" vertical="center"/>
    </xf>
    <xf numFmtId="0" fontId="223" fillId="0" borderId="0">
      <alignment horizontal="center"/>
    </xf>
    <xf numFmtId="0" fontId="51" fillId="49" borderId="49">
      <alignment vertical="center" wrapText="1"/>
    </xf>
    <xf numFmtId="0" fontId="224" fillId="0" borderId="0">
      <alignment horizontal="left"/>
    </xf>
    <xf numFmtId="0" fontId="225" fillId="0" borderId="24">
      <alignment horizontal="left" vertical="top"/>
    </xf>
    <xf numFmtId="0" fontId="26" fillId="0" borderId="0">
      <alignment horizontal="left"/>
    </xf>
    <xf numFmtId="0" fontId="226" fillId="0" borderId="24">
      <alignment horizontal="left" vertical="top"/>
    </xf>
    <xf numFmtId="0" fontId="227" fillId="0" borderId="0">
      <alignment horizontal="left"/>
    </xf>
    <xf numFmtId="0" fontId="228" fillId="0" borderId="0" applyNumberFormat="0" applyFill="0" applyBorder="0" applyAlignment="0" applyProtection="0"/>
    <xf numFmtId="0" fontId="164" fillId="0" borderId="0" applyNumberFormat="0" applyFill="0" applyBorder="0" applyAlignment="0" applyProtection="0"/>
    <xf numFmtId="0" fontId="229" fillId="0" borderId="28">
      <alignment horizontal="center"/>
    </xf>
    <xf numFmtId="0" fontId="229" fillId="0" borderId="0">
      <alignment horizontal="center"/>
    </xf>
    <xf numFmtId="0" fontId="230" fillId="0" borderId="0"/>
    <xf numFmtId="0" fontId="231" fillId="0" borderId="0" applyNumberFormat="0" applyFill="0" applyBorder="0" applyAlignment="0" applyProtection="0"/>
    <xf numFmtId="173" fontId="25" fillId="0" borderId="0" applyFill="0" applyBorder="0" applyAlignment="0" applyProtection="0"/>
    <xf numFmtId="293"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79" fontId="12" fillId="49" borderId="1"/>
    <xf numFmtId="10" fontId="6" fillId="9" borderId="1" applyNumberFormat="0" applyBorder="0" applyAlignment="0" applyProtection="0"/>
    <xf numFmtId="294" fontId="55" fillId="0" borderId="0" applyFill="0" applyBorder="0" applyProtection="0"/>
    <xf numFmtId="295" fontId="55" fillId="0" borderId="0" applyFill="0" applyBorder="0" applyProtection="0"/>
    <xf numFmtId="296" fontId="6" fillId="0" borderId="0" applyFill="0" applyBorder="0" applyProtection="0"/>
    <xf numFmtId="14" fontId="6" fillId="0" borderId="0" applyFill="0" applyBorder="0" applyProtection="0"/>
    <xf numFmtId="283" fontId="12" fillId="70" borderId="0"/>
    <xf numFmtId="0" fontId="12" fillId="71" borderId="0"/>
    <xf numFmtId="0" fontId="12" fillId="9" borderId="0" applyNumberFormat="0" applyFont="0" applyBorder="0" applyAlignment="0" applyProtection="0">
      <alignment horizontal="center"/>
      <protection locked="0"/>
    </xf>
    <xf numFmtId="179" fontId="6" fillId="9" borderId="13" applyNumberFormat="0" applyFont="0" applyAlignment="0" applyProtection="0">
      <alignment horizontal="center"/>
      <protection locked="0"/>
    </xf>
    <xf numFmtId="297" fontId="12" fillId="0" borderId="0" applyFill="0" applyBorder="0" applyProtection="0">
      <alignment vertical="center"/>
    </xf>
    <xf numFmtId="266" fontId="12" fillId="0" borderId="0" applyFill="0" applyBorder="0" applyProtection="0">
      <alignment vertical="center"/>
    </xf>
    <xf numFmtId="298" fontId="12" fillId="0" borderId="0" applyFill="0" applyBorder="0" applyProtection="0">
      <alignment vertical="center"/>
    </xf>
    <xf numFmtId="299" fontId="12" fillId="0" borderId="0" applyFill="0" applyBorder="0" applyProtection="0">
      <alignment vertical="center"/>
    </xf>
    <xf numFmtId="0" fontId="12" fillId="0" borderId="0"/>
    <xf numFmtId="0" fontId="232" fillId="0" borderId="0"/>
    <xf numFmtId="168" fontId="12" fillId="0" borderId="0" applyFont="0" applyFill="0" applyBorder="0" applyAlignment="0" applyProtection="0"/>
    <xf numFmtId="0" fontId="233" fillId="0" borderId="0" applyFont="0" applyFill="0" applyBorder="0" applyAlignment="0" applyProtection="0"/>
    <xf numFmtId="300" fontId="12" fillId="0" borderId="0" applyFont="0" applyFill="0" applyBorder="0" applyAlignment="0" applyProtection="0"/>
    <xf numFmtId="301" fontId="25" fillId="0" borderId="0">
      <alignment horizontal="left"/>
    </xf>
    <xf numFmtId="302" fontId="25" fillId="0" borderId="0" applyFont="0" applyFill="0" applyBorder="0" applyAlignment="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245" fontId="12" fillId="0" borderId="0" applyFont="0" applyFill="0" applyBorder="0" applyAlignment="0" applyProtection="0"/>
    <xf numFmtId="169" fontId="12" fillId="0" borderId="0" applyFont="0" applyFill="0" applyBorder="0" applyAlignment="0" applyProtection="0"/>
    <xf numFmtId="0" fontId="234" fillId="0" borderId="28"/>
    <xf numFmtId="303" fontId="25" fillId="0" borderId="0" applyFont="0" applyFill="0" applyBorder="0" applyAlignment="0" applyProtection="0"/>
    <xf numFmtId="304"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1" fontId="17" fillId="0" borderId="0"/>
    <xf numFmtId="0" fontId="55" fillId="0" borderId="0" applyFont="0" applyFill="0" applyBorder="0" applyAlignment="0" applyProtection="0">
      <alignment horizontal="right"/>
    </xf>
    <xf numFmtId="298" fontId="12" fillId="0" borderId="0" applyFill="0" applyBorder="0" applyProtection="0">
      <alignment vertical="center"/>
    </xf>
    <xf numFmtId="305" fontId="55" fillId="0" borderId="0" applyFont="0" applyFill="0" applyBorder="0" applyAlignment="0" applyProtection="0">
      <alignment horizontal="right"/>
    </xf>
    <xf numFmtId="37" fontId="235" fillId="0" borderId="0"/>
    <xf numFmtId="306" fontId="12"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6" fillId="0" borderId="0">
      <alignment horizontal="left"/>
    </xf>
    <xf numFmtId="0" fontId="17" fillId="0" borderId="0" applyFont="0" applyFill="0" applyBorder="0" applyAlignment="0" applyProtection="0">
      <alignment horizontal="centerContinuous"/>
    </xf>
    <xf numFmtId="307" fontId="12" fillId="0" borderId="0" applyFill="0" applyBorder="0" applyProtection="0">
      <alignment vertical="center"/>
    </xf>
    <xf numFmtId="0" fontId="17" fillId="0" borderId="0" applyFont="0" applyFill="0" applyBorder="0" applyAlignment="0" applyProtection="0">
      <alignment horizontal="centerContinuous"/>
    </xf>
    <xf numFmtId="308" fontId="39" fillId="0" borderId="0" applyFont="0" applyFill="0" applyBorder="0" applyAlignment="0" applyProtection="0">
      <alignment horizontal="centerContinuous"/>
    </xf>
    <xf numFmtId="168" fontId="34" fillId="0" borderId="0">
      <alignment horizontal="left"/>
      <protection locked="0"/>
    </xf>
    <xf numFmtId="168" fontId="86" fillId="0" borderId="0">
      <alignment horizontal="left"/>
      <protection locked="0"/>
    </xf>
    <xf numFmtId="0" fontId="26" fillId="0" borderId="0"/>
    <xf numFmtId="0" fontId="237" fillId="0" borderId="0" applyFill="0" applyBorder="0" applyAlignment="0" applyProtection="0"/>
    <xf numFmtId="0" fontId="238" fillId="0" borderId="6"/>
    <xf numFmtId="168" fontId="6" fillId="0" borderId="0"/>
    <xf numFmtId="168" fontId="13" fillId="0" borderId="0">
      <protection locked="0"/>
    </xf>
    <xf numFmtId="301" fontId="25" fillId="0" borderId="0"/>
    <xf numFmtId="1" fontId="4" fillId="0" borderId="0" applyFont="0" applyFill="0" applyBorder="0" applyAlignment="0" applyProtection="0">
      <protection locked="0"/>
    </xf>
    <xf numFmtId="37" fontId="6" fillId="0" borderId="0" applyBorder="0">
      <protection locked="0"/>
    </xf>
    <xf numFmtId="0" fontId="239" fillId="0" borderId="0" applyProtection="0">
      <alignment horizontal="left"/>
    </xf>
    <xf numFmtId="0" fontId="239" fillId="0" borderId="0" applyFill="0" applyBorder="0" applyProtection="0">
      <alignment horizontal="left"/>
    </xf>
    <xf numFmtId="0" fontId="240" fillId="0" borderId="0" applyFill="0" applyBorder="0" applyProtection="0">
      <alignment horizontal="left"/>
    </xf>
    <xf numFmtId="1" fontId="241" fillId="0" borderId="0" applyProtection="0">
      <alignment horizontal="right" vertical="center"/>
    </xf>
    <xf numFmtId="309" fontId="12" fillId="0" borderId="0" applyFont="0" applyFill="0" applyBorder="0" applyAlignment="0"/>
    <xf numFmtId="310" fontId="12" fillId="0" borderId="0" applyFill="0" applyBorder="0"/>
    <xf numFmtId="311" fontId="12" fillId="0" borderId="0" applyFont="0" applyFill="0" applyBorder="0" applyAlignment="0" applyProtection="0"/>
    <xf numFmtId="241" fontId="12" fillId="0" borderId="0" applyFont="0" applyFill="0" applyBorder="0" applyAlignment="0" applyProtection="0"/>
    <xf numFmtId="312"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3" fontId="25" fillId="0" borderId="0" applyFont="0" applyFill="0" applyBorder="0" applyProtection="0">
      <alignment horizontal="right"/>
    </xf>
    <xf numFmtId="314" fontId="200" fillId="0" borderId="0" applyFont="0" applyFill="0" applyBorder="0" applyAlignment="0" applyProtection="0"/>
    <xf numFmtId="299" fontId="12" fillId="0" borderId="0" applyFill="0" applyBorder="0" applyProtection="0">
      <alignment vertical="center"/>
    </xf>
    <xf numFmtId="179" fontId="203" fillId="0" borderId="0"/>
    <xf numFmtId="10" fontId="25" fillId="0" borderId="0"/>
    <xf numFmtId="10" fontId="203" fillId="0" borderId="0">
      <protection locked="0"/>
    </xf>
    <xf numFmtId="10" fontId="242" fillId="0" borderId="0"/>
    <xf numFmtId="315" fontId="130" fillId="0" borderId="0" applyFill="0" applyBorder="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0" fontId="185"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16" fontId="243" fillId="0" borderId="0">
      <alignment horizontal="right"/>
    </xf>
    <xf numFmtId="1" fontId="12" fillId="0" borderId="6" applyNumberFormat="0" applyFill="0" applyAlignment="0" applyProtection="0">
      <alignment horizontal="center" vertical="center"/>
    </xf>
    <xf numFmtId="317" fontId="25" fillId="0" borderId="0" applyFont="0" applyFill="0" applyBorder="0" applyAlignment="0" applyProtection="0">
      <alignment horizontal="right"/>
    </xf>
    <xf numFmtId="318" fontId="25" fillId="0" borderId="0" applyFill="0" applyBorder="0" applyProtection="0">
      <alignment horizontal="right"/>
    </xf>
    <xf numFmtId="319" fontId="12" fillId="0" borderId="0" applyProtection="0">
      <alignment horizontal="right"/>
    </xf>
    <xf numFmtId="320" fontId="12" fillId="0" borderId="0" applyProtection="0">
      <alignment horizontal="right"/>
    </xf>
    <xf numFmtId="321" fontId="12" fillId="0" borderId="0" applyProtection="0">
      <alignment horizontal="right"/>
    </xf>
    <xf numFmtId="322"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2" fillId="0" borderId="50">
      <alignment vertical="center"/>
    </xf>
    <xf numFmtId="4" fontId="6" fillId="10" borderId="51" applyNumberFormat="0" applyProtection="0">
      <alignment vertical="center"/>
    </xf>
    <xf numFmtId="4" fontId="244"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4"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4"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5" fillId="80" borderId="53" applyNumberFormat="0" applyProtection="0">
      <alignment horizontal="left" vertical="center" indent="1"/>
    </xf>
    <xf numFmtId="0" fontId="6" fillId="81" borderId="1"/>
    <xf numFmtId="4" fontId="246" fillId="5" borderId="51" applyNumberFormat="0" applyProtection="0">
      <alignment horizontal="right" vertical="center"/>
    </xf>
    <xf numFmtId="0" fontId="17" fillId="82" borderId="0" applyNumberFormat="0" applyFont="0" applyBorder="0" applyAlignment="0" applyProtection="0"/>
    <xf numFmtId="181" fontId="123" fillId="0" borderId="0" applyFont="0" applyFill="0" applyBorder="0" applyProtection="0">
      <alignment horizontal="right"/>
    </xf>
    <xf numFmtId="0" fontId="247" fillId="0" borderId="0" applyNumberFormat="0" applyFill="0" applyBorder="0" applyAlignment="0" applyProtection="0"/>
    <xf numFmtId="42" fontId="248" fillId="0" borderId="0" applyFill="0" applyBorder="0" applyAlignment="0" applyProtection="0"/>
    <xf numFmtId="0" fontId="204" fillId="64" borderId="0">
      <alignment horizontal="right" vertical="center"/>
    </xf>
    <xf numFmtId="0" fontId="249" fillId="0" borderId="0" applyNumberFormat="0">
      <alignment horizontal="left"/>
    </xf>
    <xf numFmtId="0" fontId="12" fillId="0" borderId="0">
      <alignment vertical="center"/>
    </xf>
    <xf numFmtId="40" fontId="18" fillId="0" borderId="0" applyFont="0" applyFill="0" applyBorder="0" applyAlignment="0" applyProtection="0"/>
    <xf numFmtId="0" fontId="234" fillId="0" borderId="0"/>
    <xf numFmtId="40" fontId="250" fillId="0" borderId="0" applyBorder="0">
      <alignment horizontal="right"/>
    </xf>
    <xf numFmtId="0" fontId="4" fillId="7" borderId="0" applyNumberFormat="0" applyFont="0" applyBorder="0" applyAlignment="0" applyProtection="0"/>
    <xf numFmtId="181" fontId="17" fillId="0" borderId="0"/>
    <xf numFmtId="0" fontId="46" fillId="0" borderId="0" applyFill="0" applyBorder="0" applyProtection="0">
      <alignment horizontal="center" vertical="center"/>
    </xf>
    <xf numFmtId="0" fontId="251" fillId="0" borderId="0" applyBorder="0" applyProtection="0">
      <alignment vertical="center"/>
    </xf>
    <xf numFmtId="281" fontId="251" fillId="0" borderId="13" applyBorder="0" applyProtection="0">
      <alignment horizontal="right" vertical="center"/>
    </xf>
    <xf numFmtId="0" fontId="252" fillId="83" borderId="0" applyBorder="0" applyProtection="0">
      <alignment horizontal="centerContinuous" vertical="center"/>
    </xf>
    <xf numFmtId="0" fontId="252" fillId="50" borderId="13" applyBorder="0" applyProtection="0">
      <alignment horizontal="centerContinuous" vertical="center"/>
    </xf>
    <xf numFmtId="0" fontId="166"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3" fillId="0" borderId="0" applyFill="0" applyBorder="0" applyProtection="0">
      <alignment horizontal="left"/>
    </xf>
    <xf numFmtId="0" fontId="6" fillId="0" borderId="56" applyFill="0" applyBorder="0" applyProtection="0">
      <alignment horizontal="left" vertical="top"/>
    </xf>
    <xf numFmtId="0" fontId="254" fillId="0" borderId="0" applyFill="0" applyBorder="0" applyProtection="0">
      <alignment horizontal="left" vertical="top"/>
    </xf>
    <xf numFmtId="0" fontId="213"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5" fillId="0" borderId="0" applyFill="0" applyBorder="0" applyProtection="0">
      <alignment horizontal="center" vertical="center"/>
    </xf>
    <xf numFmtId="0" fontId="99" fillId="11" borderId="58" applyNumberFormat="0" applyFont="0" applyFill="0" applyAlignment="0" applyProtection="0">
      <protection locked="0"/>
    </xf>
    <xf numFmtId="0" fontId="256" fillId="0" borderId="0" applyFill="0" applyBorder="0" applyProtection="0">
      <alignment vertical="top"/>
    </xf>
    <xf numFmtId="0" fontId="257" fillId="0" borderId="0" applyFill="0" applyBorder="0" applyProtection="0">
      <alignment vertical="center"/>
    </xf>
    <xf numFmtId="0" fontId="86" fillId="0" borderId="0" applyFill="0" applyBorder="0" applyProtection="0"/>
    <xf numFmtId="0" fontId="258" fillId="0" borderId="56" applyFill="0" applyBorder="0" applyProtection="0"/>
    <xf numFmtId="0" fontId="258" fillId="0" borderId="0"/>
    <xf numFmtId="0" fontId="259" fillId="0" borderId="0" applyFill="0" applyBorder="0" applyProtection="0"/>
    <xf numFmtId="0" fontId="260" fillId="0" borderId="0"/>
    <xf numFmtId="49" fontId="167" fillId="0" borderId="0" applyFill="0" applyBorder="0" applyAlignment="0"/>
    <xf numFmtId="0" fontId="167" fillId="0" borderId="0" applyFill="0" applyBorder="0" applyAlignment="0"/>
    <xf numFmtId="323"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1" fontId="124" fillId="0" borderId="0">
      <alignment horizontal="centerContinuous"/>
    </xf>
    <xf numFmtId="301" fontId="261" fillId="0" borderId="59">
      <alignment horizontal="centerContinuous"/>
    </xf>
    <xf numFmtId="301" fontId="138" fillId="0" borderId="0">
      <alignment horizontal="centerContinuous"/>
      <protection locked="0"/>
    </xf>
    <xf numFmtId="301" fontId="138" fillId="0" borderId="0">
      <alignment horizontal="left"/>
    </xf>
    <xf numFmtId="0" fontId="25" fillId="0" borderId="0" applyFont="0" applyBorder="0" applyAlignment="0"/>
    <xf numFmtId="297" fontId="12" fillId="0" borderId="19" applyFill="0" applyBorder="0" applyProtection="0">
      <alignment vertical="center"/>
    </xf>
    <xf numFmtId="4" fontId="49" fillId="0" borderId="0" applyFont="0" applyFill="0" applyBorder="0" applyAlignment="0" applyProtection="0"/>
    <xf numFmtId="20" fontId="18" fillId="0" borderId="0"/>
    <xf numFmtId="0" fontId="262"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42" fontId="12" fillId="0" borderId="0" applyFont="0" applyFill="0" applyBorder="0" applyAlignment="0" applyProtection="0"/>
    <xf numFmtId="44" fontId="12" fillId="0" borderId="0" applyFont="0" applyFill="0" applyBorder="0" applyAlignment="0" applyProtection="0"/>
    <xf numFmtId="324" fontId="12" fillId="0" borderId="0" applyFont="0" applyFill="0" applyBorder="0" applyAlignment="0" applyProtection="0"/>
    <xf numFmtId="325" fontId="12" fillId="0" borderId="0" applyFont="0" applyFill="0" applyBorder="0" applyAlignment="0" applyProtection="0"/>
    <xf numFmtId="0" fontId="185" fillId="0" borderId="60"/>
    <xf numFmtId="0" fontId="4" fillId="11" borderId="0" applyNumberFormat="0" applyFont="0" applyAlignment="0" applyProtection="0"/>
    <xf numFmtId="0" fontId="4" fillId="11" borderId="57" applyNumberFormat="0" applyFont="0" applyAlignment="0" applyProtection="0">
      <protection locked="0"/>
    </xf>
    <xf numFmtId="0" fontId="263" fillId="0" borderId="0" applyNumberFormat="0" applyFill="0" applyBorder="0" applyAlignment="0" applyProtection="0"/>
    <xf numFmtId="326" fontId="264" fillId="0" borderId="13" applyBorder="0" applyProtection="0">
      <alignment horizontal="right"/>
    </xf>
    <xf numFmtId="179"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39" fillId="0" borderId="0">
      <protection locked="0"/>
    </xf>
    <xf numFmtId="0" fontId="267" fillId="0" borderId="0">
      <protection locked="0"/>
    </xf>
    <xf numFmtId="0" fontId="267" fillId="0" borderId="0">
      <protection locked="0"/>
    </xf>
    <xf numFmtId="327" fontId="39" fillId="0" borderId="1">
      <alignment horizontal="right" vertical="center" shrinkToFit="1"/>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72" fillId="0" borderId="0">
      <protection locked="0"/>
    </xf>
    <xf numFmtId="0" fontId="72" fillId="0" borderId="0">
      <protection locked="0"/>
    </xf>
    <xf numFmtId="0" fontId="269" fillId="0" borderId="0" applyNumberFormat="0" applyFill="0" applyBorder="0" applyAlignment="0" applyProtection="0">
      <alignment vertical="top"/>
      <protection locked="0"/>
    </xf>
    <xf numFmtId="40" fontId="270" fillId="0" borderId="0" applyFont="0" applyFill="0" applyBorder="0" applyAlignment="0" applyProtection="0"/>
    <xf numFmtId="38" fontId="270"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70" fillId="0" borderId="0" applyFont="0" applyFill="0" applyBorder="0" applyAlignment="0" applyProtection="0"/>
    <xf numFmtId="0" fontId="270" fillId="0" borderId="0" applyFon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9" fontId="28" fillId="0" borderId="0" applyFont="0" applyFill="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3" fillId="0" borderId="0"/>
    <xf numFmtId="0" fontId="271" fillId="0" borderId="0" applyFont="0" applyFill="0" applyBorder="0" applyAlignment="0" applyProtection="0"/>
    <xf numFmtId="0" fontId="271" fillId="0" borderId="0" applyFont="0" applyFill="0" applyBorder="0" applyAlignment="0" applyProtection="0"/>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6" fillId="0" borderId="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245" fontId="28" fillId="0" borderId="0" applyFont="0" applyFill="0" applyBorder="0" applyAlignment="0" applyProtection="0">
      <alignment vertical="center"/>
    </xf>
    <xf numFmtId="245" fontId="84" fillId="0" borderId="0" applyFont="0" applyFill="0" applyBorder="0" applyAlignment="0" applyProtection="0">
      <alignment vertical="center"/>
    </xf>
    <xf numFmtId="218" fontId="53" fillId="0" borderId="0" applyFont="0" applyFill="0" applyBorder="0" applyAlignment="0" applyProtection="0"/>
    <xf numFmtId="245" fontId="84" fillId="0" borderId="0" applyFont="0" applyFill="0" applyBorder="0" applyAlignment="0" applyProtection="0">
      <alignment vertical="center"/>
    </xf>
    <xf numFmtId="328" fontId="28" fillId="0" borderId="0" applyFont="0" applyFill="0" applyBorder="0" applyAlignment="0" applyProtection="0">
      <alignment vertical="center"/>
    </xf>
    <xf numFmtId="329"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0" fontId="242" fillId="0" borderId="0" applyFont="0" applyFill="0" applyBorder="0" applyAlignment="0" applyProtection="0"/>
    <xf numFmtId="330" fontId="28" fillId="0" borderId="0" applyFont="0" applyFill="0" applyBorder="0" applyAlignment="0" applyProtection="0">
      <alignment vertical="center"/>
    </xf>
    <xf numFmtId="331" fontId="28" fillId="0" borderId="0" applyFont="0" applyFill="0" applyBorder="0" applyAlignment="0" applyProtection="0">
      <alignment vertical="center"/>
    </xf>
    <xf numFmtId="169" fontId="28" fillId="0" borderId="0" applyFont="0" applyFill="0" applyBorder="0" applyAlignment="0" applyProtection="0">
      <alignment vertical="center"/>
    </xf>
    <xf numFmtId="169"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8" fillId="0" borderId="0" applyNumberFormat="0" applyFill="0" applyBorder="0" applyAlignment="0" applyProtection="0">
      <alignment vertical="top"/>
      <protection locked="0"/>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219" fontId="28" fillId="0" borderId="0" applyFont="0" applyFill="0" applyBorder="0" applyAlignment="0" applyProtection="0"/>
    <xf numFmtId="332" fontId="28" fillId="0" borderId="0" applyFont="0" applyFill="0" applyBorder="0" applyAlignment="0" applyProtection="0"/>
    <xf numFmtId="332" fontId="28" fillId="0" borderId="0" applyFont="0" applyFill="0" applyBorder="0" applyAlignment="0" applyProtection="0"/>
    <xf numFmtId="333" fontId="28" fillId="0" borderId="0" applyFont="0" applyFill="0" applyBorder="0" applyAlignment="0" applyProtection="0"/>
    <xf numFmtId="334" fontId="280" fillId="0" borderId="0" applyFont="0" applyFill="0" applyBorder="0" applyAlignment="0" applyProtection="0"/>
    <xf numFmtId="332" fontId="28" fillId="0" borderId="0" applyFont="0" applyFill="0" applyBorder="0" applyAlignment="0" applyProtection="0"/>
    <xf numFmtId="219" fontId="280"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4" fontId="72" fillId="0" borderId="0">
      <protection locked="0"/>
    </xf>
    <xf numFmtId="0" fontId="39" fillId="0" borderId="0">
      <protection locked="0"/>
    </xf>
    <xf numFmtId="0" fontId="282" fillId="0" borderId="0" applyNumberFormat="0" applyFill="0" applyBorder="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39" fillId="0" borderId="0"/>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9"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90" fillId="0" borderId="0"/>
    <xf numFmtId="0" fontId="72" fillId="0" borderId="68">
      <protection locked="0"/>
    </xf>
    <xf numFmtId="0" fontId="39" fillId="0" borderId="0">
      <protection locked="0"/>
    </xf>
    <xf numFmtId="0" fontId="39" fillId="0" borderId="0">
      <protection locked="0"/>
    </xf>
    <xf numFmtId="0" fontId="291" fillId="0" borderId="0"/>
    <xf numFmtId="218" fontId="292" fillId="0" borderId="0" applyFont="0" applyFill="0" applyBorder="0" applyAlignment="0" applyProtection="0"/>
    <xf numFmtId="219" fontId="292" fillId="0" borderId="0" applyFont="0" applyFill="0" applyBorder="0" applyAlignment="0" applyProtection="0"/>
    <xf numFmtId="218" fontId="39" fillId="0" borderId="0" applyFont="0" applyFill="0" applyBorder="0" applyAlignment="0" applyProtection="0"/>
    <xf numFmtId="218" fontId="39" fillId="0" borderId="0" applyFont="0" applyFill="0" applyBorder="0" applyAlignment="0" applyProtection="0"/>
    <xf numFmtId="0" fontId="35" fillId="0" borderId="0" applyFont="0" applyFill="0" applyBorder="0" applyAlignment="0" applyProtection="0"/>
    <xf numFmtId="169"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45" fontId="28" fillId="0" borderId="0" applyFont="0" applyFill="0" applyBorder="0" applyAlignment="0" applyProtection="0"/>
    <xf numFmtId="0" fontId="28" fillId="0" borderId="0"/>
    <xf numFmtId="0" fontId="12" fillId="0" borderId="0" applyFont="0" applyFill="0" applyBorder="0" applyAlignment="0" applyProtection="0"/>
    <xf numFmtId="0" fontId="293" fillId="0" borderId="0" applyFont="0" applyFill="0" applyBorder="0" applyAlignment="0" applyProtection="0"/>
    <xf numFmtId="0" fontId="35" fillId="0" borderId="0" applyFont="0" applyFill="0" applyBorder="0" applyAlignment="0" applyProtection="0"/>
    <xf numFmtId="327" fontId="39" fillId="0" borderId="69">
      <alignment horizontal="right" vertical="center" shrinkToFit="1"/>
    </xf>
    <xf numFmtId="0" fontId="6" fillId="81" borderId="69"/>
    <xf numFmtId="4" fontId="244"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79" fontId="12" fillId="49" borderId="69"/>
    <xf numFmtId="291" fontId="12" fillId="9" borderId="69" applyNumberFormat="0" applyFont="0" applyAlignment="0"/>
    <xf numFmtId="173" fontId="6" fillId="11" borderId="69" applyFont="0" applyBorder="0" applyAlignment="0" applyProtection="0">
      <alignment vertical="top"/>
    </xf>
    <xf numFmtId="0" fontId="164" fillId="0" borderId="41"/>
    <xf numFmtId="254" fontId="164" fillId="0" borderId="41"/>
    <xf numFmtId="0" fontId="97" fillId="0" borderId="57" applyNumberFormat="0" applyFill="0" applyAlignment="0" applyProtection="0"/>
    <xf numFmtId="247" fontId="164" fillId="0" borderId="41"/>
    <xf numFmtId="246" fontId="164" fillId="0" borderId="41"/>
    <xf numFmtId="41" fontId="164"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5" fontId="137" fillId="0" borderId="57" applyAlignment="0" applyProtection="0"/>
    <xf numFmtId="5"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5" fontId="137" fillId="0" borderId="41" applyAlignment="0" applyProtection="0"/>
    <xf numFmtId="5"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41" fontId="164" fillId="0" borderId="57"/>
    <xf numFmtId="220" fontId="119" fillId="51" borderId="73" applyNumberFormat="0" applyBorder="0" applyAlignment="0">
      <alignment horizontal="centerContinuous" vertical="center"/>
      <protection hidden="1"/>
    </xf>
    <xf numFmtId="220" fontId="119" fillId="51" borderId="73" applyNumberFormat="0" applyBorder="0" applyAlignment="0">
      <alignment horizontal="centerContinuous" vertical="center"/>
      <protection hidden="1"/>
    </xf>
    <xf numFmtId="246" fontId="164" fillId="0" borderId="57"/>
    <xf numFmtId="247" fontId="164" fillId="0" borderId="57"/>
    <xf numFmtId="37" fontId="114" fillId="49" borderId="69"/>
    <xf numFmtId="254" fontId="164" fillId="0" borderId="57"/>
    <xf numFmtId="0" fontId="97" fillId="0" borderId="41" applyNumberFormat="0" applyFill="0" applyAlignment="0" applyProtection="0"/>
    <xf numFmtId="0" fontId="164" fillId="0" borderId="57"/>
    <xf numFmtId="0" fontId="164" fillId="0" borderId="70">
      <alignment horizontal="left" vertical="center"/>
    </xf>
    <xf numFmtId="0" fontId="225" fillId="0" borderId="56">
      <alignment horizontal="left" vertical="top"/>
    </xf>
    <xf numFmtId="0" fontId="226" fillId="0" borderId="56">
      <alignment horizontal="left" vertical="top"/>
    </xf>
  </cellStyleXfs>
  <cellXfs count="22">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0" fontId="0" fillId="0" borderId="0" xfId="0" applyBorder="1"/>
    <xf numFmtId="0" fontId="3" fillId="4" borderId="0" xfId="0" applyFont="1" applyFill="1" applyBorder="1" applyAlignment="1">
      <alignment horizontal="center"/>
    </xf>
    <xf numFmtId="335" fontId="3" fillId="4" borderId="0" xfId="0" applyNumberFormat="1" applyFont="1" applyFill="1" applyBorder="1" applyAlignment="1">
      <alignment horizontal="center"/>
    </xf>
    <xf numFmtId="0" fontId="294" fillId="4" borderId="0" xfId="0" applyFont="1" applyFill="1" applyBorder="1" applyAlignment="1">
      <alignment horizontal="centerContinuous"/>
    </xf>
    <xf numFmtId="0" fontId="294" fillId="4" borderId="0" xfId="0" applyFont="1" applyFill="1" applyBorder="1" applyAlignment="1">
      <alignment horizontal="center"/>
    </xf>
    <xf numFmtId="0" fontId="0" fillId="4" borderId="0" xfId="0" applyFill="1"/>
    <xf numFmtId="335" fontId="294" fillId="4" borderId="0" xfId="0" applyNumberFormat="1" applyFont="1" applyFill="1" applyBorder="1" applyAlignment="1">
      <alignment horizontal="center"/>
    </xf>
    <xf numFmtId="0" fontId="0" fillId="4" borderId="0" xfId="0" applyFill="1" applyAlignment="1">
      <alignment horizontal="centerContinuous"/>
    </xf>
    <xf numFmtId="188" fontId="5" fillId="0" borderId="0" xfId="0" applyNumberFormat="1" applyFont="1" applyFill="1" applyAlignment="1">
      <alignment horizontal="right"/>
    </xf>
    <xf numFmtId="0" fontId="5" fillId="0" borderId="0" xfId="0" applyFont="1" applyFill="1"/>
    <xf numFmtId="188" fontId="5" fillId="0" borderId="0" xfId="0" applyNumberFormat="1" applyFont="1" applyFill="1"/>
    <xf numFmtId="0" fontId="6" fillId="0" borderId="0" xfId="0" applyFont="1" applyFill="1" applyAlignment="1">
      <alignment horizontal="center"/>
    </xf>
    <xf numFmtId="188" fontId="6" fillId="0" borderId="0" xfId="0" applyNumberFormat="1" applyFont="1" applyFill="1" applyAlignment="1">
      <alignment horizontal="left" wrapText="1"/>
    </xf>
    <xf numFmtId="188" fontId="6" fillId="0" borderId="0" xfId="0" applyNumberFormat="1" applyFont="1" applyFill="1" applyAlignment="1">
      <alignment horizontal="left"/>
    </xf>
    <xf numFmtId="0" fontId="0" fillId="0" borderId="0" xfId="0" applyFont="1" applyFill="1"/>
    <xf numFmtId="0" fontId="2" fillId="0" borderId="0" xfId="0" applyFont="1" applyFill="1"/>
  </cellXfs>
  <cellStyles count="2272">
    <cellStyle name="_x0001_" xfId="2"/>
    <cellStyle name="-" xfId="3"/>
    <cellStyle name=" " xfId="4"/>
    <cellStyle name="   " xfId="5"/>
    <cellStyle name="          _x000d__x000a_386grabber=vga.3gr_x000d__x000a_" xfId="6"/>
    <cellStyle name="          _x000d__x000a_mouse.drv=lmouse.drv" xfId="7"/>
    <cellStyle name="          _x000d__x000a_mouse.drv=lmouse.drv 10" xfId="8"/>
    <cellStyle name="          _x000d__x000a_mouse.drv=lmouse.drv 10 2" xfId="9"/>
    <cellStyle name="          _x000d__x000a_mouse.drv=lmouse.drv 11" xfId="10"/>
    <cellStyle name="          _x000d__x000a_mouse.drv=lmouse.drv 11 2" xfId="11"/>
    <cellStyle name="          _x000d__x000a_mouse.drv=lmouse.drv 12" xfId="12"/>
    <cellStyle name="          _x000d__x000a_mouse.drv=lmouse.drv 12 2" xfId="13"/>
    <cellStyle name="          _x000d__x000a_mouse.drv=lmouse.drv 13" xfId="14"/>
    <cellStyle name="          _x000d__x000a_mouse.drv=lmouse.drv 13 2" xfId="15"/>
    <cellStyle name="          _x000d__x000a_mouse.drv=lmouse.drv 14" xfId="16"/>
    <cellStyle name="          _x000d__x000a_mouse.drv=lmouse.drv 14 2" xfId="17"/>
    <cellStyle name="          _x000d__x000a_mouse.drv=lmouse.drv 15" xfId="18"/>
    <cellStyle name="          _x000d__x000a_mouse.drv=lmouse.drv 15 2" xfId="19"/>
    <cellStyle name="          _x000d__x000a_mouse.drv=lmouse.drv 16" xfId="20"/>
    <cellStyle name="          _x000d__x000a_mouse.drv=lmouse.drv 16 2" xfId="21"/>
    <cellStyle name="          _x000d__x000a_mouse.drv=lmouse.drv 17" xfId="22"/>
    <cellStyle name="          _x000d__x000a_mouse.drv=lmouse.drv 17 2" xfId="23"/>
    <cellStyle name="          _x000d__x000a_mouse.drv=lmouse.drv 18" xfId="24"/>
    <cellStyle name="          _x000d__x000a_mouse.drv=lmouse.drv 18 2" xfId="25"/>
    <cellStyle name="          _x000d__x000a_mouse.drv=lmouse.drv 19" xfId="26"/>
    <cellStyle name="          _x000d__x000a_mouse.drv=lmouse.drv 19 2" xfId="27"/>
    <cellStyle name="          _x000d__x000a_mouse.drv=lmouse.drv 2" xfId="28"/>
    <cellStyle name="          _x000d__x000a_mouse.drv=lmouse.drv 2 10" xfId="29"/>
    <cellStyle name="          _x000d__x000a_mouse.drv=lmouse.drv 2 10 2" xfId="30"/>
    <cellStyle name="          _x000d__x000a_mouse.drv=lmouse.drv 2 11" xfId="31"/>
    <cellStyle name="          _x000d__x000a_mouse.drv=lmouse.drv 2 11 2" xfId="32"/>
    <cellStyle name="          _x000d__x000a_mouse.drv=lmouse.drv 2 12" xfId="33"/>
    <cellStyle name="          _x000d__x000a_mouse.drv=lmouse.drv 2 2" xfId="34"/>
    <cellStyle name="          _x000d__x000a_mouse.drv=lmouse.drv 2 2 2" xfId="35"/>
    <cellStyle name="          _x000d__x000a_mouse.drv=lmouse.drv 2 3" xfId="36"/>
    <cellStyle name="          _x000d__x000a_mouse.drv=lmouse.drv 2 3 2" xfId="37"/>
    <cellStyle name="          _x000d__x000a_mouse.drv=lmouse.drv 2 4" xfId="38"/>
    <cellStyle name="          _x000d__x000a_mouse.drv=lmouse.drv 2 4 2" xfId="39"/>
    <cellStyle name="          _x000d__x000a_mouse.drv=lmouse.drv 2 5" xfId="40"/>
    <cellStyle name="          _x000d__x000a_mouse.drv=lmouse.drv 2 5 2" xfId="41"/>
    <cellStyle name="          _x000d__x000a_mouse.drv=lmouse.drv 2 6" xfId="42"/>
    <cellStyle name="          _x000d__x000a_mouse.drv=lmouse.drv 2 6 2" xfId="43"/>
    <cellStyle name="          _x000d__x000a_mouse.drv=lmouse.drv 2 7" xfId="44"/>
    <cellStyle name="          _x000d__x000a_mouse.drv=lmouse.drv 2 7 2" xfId="45"/>
    <cellStyle name="          _x000d__x000a_mouse.drv=lmouse.drv 2 8" xfId="46"/>
    <cellStyle name="          _x000d__x000a_mouse.drv=lmouse.drv 2 8 2" xfId="47"/>
    <cellStyle name="          _x000d__x000a_mouse.drv=lmouse.drv 2 9" xfId="48"/>
    <cellStyle name="          _x000d__x000a_mouse.drv=lmouse.drv 2 9 2" xfId="49"/>
    <cellStyle name="          _x000d__x000a_mouse.drv=lmouse.drv 20" xfId="50"/>
    <cellStyle name="          _x000d__x000a_mouse.drv=lmouse.drv 20 2" xfId="51"/>
    <cellStyle name="          _x000d__x000a_mouse.drv=lmouse.drv 21" xfId="52"/>
    <cellStyle name="          _x000d__x000a_mouse.drv=lmouse.drv 21 2" xfId="53"/>
    <cellStyle name="          _x000d__x000a_mouse.drv=lmouse.drv 22" xfId="54"/>
    <cellStyle name="          _x000d__x000a_mouse.drv=lmouse.drv 22 2" xfId="55"/>
    <cellStyle name="          _x000d__x000a_mouse.drv=lmouse.drv 23" xfId="56"/>
    <cellStyle name="          _x000d__x000a_mouse.drv=lmouse.drv 23 2" xfId="57"/>
    <cellStyle name="          _x000d__x000a_mouse.drv=lmouse.drv 24" xfId="58"/>
    <cellStyle name="          _x000d__x000a_mouse.drv=lmouse.drv 24 2" xfId="59"/>
    <cellStyle name="          _x000d__x000a_mouse.drv=lmouse.drv 25" xfId="60"/>
    <cellStyle name="          _x000d__x000a_mouse.drv=lmouse.drv 25 2" xfId="61"/>
    <cellStyle name="          _x000d__x000a_mouse.drv=lmouse.drv 26" xfId="62"/>
    <cellStyle name="          _x000d__x000a_mouse.drv=lmouse.drv 26 2" xfId="63"/>
    <cellStyle name="          _x000d__x000a_mouse.drv=lmouse.drv 27" xfId="64"/>
    <cellStyle name="          _x000d__x000a_mouse.drv=lmouse.drv 27 2" xfId="65"/>
    <cellStyle name="          _x000d__x000a_mouse.drv=lmouse.drv 28" xfId="66"/>
    <cellStyle name="          _x000d__x000a_mouse.drv=lmouse.drv 28 2" xfId="67"/>
    <cellStyle name="          _x000d__x000a_mouse.drv=lmouse.drv 29" xfId="68"/>
    <cellStyle name="          _x000d__x000a_mouse.drv=lmouse.drv 29 2" xfId="69"/>
    <cellStyle name="          _x000d__x000a_mouse.drv=lmouse.drv 3" xfId="70"/>
    <cellStyle name="          _x000d__x000a_mouse.drv=lmouse.drv 3 10" xfId="71"/>
    <cellStyle name="          _x000d__x000a_mouse.drv=lmouse.drv 3 10 2" xfId="72"/>
    <cellStyle name="          _x000d__x000a_mouse.drv=lmouse.drv 3 11" xfId="73"/>
    <cellStyle name="          _x000d__x000a_mouse.drv=lmouse.drv 3 11 2" xfId="74"/>
    <cellStyle name="          _x000d__x000a_mouse.drv=lmouse.drv 3 12" xfId="75"/>
    <cellStyle name="          _x000d__x000a_mouse.drv=lmouse.drv 3 2" xfId="76"/>
    <cellStyle name="          _x000d__x000a_mouse.drv=lmouse.drv 3 2 2" xfId="77"/>
    <cellStyle name="          _x000d__x000a_mouse.drv=lmouse.drv 3 3" xfId="78"/>
    <cellStyle name="          _x000d__x000a_mouse.drv=lmouse.drv 3 3 2" xfId="79"/>
    <cellStyle name="          _x000d__x000a_mouse.drv=lmouse.drv 3 4" xfId="80"/>
    <cellStyle name="          _x000d__x000a_mouse.drv=lmouse.drv 3 4 2" xfId="81"/>
    <cellStyle name="          _x000d__x000a_mouse.drv=lmouse.drv 3 5" xfId="82"/>
    <cellStyle name="          _x000d__x000a_mouse.drv=lmouse.drv 3 5 2" xfId="83"/>
    <cellStyle name="          _x000d__x000a_mouse.drv=lmouse.drv 3 6" xfId="84"/>
    <cellStyle name="          _x000d__x000a_mouse.drv=lmouse.drv 3 6 2" xfId="85"/>
    <cellStyle name="          _x000d__x000a_mouse.drv=lmouse.drv 3 7" xfId="86"/>
    <cellStyle name="          _x000d__x000a_mouse.drv=lmouse.drv 3 7 2" xfId="87"/>
    <cellStyle name="          _x000d__x000a_mouse.drv=lmouse.drv 3 8" xfId="88"/>
    <cellStyle name="          _x000d__x000a_mouse.drv=lmouse.drv 3 8 2" xfId="89"/>
    <cellStyle name="          _x000d__x000a_mouse.drv=lmouse.drv 3 9" xfId="90"/>
    <cellStyle name="          _x000d__x000a_mouse.drv=lmouse.drv 3 9 2" xfId="91"/>
    <cellStyle name="          _x000d__x000a_mouse.drv=lmouse.drv 30" xfId="92"/>
    <cellStyle name="          _x000d__x000a_mouse.drv=lmouse.drv 30 2" xfId="93"/>
    <cellStyle name="          _x000d__x000a_mouse.drv=lmouse.drv 31" xfId="94"/>
    <cellStyle name="          _x000d__x000a_mouse.drv=lmouse.drv 31 2" xfId="95"/>
    <cellStyle name="          _x000d__x000a_mouse.drv=lmouse.drv 32" xfId="96"/>
    <cellStyle name="          _x000d__x000a_mouse.drv=lmouse.drv 32 2" xfId="97"/>
    <cellStyle name="          _x000d__x000a_mouse.drv=lmouse.drv 33" xfId="98"/>
    <cellStyle name="          _x000d__x000a_mouse.drv=lmouse.drv 33 2" xfId="99"/>
    <cellStyle name="          _x000d__x000a_mouse.drv=lmouse.drv 34" xfId="100"/>
    <cellStyle name="          _x000d__x000a_mouse.drv=lmouse.drv 34 2" xfId="101"/>
    <cellStyle name="          _x000d__x000a_mouse.drv=lmouse.drv 35" xfId="102"/>
    <cellStyle name="          _x000d__x000a_mouse.drv=lmouse.drv 35 2" xfId="103"/>
    <cellStyle name="          _x000d__x000a_mouse.drv=lmouse.drv 36" xfId="104"/>
    <cellStyle name="          _x000d__x000a_mouse.drv=lmouse.drv 4" xfId="105"/>
    <cellStyle name="          _x000d__x000a_mouse.drv=lmouse.drv 4 10" xfId="106"/>
    <cellStyle name="          _x000d__x000a_mouse.drv=lmouse.drv 4 10 2" xfId="107"/>
    <cellStyle name="          _x000d__x000a_mouse.drv=lmouse.drv 4 11" xfId="108"/>
    <cellStyle name="          _x000d__x000a_mouse.drv=lmouse.drv 4 11 2" xfId="109"/>
    <cellStyle name="          _x000d__x000a_mouse.drv=lmouse.drv 4 12" xfId="110"/>
    <cellStyle name="          _x000d__x000a_mouse.drv=lmouse.drv 4 2" xfId="111"/>
    <cellStyle name="          _x000d__x000a_mouse.drv=lmouse.drv 4 2 2" xfId="112"/>
    <cellStyle name="          _x000d__x000a_mouse.drv=lmouse.drv 4 3" xfId="113"/>
    <cellStyle name="          _x000d__x000a_mouse.drv=lmouse.drv 4 3 2" xfId="114"/>
    <cellStyle name="          _x000d__x000a_mouse.drv=lmouse.drv 4 4" xfId="115"/>
    <cellStyle name="          _x000d__x000a_mouse.drv=lmouse.drv 4 4 2" xfId="116"/>
    <cellStyle name="          _x000d__x000a_mouse.drv=lmouse.drv 4 5" xfId="117"/>
    <cellStyle name="          _x000d__x000a_mouse.drv=lmouse.drv 4 5 2" xfId="118"/>
    <cellStyle name="          _x000d__x000a_mouse.drv=lmouse.drv 4 6" xfId="119"/>
    <cellStyle name="          _x000d__x000a_mouse.drv=lmouse.drv 4 6 2" xfId="120"/>
    <cellStyle name="          _x000d__x000a_mouse.drv=lmouse.drv 4 7" xfId="121"/>
    <cellStyle name="          _x000d__x000a_mouse.drv=lmouse.drv 4 7 2" xfId="122"/>
    <cellStyle name="          _x000d__x000a_mouse.drv=lmouse.drv 4 8" xfId="123"/>
    <cellStyle name="          _x000d__x000a_mouse.drv=lmouse.drv 4 8 2" xfId="124"/>
    <cellStyle name="          _x000d__x000a_mouse.drv=lmouse.drv 4 9" xfId="125"/>
    <cellStyle name="          _x000d__x000a_mouse.drv=lmouse.drv 4 9 2" xfId="126"/>
    <cellStyle name="          _x000d__x000a_mouse.drv=lmouse.drv 5" xfId="127"/>
    <cellStyle name="          _x000d__x000a_mouse.drv=lmouse.drv 5 2" xfId="128"/>
    <cellStyle name="          _x000d__x000a_mouse.drv=lmouse.drv 6" xfId="129"/>
    <cellStyle name="          _x000d__x000a_mouse.drv=lmouse.drv 6 2" xfId="130"/>
    <cellStyle name="          _x000d__x000a_mouse.drv=lmouse.drv 7" xfId="131"/>
    <cellStyle name="          _x000d__x000a_mouse.drv=lmouse.drv 7 2" xfId="132"/>
    <cellStyle name="          _x000d__x000a_mouse.drv=lmouse.drv 8" xfId="133"/>
    <cellStyle name="          _x000d__x000a_mouse.drv=lmouse.drv 8 2" xfId="134"/>
    <cellStyle name="          _x000d__x000a_mouse.drv=lmouse.drv 9" xfId="135"/>
    <cellStyle name="          _x000d__x000a_mouse.drv=lmouse.drv 9 2" xfId="136"/>
    <cellStyle name="          _x000d__x000a_shell=progman.exe_x000d__x000a_m" xfId="137"/>
    <cellStyle name="          _x000d__x000a_shell=progman.exe_x000d__x000a_m 2" xfId="138"/>
    <cellStyle name="          _x000d__x000a_shell=progman.exe_x000d__x000a_m_IS monthly" xfId="139"/>
    <cellStyle name=" &amp;A_x0002_" xfId="140"/>
    <cellStyle name=" 1" xfId="141"/>
    <cellStyle name=" 10" xfId="142"/>
    <cellStyle name=" 10 2" xfId="143"/>
    <cellStyle name=" 11" xfId="144"/>
    <cellStyle name=" 11 2" xfId="145"/>
    <cellStyle name=" 2" xfId="146"/>
    <cellStyle name=" 2 2" xfId="147"/>
    <cellStyle name=" 2 3" xfId="148"/>
    <cellStyle name=" 2 4" xfId="149"/>
    <cellStyle name=" 2 5" xfId="150"/>
    <cellStyle name=" 2 6" xfId="151"/>
    <cellStyle name=" 3" xfId="152"/>
    <cellStyle name=" 3 2" xfId="153"/>
    <cellStyle name=" 3]_x000a__x000a_Zoomed=1_x000a__x000a_Row=0_x000a__x000a_Column=0_x000a__x000a_Height=300_x000a__x000a_Width=300_x000a__x000a_FontName=細明體_x000a__x000a_FontStyle=0_x000a__x000a_FontSize=9_x000a__x000a_PrtFontName=Co" xfId="154"/>
    <cellStyle name=" 3]_x000a__x000a_Zoomed=1_x000a__x000a_Row=0_x000a__x000a_Column=0_x000a__x000a_Height=300_x000a__x000a_Width=300_x000a__x000a_FontName=細明體_x000a__x000a_FontStyle=0_x000a__x000a_FontSize=9_x000a__x000a_PrtFontName=Co 2" xfId="155"/>
    <cellStyle name=" 3]_x000d__x000a_Zoomed=1_x000d__x000a_Row=0_x000d__x000a_Column=0_x000d__x000a_Height=300_x000d__x000a_Width=300_x000d__x000a_FontName=???_x000d__x000a_FontStyle=0_x000d__x000a_FontSize=9_x000d__x000a_PrtFontName=Co" xfId="156"/>
    <cellStyle name=" 3]_x000d__x000a_Zoomed=1_x000d__x000a_Row=0_x000d__x000a_Column=0_x000d__x000a_Height=300_x000d__x000a_Width=300_x000d__x000a_FontName=細明體_x000d__x000a_FontStyle=0_x000d__x000a_FontSize=9_x000d__x000a_PrtFontName=Co" xfId="157"/>
    <cellStyle name=" 4" xfId="158"/>
    <cellStyle name=" 4 2" xfId="159"/>
    <cellStyle name=" 5" xfId="160"/>
    <cellStyle name=" 5 2" xfId="161"/>
    <cellStyle name=" 6" xfId="162"/>
    <cellStyle name=" 6 2" xfId="163"/>
    <cellStyle name=" 7" xfId="164"/>
    <cellStyle name=" 7 2" xfId="165"/>
    <cellStyle name=" 8" xfId="166"/>
    <cellStyle name=" 8 2" xfId="167"/>
    <cellStyle name=" 9" xfId="168"/>
    <cellStyle name=" 9 2" xfId="169"/>
    <cellStyle name=" _x0007_LÓ_x0018_ÄþÍN^NuNVþˆHÁ_x0001__x0018_(n" xfId="170"/>
    <cellStyle name=" 허용예산.xls]3v16ictONiIe4PXBkWMyPCb5O" xfId="171"/>
    <cellStyle name=" 허용예산.xls]3v16ictONiIe4PXBkWMyPCb5O 2" xfId="172"/>
    <cellStyle name="_x000a_386grabber=M" xfId="173"/>
    <cellStyle name="_x000a_bidires=100_x000a_" xfId="174"/>
    <cellStyle name="_x000a_bidires=100_x000d_" xfId="175"/>
    <cellStyle name="_x000a_shell=progma" xfId="176"/>
    <cellStyle name="_x000d__x000a_JournalTemplate=C:\COMFO\CTALK\JOURSTD.TPL_x000d__x000a_LbStateAddress=3 3 0 251 1 89 2 311_x000d__x000a_LbStateJou" xfId="177"/>
    <cellStyle name="'!vrs" xfId="178"/>
    <cellStyle name="&quot;X&quot; MEN" xfId="179"/>
    <cellStyle name="&quot;X&quot; MEN 2" xfId="180"/>
    <cellStyle name="&quot;X&quot; MEN 2 2" xfId="181"/>
    <cellStyle name="&quot;X&quot; MEN 3" xfId="182"/>
    <cellStyle name="#" xfId="183"/>
    <cellStyle name="#-" xfId="184"/>
    <cellStyle name="#,000.0;(#,000.0)" xfId="185"/>
    <cellStyle name="#_2009.11.04_Comparable Companies vMaster_Clean Dirty Templates" xfId="186"/>
    <cellStyle name="$" xfId="187"/>
    <cellStyle name="$ &amp; ¢" xfId="188"/>
    <cellStyle name="$ [1]" xfId="189"/>
    <cellStyle name="$ [2]" xfId="190"/>
    <cellStyle name="$ 0 decimal" xfId="191"/>
    <cellStyle name="$ 1 decimal" xfId="192"/>
    <cellStyle name="$ Figures" xfId="193"/>
    <cellStyle name="$_AVP" xfId="194"/>
    <cellStyle name="$_Backup_v01" xfId="195"/>
    <cellStyle name="$_BCE WACC V3" xfId="196"/>
    <cellStyle name="$_CSC Holdings Model Only Rainbow Bank Memo v6" xfId="197"/>
    <cellStyle name="$_db진흥" xfId="198"/>
    <cellStyle name="$_Football Field" xfId="199"/>
    <cellStyle name="$_Intermedix Model_v34" xfId="200"/>
    <cellStyle name="$_Multiples_06.13.06" xfId="201"/>
    <cellStyle name="$_Pro forma ownership analysis_06.12.02_v9" xfId="202"/>
    <cellStyle name="$_Pro forma ownership analysis_06.12.02_v9 2" xfId="203"/>
    <cellStyle name="$_Purdue_Standalone_vFinal" xfId="204"/>
    <cellStyle name="$_Valuation Summary" xfId="205"/>
    <cellStyle name="$_Valuation Summary_v01" xfId="206"/>
    <cellStyle name="$_WACC" xfId="207"/>
    <cellStyle name="$_견적2" xfId="208"/>
    <cellStyle name="$_기아" xfId="209"/>
    <cellStyle name="$0" xfId="210"/>
    <cellStyle name="$0.0" xfId="211"/>
    <cellStyle name="$0.00" xfId="212"/>
    <cellStyle name="$0.000" xfId="213"/>
    <cellStyle name="$1" xfId="214"/>
    <cellStyle name="$1000s (0)" xfId="215"/>
    <cellStyle name="$2" xfId="216"/>
    <cellStyle name="$m" xfId="217"/>
    <cellStyle name="$norm" xfId="218"/>
    <cellStyle name="$normbold" xfId="219"/>
    <cellStyle name="$q" xfId="220"/>
    <cellStyle name="$qRange" xfId="221"/>
    <cellStyle name="%" xfId="222"/>
    <cellStyle name="% (0.0)" xfId="223"/>
    <cellStyle name="% 2" xfId="224"/>
    <cellStyle name="% Input" xfId="225"/>
    <cellStyle name="% Presentation" xfId="226"/>
    <cellStyle name="%.0" xfId="227"/>
    <cellStyle name="%.00" xfId="228"/>
    <cellStyle name="%.1" xfId="229"/>
    <cellStyle name="%.2" xfId="230"/>
    <cellStyle name="%.3" xfId="231"/>
    <cellStyle name="%_AVP" xfId="232"/>
    <cellStyle name="%_Back up xls - Aegis - Nov 28, 2005" xfId="233"/>
    <cellStyle name="%_Processed.Copy of Project Move_Model_v121 (2)" xfId="234"/>
    <cellStyle name="%0" xfId="235"/>
    <cellStyle name="%1" xfId="236"/>
    <cellStyle name="%12" xfId="237"/>
    <cellStyle name="%2" xfId="238"/>
    <cellStyle name="(0.0%)" xfId="239"/>
    <cellStyle name="(1,000)" xfId="240"/>
    <cellStyle name="******************************************" xfId="241"/>
    <cellStyle name="****************************************** 2" xfId="242"/>
    <cellStyle name="****************************************** 3" xfId="243"/>
    <cellStyle name="****************************************** 3 2" xfId="244"/>
    <cellStyle name="_x0002_._x0011__x0002_._x001b__x0002_ _x0015_%_x0018__x0001_" xfId="245"/>
    <cellStyle name=".0" xfId="246"/>
    <cellStyle name=".00" xfId="247"/>
    <cellStyle name=".00()" xfId="248"/>
    <cellStyle name=".000" xfId="249"/>
    <cellStyle name=".1" xfId="250"/>
    <cellStyle name=".11" xfId="251"/>
    <cellStyle name=".2" xfId="252"/>
    <cellStyle name=".3" xfId="253"/>
    <cellStyle name=";;;" xfId="254"/>
    <cellStyle name="??" xfId="255"/>
    <cellStyle name="?? [0]_??" xfId="256"/>
    <cellStyle name="??&amp;O?&amp;H?_x0008_??_x0007__x0001__x0001_" xfId="257"/>
    <cellStyle name="?????? [?]" xfId="258"/>
    <cellStyle name="?????? [0]_laroux" xfId="259"/>
    <cellStyle name="???????_????????? 2000 ??????1" xfId="260"/>
    <cellStyle name="?????_VERA" xfId="261"/>
    <cellStyle name="????_cash96-97" xfId="262"/>
    <cellStyle name="??_?.????" xfId="263"/>
    <cellStyle name="?@¯e_WW21" xfId="264"/>
    <cellStyle name="?”´?_REV3 " xfId="265"/>
    <cellStyle name="\" xfId="266"/>
    <cellStyle name="\_bluebirdacdil13" xfId="267"/>
    <cellStyle name="\_ecomps7w" xfId="268"/>
    <cellStyle name="\_equitycomps8" xfId="269"/>
    <cellStyle name="\_equitycomps9" xfId="270"/>
    <cellStyle name="\_houston Isabel" xfId="271"/>
    <cellStyle name="\_hybrid2" xfId="272"/>
    <cellStyle name="\_ITXCcomps" xfId="273"/>
    <cellStyle name="\_newcomps16" xfId="274"/>
    <cellStyle name="\_ravenpitch3" xfId="275"/>
    <cellStyle name="\_ravenpitch32" xfId="276"/>
    <cellStyle name="]_x000d__x000a_Zoomed=1_x000d__x000a_Row=0_x000d__x000a_Column=0_x000d__x000a_Height=0_x000d__x000a_Width=0_x000d__x000a_FontName=FoxFont_x000d__x000a_FontStyle=0_x000d__x000a_FontSize=9_x000d__x000a_PrtFontName=FoxPrin" xfId="277"/>
    <cellStyle name="]_x000d__x000a_Zoomed=1_x000d__x000a_Row=0_x000d__x000a_Column=0_x000d__x000a_Height=0_x000d__x000a_Width=0_x000d__x000a_FontName=FoxFont_x000d__x000a_FontStyle=0_x000d__x000a_FontSize=9_x000d__x000a_PrtFontName=FoxPrin 2" xfId="278"/>
    <cellStyle name="_%(SignOnly)" xfId="279"/>
    <cellStyle name="_%(SignOnly) 2" xfId="280"/>
    <cellStyle name="_%(SignSpaceOnly)" xfId="281"/>
    <cellStyle name="_%(SignSpaceOnly) 2" xfId="282"/>
    <cellStyle name="_?????3" xfId="283"/>
    <cellStyle name="_~0038028" xfId="284"/>
    <cellStyle name="_~1200000" xfId="285"/>
    <cellStyle name="_~5308949" xfId="286"/>
    <cellStyle name="_'04년 사업계획(1002)" xfId="287"/>
    <cellStyle name="_051129 DCF Summary" xfId="288"/>
    <cellStyle name="_'05년 계획" xfId="289"/>
    <cellStyle name="_060419 Combination Analysis_sd Input (2)" xfId="290"/>
    <cellStyle name="_060419 Combination Analysis_sd Input (2) 2" xfId="291"/>
    <cellStyle name="_081203 SBAC Model_AD" xfId="292"/>
    <cellStyle name="_09년비상투자(1)" xfId="293"/>
    <cellStyle name="_100608_Comps_vMaster" xfId="294"/>
    <cellStyle name="_100608_Comps_vMaster 2" xfId="295"/>
    <cellStyle name="_2003년 추정생산(최종)" xfId="296"/>
    <cellStyle name="_2004년 Inch별 생산실적" xfId="297"/>
    <cellStyle name="_2005년 임원 BSC 계획-최종" xfId="298"/>
    <cellStyle name="_2006년 곡성 투자 및 매출 실적 종합(조정)" xfId="299"/>
    <cellStyle name="_2007 08 Apex Model v20" xfId="300"/>
    <cellStyle name="_2009.11.04_Comparable Companies vMaster" xfId="301"/>
    <cellStyle name="_2009년 (필수) 투자비사업계획_디자인NVH팀_081015" xfId="302"/>
    <cellStyle name="_2009년 (필수를 제외한 우선순위) 투자비사업계획_디자인NVH팀_081015" xfId="303"/>
    <cellStyle name="_2009년 투자비사업계획(컴평부문)_1014" xfId="304"/>
    <cellStyle name="_2009년투자비사업계획 조정_컴파운드_(20081013)" xfId="305"/>
    <cellStyle name="_2009년투자비사업계획-PC개발팀03-20081014" xfId="306"/>
    <cellStyle name="_5. 인증 및 시스템 구축 지원 계획" xfId="307"/>
    <cellStyle name="_5010769L" xfId="308"/>
    <cellStyle name="_5020231dl" xfId="309"/>
    <cellStyle name="_Alt5" xfId="310"/>
    <cellStyle name="_AMT Combo Model 10.01.08 v.MASTER" xfId="311"/>
    <cellStyle name="_AMT_SSI Short Form Combination Analysis v4" xfId="312"/>
    <cellStyle name="_Analyst Views and Price Targets_v02" xfId="313"/>
    <cellStyle name="_ASECL plan summary-ming" xfId="314"/>
    <cellStyle name="_ASEK Substrate Purchasing Amt. _Sep-Dec._F" xfId="315"/>
    <cellStyle name="_ASEK Substrate Purchasing Amt. _Sep-Dec._F_Camelot Model_20080123_v05" xfId="316"/>
    <cellStyle name="_ASEK Substrate Purchasing Amt. _Sep-Dec._F_Camelot Model_20080312_v15" xfId="317"/>
    <cellStyle name="_ASEK Substrate Purchasing Amt. _Sep-Dec._H(不分月份)" xfId="318"/>
    <cellStyle name="_ASEK Substrate Purchasing Amt. _Sep-Dec._H(不分月份)_Camelot Model_20080123_v05" xfId="319"/>
    <cellStyle name="_ASEK Substrate Purchasing Amt. _Sep-Dec._H(不分月份)_Camelot Model_20080312_v15" xfId="320"/>
    <cellStyle name="_Backup_v05" xfId="321"/>
    <cellStyle name="_BGA Substrate Analaysis(120905)" xfId="322"/>
    <cellStyle name="_BGA Substrate Analaysis(120905)_Camelot Model_20080123_v05" xfId="323"/>
    <cellStyle name="_BGA Substrate Analaysis(120905)_Camelot Model_20080312_v15" xfId="324"/>
    <cellStyle name="_BGA Substrate FCST Review_03223_Y_peili" xfId="325"/>
    <cellStyle name="_Book2" xfId="326"/>
    <cellStyle name="_Capitalization v1" xfId="327"/>
    <cellStyle name="_Capitalization v2" xfId="328"/>
    <cellStyle name="_Cash Flow Analysis_v.01" xfId="329"/>
    <cellStyle name="_CEG Gas Fired Model v01" xfId="330"/>
    <cellStyle name="_Chapter Template 30-01-02" xfId="331"/>
    <cellStyle name="_Chapter Template Feb 22-02" xfId="332"/>
    <cellStyle name="_Charts Backup" xfId="333"/>
    <cellStyle name="_CL-MTL Y2006 AOD v4" xfId="334"/>
    <cellStyle name="_CL-MTL Y2006 AOD v4-steven" xfId="335"/>
    <cellStyle name="_Column1" xfId="336"/>
    <cellStyle name="_Column1_AVP" xfId="337"/>
    <cellStyle name="_Column2" xfId="338"/>
    <cellStyle name="_Column3" xfId="339"/>
    <cellStyle name="_Column4" xfId="340"/>
    <cellStyle name="_Column5" xfId="341"/>
    <cellStyle name="_Column6" xfId="342"/>
    <cellStyle name="_Column7" xfId="343"/>
    <cellStyle name="_Comma" xfId="344"/>
    <cellStyle name="_Comma 2" xfId="345"/>
    <cellStyle name="_Comma_01 Template without numbers sent out" xfId="346"/>
    <cellStyle name="_Comma_01 Template without numbers sent out 2" xfId="347"/>
    <cellStyle name="_Comma_060419 Combination Analysis_sd Input (2)" xfId="348"/>
    <cellStyle name="_Comma_060419 Combination Analysis_sd Input (2) 2" xfId="349"/>
    <cellStyle name="_Comma_20020403 Regional Data 04" xfId="350"/>
    <cellStyle name="_Comma_20020403 Regional Data 04 2" xfId="351"/>
    <cellStyle name="_Comma_20020403 Regional Data 04 Final" xfId="352"/>
    <cellStyle name="_Comma_20020403 Regional Data 04 Final 2" xfId="353"/>
    <cellStyle name="_Comma_20020403 Template for Exchange - Regional Data 01" xfId="354"/>
    <cellStyle name="_Comma_20020403 Template for Exchange - Regional Data 01 2" xfId="355"/>
    <cellStyle name="_Comma_20020404 Capex 02 All" xfId="356"/>
    <cellStyle name="_Comma_20020404 Capex 02 All 2" xfId="357"/>
    <cellStyle name="_Comma_AMT_SSI Short Form Combination Analysis v4" xfId="358"/>
    <cellStyle name="_Comma_AMT_SSI Short Form Combination Analysis v4 2" xfId="359"/>
    <cellStyle name="_Comma_Cash Flow Analysis_v.01" xfId="360"/>
    <cellStyle name="_Comma_Cash Flow Analysis_v.01 2" xfId="361"/>
    <cellStyle name="_Comma_DIS Go Private Analysis v23" xfId="362"/>
    <cellStyle name="_Comma_DIS Go Private Analysis v23 2" xfId="363"/>
    <cellStyle name="_Comma_Excel Inserts_v4" xfId="364"/>
    <cellStyle name="_Comma_Excel Inserts_v4 2" xfId="365"/>
    <cellStyle name="_Crane_Outputs_vMASTER" xfId="366"/>
    <cellStyle name="_Currency" xfId="367"/>
    <cellStyle name="_Currency 2" xfId="368"/>
    <cellStyle name="_Currency_~0061532_Nickel_1" xfId="369"/>
    <cellStyle name="_Currency_~0061532_PL4 uk_1" xfId="370"/>
    <cellStyle name="_Currency_01 Template without numbers sent out" xfId="371"/>
    <cellStyle name="_Currency_01 Template without numbers sent out 2" xfId="372"/>
    <cellStyle name="_Currency_01 Template without numbers sent out_SBA Model vMASTER" xfId="373"/>
    <cellStyle name="_Currency_01 Template without numbers sent out_SBA Model vMASTER 2" xfId="374"/>
    <cellStyle name="_Currency_060419 Combination Analysis_sd Input (2)" xfId="375"/>
    <cellStyle name="_Currency_060419 Combination Analysis_sd Input (2) 2" xfId="376"/>
    <cellStyle name="_Currency_060419 Combination Analysis_sd Input (2)_2009 07 Tower HY Comps" xfId="377"/>
    <cellStyle name="_Currency_20020403 Regional Data 04" xfId="378"/>
    <cellStyle name="_Currency_20020403 Regional Data 04 2" xfId="379"/>
    <cellStyle name="_Currency_20020403 Regional Data 04 Final" xfId="380"/>
    <cellStyle name="_Currency_20020403 Regional Data 04 Final 2" xfId="381"/>
    <cellStyle name="_Currency_20020403 Regional Data 04 Final_Capital Structure Summary vMASTER" xfId="382"/>
    <cellStyle name="_Currency_20020403 Regional Data 04 Final_Capital Structure Summary vMASTER 2" xfId="383"/>
    <cellStyle name="_Currency_20020403 Regional Data 04 Final_Capital Structure Summary vMASTER_2009 07 Tower HY Comps" xfId="384"/>
    <cellStyle name="_Currency_20020403 Regional Data 04 Final_Capital Structure Summary vMASTER_2009 07 Tower HY Comps 2" xfId="385"/>
    <cellStyle name="_Currency_20020403 Regional Data 04 Final_SBA Model vMASTER" xfId="386"/>
    <cellStyle name="_Currency_20020403 Regional Data 04 Final_SBA Model vMASTER 2" xfId="387"/>
    <cellStyle name="_Currency_20020403 Regional Data 04 Final_SBAC Tower Inserts v.MASTER" xfId="388"/>
    <cellStyle name="_Currency_20020403 Regional Data 04 Final_SBAC Tower Inserts v.MASTER 2" xfId="389"/>
    <cellStyle name="_Currency_20020403 Regional Data 04 Final_Tower Comps 3Q 2008 v2" xfId="390"/>
    <cellStyle name="_Currency_20020403 Regional Data 04 Final_Tower Comps 3Q 2008 v2 2" xfId="391"/>
    <cellStyle name="_Currency_20020403 Regional Data 04_Capital Structure Summary vMASTER" xfId="392"/>
    <cellStyle name="_Currency_20020403 Regional Data 04_Capital Structure Summary vMASTER 2" xfId="393"/>
    <cellStyle name="_Currency_20020403 Regional Data 04_Capital Structure Summary vMASTER_2009 07 Tower HY Comps" xfId="394"/>
    <cellStyle name="_Currency_20020403 Regional Data 04_Capital Structure Summary vMASTER_2009 07 Tower HY Comps 2" xfId="395"/>
    <cellStyle name="_Currency_20020403 Regional Data 04_SBA Model vMASTER" xfId="396"/>
    <cellStyle name="_Currency_20020403 Regional Data 04_SBA Model vMASTER 2" xfId="397"/>
    <cellStyle name="_Currency_20020403 Regional Data 04_SBAC Tower Inserts v.MASTER" xfId="398"/>
    <cellStyle name="_Currency_20020403 Regional Data 04_SBAC Tower Inserts v.MASTER 2" xfId="399"/>
    <cellStyle name="_Currency_20020403 Regional Data 04_Tower Comps 3Q 2008 v2" xfId="400"/>
    <cellStyle name="_Currency_20020403 Regional Data 04_Tower Comps 3Q 2008 v2 2" xfId="401"/>
    <cellStyle name="_Currency_20020403 Template for Exchange - Regional Data 01" xfId="402"/>
    <cellStyle name="_Currency_20020403 Template for Exchange - Regional Data 01 2" xfId="403"/>
    <cellStyle name="_Currency_20020403 Template for Exchange - Regional Data 01_Capital Structure Summary vMASTER" xfId="404"/>
    <cellStyle name="_Currency_20020403 Template for Exchange - Regional Data 01_Capital Structure Summary vMASTER 2" xfId="405"/>
    <cellStyle name="_Currency_20020403 Template for Exchange - Regional Data 01_Capital Structure Summary vMASTER_2009 07 Tower HY Comps" xfId="406"/>
    <cellStyle name="_Currency_20020403 Template for Exchange - Regional Data 01_Capital Structure Summary vMASTER_2009 07 Tower HY Comps 2" xfId="407"/>
    <cellStyle name="_Currency_20020403 Template for Exchange - Regional Data 01_SBA Model vMASTER" xfId="408"/>
    <cellStyle name="_Currency_20020403 Template for Exchange - Regional Data 01_SBA Model vMASTER 2" xfId="409"/>
    <cellStyle name="_Currency_20020403 Template for Exchange - Regional Data 01_SBAC Tower Inserts v.MASTER" xfId="410"/>
    <cellStyle name="_Currency_20020403 Template for Exchange - Regional Data 01_SBAC Tower Inserts v.MASTER 2" xfId="411"/>
    <cellStyle name="_Currency_20020403 Template for Exchange - Regional Data 01_Tower Comps 3Q 2008 v2" xfId="412"/>
    <cellStyle name="_Currency_20020403 Template for Exchange - Regional Data 01_Tower Comps 3Q 2008 v2 2" xfId="413"/>
    <cellStyle name="_Currency_20020404 Capex 02 All" xfId="414"/>
    <cellStyle name="_Currency_20020404 Capex 02 All 2" xfId="415"/>
    <cellStyle name="_Currency_20020404 Capex 02 All_SBA Model vMASTER" xfId="416"/>
    <cellStyle name="_Currency_20020404 Capex 02 All_SBA Model vMASTER 2" xfId="417"/>
    <cellStyle name="_Currency_Alamosa Merger" xfId="418"/>
    <cellStyle name="_Currency_Alamosa Standalone6" xfId="419"/>
    <cellStyle name="_Currency_AMT_SSI Short Form Combination Analysis v4" xfId="420"/>
    <cellStyle name="_Currency_AMT_SSI Short Form Combination Analysis v4 2" xfId="421"/>
    <cellStyle name="_Currency_AMT_SSI Short Form Combination Analysis v4_2009 07 Tower HY Comps" xfId="422"/>
    <cellStyle name="_Currency_AMT_SSI Short Form Combination Analysis v4_2009 07 Tower HY Comps 2" xfId="423"/>
    <cellStyle name="_Currency_Cash Flow Analysis_v.01" xfId="424"/>
    <cellStyle name="_Currency_Cash Flow Analysis_v.01 2" xfId="425"/>
    <cellStyle name="_Currency_Cash Flow Analysis_v.01_2009 07 Tower HY Comps" xfId="426"/>
    <cellStyle name="_Currency_Cash Flow Analysis_v.01_2009 07 Tower HY Comps 2" xfId="427"/>
    <cellStyle name="_Currency_DIS Go Private Analysis v23" xfId="428"/>
    <cellStyle name="_Currency_DIS Go Private Analysis v23 2" xfId="429"/>
    <cellStyle name="_Currency_DIS Go Private Analysis v23_SBA Model vMASTER" xfId="430"/>
    <cellStyle name="_Currency_Excel Inserts_v4" xfId="431"/>
    <cellStyle name="_Currency_Excel Inserts_v4 2" xfId="432"/>
    <cellStyle name="_Currency_Excel Inserts_v4_SBA Model vMASTER" xfId="433"/>
    <cellStyle name="_Currency_Excel Inserts_v4_SBAC Tower Inserts v.MASTER" xfId="434"/>
    <cellStyle name="_Currency_IPO IRR Analysis" xfId="435"/>
    <cellStyle name="_Currency_Java LBO Model_v13" xfId="436"/>
    <cellStyle name="_Currency_Java LBO Model_v131" xfId="437"/>
    <cellStyle name="_Currency_Newspaper Comps - New" xfId="438"/>
    <cellStyle name="_Currency_PL4 uk_1" xfId="439"/>
    <cellStyle name="_Currency_pro_forma_model_paris_~6696855_Project_Universe_Model_061102_Fixed" xfId="440"/>
    <cellStyle name="_Currency_Roberts Standalone14 Quarterly 2" xfId="441"/>
    <cellStyle name="_Currency_SBA Model vMASTER" xfId="442"/>
    <cellStyle name="_Currency_SBA Model vMASTER 2" xfId="443"/>
    <cellStyle name="_Currency_Valuation Worksheet_Graham &amp; BSN_v2" xfId="444"/>
    <cellStyle name="_Currency_Wholesale FA Op Model (2)" xfId="445"/>
    <cellStyle name="_Currency0" xfId="446"/>
    <cellStyle name="_CurrencySpace" xfId="447"/>
    <cellStyle name="_CurrencySpace 2" xfId="448"/>
    <cellStyle name="_CurrencySpace_01 Template without numbers sent out" xfId="449"/>
    <cellStyle name="_CurrencySpace_01 Template without numbers sent out 2" xfId="450"/>
    <cellStyle name="_CurrencySpace_060419 Combination Analysis_sd Input (2)" xfId="451"/>
    <cellStyle name="_CurrencySpace_060419 Combination Analysis_sd Input (2) 2" xfId="452"/>
    <cellStyle name="_CurrencySpace_20020326Viper Numbers sent out" xfId="453"/>
    <cellStyle name="_CurrencySpace_20020326Viper Numbers sent out 2" xfId="454"/>
    <cellStyle name="_CurrencySpace_20020403 Regional Data 04" xfId="455"/>
    <cellStyle name="_CurrencySpace_20020403 Regional Data 04 2" xfId="456"/>
    <cellStyle name="_CurrencySpace_20020403 Regional Data 04 Final" xfId="457"/>
    <cellStyle name="_CurrencySpace_20020403 Regional Data 04 Final 2" xfId="458"/>
    <cellStyle name="_CurrencySpace_20020403 Template for Exchange - Regional Data 01" xfId="459"/>
    <cellStyle name="_CurrencySpace_20020403 Template for Exchange - Regional Data 01 2" xfId="460"/>
    <cellStyle name="_CurrencySpace_20020404 Capex 02 All" xfId="461"/>
    <cellStyle name="_CurrencySpace_20020404 Capex 02 All 2" xfId="462"/>
    <cellStyle name="_CurrencySpace_20020405 Final Company Model" xfId="463"/>
    <cellStyle name="_CurrencySpace_20020405 Final Company Model 2" xfId="464"/>
    <cellStyle name="_CurrencySpace_AMT_SSI Short Form Combination Analysis v4" xfId="465"/>
    <cellStyle name="_CurrencySpace_AMT_SSI Short Form Combination Analysis v4 2" xfId="466"/>
    <cellStyle name="_CurrencySpace_April 2002 combined model - key factors only" xfId="467"/>
    <cellStyle name="_CurrencySpace_April 2002 combined model - key factors only (rec 5 apr)" xfId="468"/>
    <cellStyle name="_CurrencySpace_April 2002 combined model - key factors only (rec 5 apr) 2" xfId="469"/>
    <cellStyle name="_CurrencySpace_April 2002 combined model - key factors only 2" xfId="470"/>
    <cellStyle name="_CurrencySpace_April 2002 combined model - key factors only 3" xfId="471"/>
    <cellStyle name="_CurrencySpace_April 2002 combined model - key factors only 4" xfId="472"/>
    <cellStyle name="_CurrencySpace_April 2002 combined model - key factors only 5" xfId="473"/>
    <cellStyle name="_CurrencySpace_April 2002 combined model - key factors only 6" xfId="474"/>
    <cellStyle name="_CurrencySpace_April 2002 combined model - key factors only 7" xfId="475"/>
    <cellStyle name="_CurrencySpace_Cash Flow Analysis_v.01" xfId="476"/>
    <cellStyle name="_CurrencySpace_Cash Flow Analysis_v.01 2" xfId="477"/>
    <cellStyle name="_CurrencySpace_DIS Go Private Analysis v23" xfId="478"/>
    <cellStyle name="_CurrencySpace_DIS Go Private Analysis v23 2" xfId="479"/>
    <cellStyle name="_CurrencySpace_Excel Inserts_v4" xfId="480"/>
    <cellStyle name="_CurrencySpace_Excel Inserts_v4 2" xfId="481"/>
    <cellStyle name="_CurrencySpace_Wholesale FA Op Model (2)" xfId="482"/>
    <cellStyle name="_DIS Go Private Analysis v23" xfId="483"/>
    <cellStyle name="_DIS Go Private Analysis v23 2" xfId="484"/>
    <cellStyle name="_Diva Results" xfId="485"/>
    <cellStyle name="_DLPH Backup_v1" xfId="486"/>
    <cellStyle name="_Dlya_analitik_ov Eng original" xfId="487"/>
    <cellStyle name="_DRAM Units 2002 Published" xfId="488"/>
    <cellStyle name="_EFS Comps v10" xfId="489"/>
    <cellStyle name="_EFS Comps v10 2" xfId="490"/>
    <cellStyle name="_Euro" xfId="491"/>
    <cellStyle name="_Financials_Profilesv1" xfId="492"/>
    <cellStyle name="_FinSummaries_2_v03" xfId="493"/>
    <cellStyle name="_GKN_Backup_v2" xfId="494"/>
    <cellStyle name="_goal setting＆plan sheet-050404" xfId="495"/>
    <cellStyle name="—_GS_Cash " xfId="496"/>
    <cellStyle name="_Header" xfId="497"/>
    <cellStyle name="_Heading" xfId="498"/>
    <cellStyle name="_Heading_16 Detail of Key Metrics_mario marco" xfId="499"/>
    <cellStyle name="_HealthGrades Standalone DRIVERS v.MASTER" xfId="500"/>
    <cellStyle name="_Hercules Model vCiti HC Sponsor 1" xfId="501"/>
    <cellStyle name="_Highlight" xfId="502"/>
    <cellStyle name="_Hudbay Backup_v02" xfId="503"/>
    <cellStyle name="_KD부품자재관리절차(SMP-05-011)-1" xfId="504"/>
    <cellStyle name="_LEA AVP_v01" xfId="505"/>
    <cellStyle name="_LEA_Premiums and SidebySide_v01" xfId="506"/>
    <cellStyle name="_Leopard Valuation_v08" xfId="507"/>
    <cellStyle name="_Material Overall  Plan_1218_v107_A" xfId="508"/>
    <cellStyle name="_Material Overall  Plan_1218_v110(KEVIN)" xfId="509"/>
    <cellStyle name="-_MATR_covenants" xfId="510"/>
    <cellStyle name="_Model Outputs" xfId="511"/>
    <cellStyle name="_Model v16" xfId="512"/>
    <cellStyle name="-_Model30" xfId="513"/>
    <cellStyle name="_MSI_ROK Combo Model_vMASTER" xfId="514"/>
    <cellStyle name="_Multiple" xfId="515"/>
    <cellStyle name="_Multiple_DCF v01" xfId="516"/>
    <cellStyle name="_Multiple_IPO IRR Analysis" xfId="517"/>
    <cellStyle name="_Multiple_Java LBO Model_v13" xfId="518"/>
    <cellStyle name="_Multiple_Java LBO Model_v131" xfId="519"/>
    <cellStyle name="_Multiple_pro_forma_model_paris_inrg_adva_acc_dil_~0468539" xfId="520"/>
    <cellStyle name="_Multiple_Valuation Worksheet_Graham &amp; BSN_v2" xfId="521"/>
    <cellStyle name="_Multiple_Wholesale FA Op Model (2)" xfId="522"/>
    <cellStyle name="_MultipleSpace" xfId="523"/>
    <cellStyle name="_MultipleSpace_Cap Tables-4" xfId="524"/>
    <cellStyle name="_MultipleSpace_Cap Tables-4_GRM+Berry_v68" xfId="525"/>
    <cellStyle name="_MultipleSpace_HCR Excel Backup_v04" xfId="526"/>
    <cellStyle name="_MultipleSpace_IPO IRR Analysis" xfId="527"/>
    <cellStyle name="_MultipleSpace_Java LBO Model_v13" xfId="528"/>
    <cellStyle name="_MultipleSpace_Java LBO Model_v131" xfId="529"/>
    <cellStyle name="_MultipleSpace_NUE Backup v2" xfId="530"/>
    <cellStyle name="_MultipleSpace_pro_forma_model_paris_president_comps_3_1_~0468539" xfId="531"/>
    <cellStyle name="_MultipleSpace_Standalone_v01" xfId="532"/>
    <cellStyle name="_MultipleSpace_Valuation Worksheet_Graham &amp; BSN_v2" xfId="533"/>
    <cellStyle name="_MultipleSpace_wacc bb final_Excel Backup v15" xfId="534"/>
    <cellStyle name="_NC15B3BB45" xfId="535"/>
    <cellStyle name="_NC15CFAFD" xfId="536"/>
    <cellStyle name="_NC15E401F" xfId="537"/>
    <cellStyle name="_NC15F2007F" xfId="538"/>
    <cellStyle name="_NC16C889E" xfId="539"/>
    <cellStyle name="_NC63163" xfId="540"/>
    <cellStyle name="_NCE09587" xfId="541"/>
    <cellStyle name="_NRP Backup_v02" xfId="542"/>
    <cellStyle name="_Number0" xfId="543"/>
    <cellStyle name="_OSK LBO_v04" xfId="544"/>
    <cellStyle name="_Percent" xfId="545"/>
    <cellStyle name="_Percent_DCF output" xfId="546"/>
    <cellStyle name="_Percent_IPO IRR Analysis" xfId="547"/>
    <cellStyle name="_Percent_Java LBO Model_v13" xfId="548"/>
    <cellStyle name="_Percent_Java LBO Model_v131" xfId="549"/>
    <cellStyle name="_Percent_pro_forma_model_paris" xfId="550"/>
    <cellStyle name="_Percent_Valuation Worksheet_Graham &amp; BSN_v2" xfId="551"/>
    <cellStyle name="_PercentSpace" xfId="552"/>
    <cellStyle name="_PercentSpace_IPO IRR Analysis" xfId="553"/>
    <cellStyle name="_PercentSpace_Java LBO Model_v13" xfId="554"/>
    <cellStyle name="_PercentSpace_Java LBO Model_v131" xfId="555"/>
    <cellStyle name="_PercentSpace_Valuation Worksheet_Graham &amp; BSN_v2" xfId="556"/>
    <cellStyle name="_Pisa Financial Model_v20090527a (3)" xfId="557"/>
    <cellStyle name="_PM 지표정의서-상무님-검토결과050404" xfId="558"/>
    <cellStyle name="_PM목표설정서(김정철상무)" xfId="559"/>
    <cellStyle name="_PM목표설정서(김천식상무)" xfId="560"/>
    <cellStyle name="_PM목표설정서(박영교상무)" xfId="561"/>
    <cellStyle name="_PM목표설정서(이정환이사)" xfId="562"/>
    <cellStyle name="_PM목표설정서(정석용이사)" xfId="563"/>
    <cellStyle name="_PM목표설정서(한민현상무)" xfId="564"/>
    <cellStyle name="_PM지표목표서(선종선상무)" xfId="565"/>
    <cellStyle name="_PM지표목표서(이한섭상무)" xfId="566"/>
    <cellStyle name="_PM첨부" xfId="567"/>
    <cellStyle name="-_Processed.Copy of Project Move_Model_v121 (2)" xfId="568"/>
    <cellStyle name="_PT" xfId="569"/>
    <cellStyle name="_QA-Critical Project" xfId="570"/>
    <cellStyle name="_QRA 2006 AOD_Nini" xfId="571"/>
    <cellStyle name="_QRA AOD 2006 AOD Rev1109_MTL--Amy 1125" xfId="572"/>
    <cellStyle name="_QRA AOD 2006 AOD Rev1122_MTL-steven" xfId="573"/>
    <cellStyle name="_Relative Price Performance_MWE" xfId="574"/>
    <cellStyle name="_Reporting Calendar-2006 Controllership Global " xfId="575"/>
    <cellStyle name="_RowHead" xfId="576"/>
    <cellStyle name="_SCM Model - 3-18-2008_v02" xfId="577"/>
    <cellStyle name="_SCRAP 미달분석(생산관리)" xfId="578"/>
    <cellStyle name="_SG&amp;A v02" xfId="579"/>
    <cellStyle name="_Sheet1" xfId="580"/>
    <cellStyle name="_SMIC Financial Statement_IR" xfId="581"/>
    <cellStyle name="_SubHeading" xfId="582"/>
    <cellStyle name="_SubHeading_16 Detail of Key Metrics_mario marco" xfId="583"/>
    <cellStyle name="_SubHeading_21 ASE Long Form LBO" xfId="584"/>
    <cellStyle name="_SUMMARY " xfId="585"/>
    <cellStyle name="_SuperHead" xfId="586"/>
    <cellStyle name="_Table" xfId="587"/>
    <cellStyle name="_TableHead" xfId="588"/>
    <cellStyle name="_TableHead_16 Detail of Key Metrics_mario marco" xfId="589"/>
    <cellStyle name="_TableHead_16 Detail of Key Metrics_mario marco_Diamond - In flight Diligence - CH Comments" xfId="590"/>
    <cellStyle name="_TableHead_21 ASE Long Form LBO" xfId="591"/>
    <cellStyle name="_TableRowHead" xfId="592"/>
    <cellStyle name="_TableSuperHead" xfId="593"/>
    <cellStyle name="_TableSuperHead_Wholesale FA Op Model (2)" xfId="594"/>
    <cellStyle name="_TB" xfId="595"/>
    <cellStyle name="_Template Stats" xfId="596"/>
    <cellStyle name="_TOC Macro File 31-01-02" xfId="597"/>
    <cellStyle name="_Turnkey KH 02202006" xfId="598"/>
    <cellStyle name="_Turnkey KH 02202006_Camelot Model_20080123_v05" xfId="599"/>
    <cellStyle name="_Turnkey KH 02202006_Camelot Model_20080312_v15" xfId="600"/>
    <cellStyle name="_Valuation backup v2" xfId="601"/>
    <cellStyle name="_WACC Template Excel Model" xfId="602"/>
    <cellStyle name="_Y2006 Direct Business_(1215B)" xfId="603"/>
    <cellStyle name="_Y2006 Direct Business_(1215B)_Camelot Model_20080123_v05" xfId="604"/>
    <cellStyle name="_Y2006 Direct Business_(1215B)_Camelot Model_20080312_v15" xfId="605"/>
    <cellStyle name="_Y2006 Substrate Business (Direct &amp; Turnkey)_1220 E" xfId="606"/>
    <cellStyle name="_Y2006 Substrate Business (Direct &amp; Turnkey)_1220 E_Camelot Model_20080123_v05" xfId="607"/>
    <cellStyle name="_Y2006 Substrate Business (Direct &amp; Turnkey)_1220 E_Camelot Model_20080312_v15" xfId="608"/>
    <cellStyle name="_Y2006 Substrate Business (Direct &amp; Turnkey)_1220F" xfId="609"/>
    <cellStyle name="_Y2006 Substrate Business (Direct &amp; Turnkey)_1220F_Camelot Model_20080123_v05" xfId="610"/>
    <cellStyle name="_Y2006 Substrate Business (Direct &amp; Turnkey)_1220F_Camelot Model_20080312_v15" xfId="611"/>
    <cellStyle name="_Y2006 Substrate Business (Direct &amp; Turnkey)_1220G" xfId="612"/>
    <cellStyle name="_Y2006 Substrate Business (Direct &amp; Turnkey)_1220G_Camelot Model_20080123_v05" xfId="613"/>
    <cellStyle name="_Y2006 Substrate Business (Direct &amp; Turnkey)_1220G_Camelot Model_20080312_v15" xfId="614"/>
    <cellStyle name="_대표이사 PM 목표설정 보고서(최종자료)" xfId="615"/>
    <cellStyle name="_대표이사 PM목표설정(지분법제외)" xfId="616"/>
    <cellStyle name="_대표이사 목표설정서(추진계획 포함)" xfId="617"/>
    <cellStyle name="_대표이사PM목표 송부(0331)" xfId="618"/>
    <cellStyle name="_목표설정양식(과거실적포함1)" xfId="619"/>
    <cellStyle name="_박영교상무(0414)" xfId="620"/>
    <cellStyle name="_변영남이사(0415)" xfId="621"/>
    <cellStyle name="_복사본 2009년연구본부투자비사업계획(1030)-260억-실사반영-최종" xfId="622"/>
    <cellStyle name="_사규-환입차량승인및처리절차" xfId="623"/>
    <cellStyle name="_상각비영향자료(081203)" xfId="624"/>
    <cellStyle name="_생산 - 수요 - 재고(1027)" xfId="625"/>
    <cellStyle name="_생산계획-5차(오종서 과장)-(021009)" xfId="626"/>
    <cellStyle name="_생산계획-6차(오종서 과장)-(021019)" xfId="627"/>
    <cellStyle name="_선행_최종" xfId="628"/>
    <cellStyle name="_설계해석" xfId="629"/>
    <cellStyle name="_업체평가업무절차(smp-07-003)" xfId="630"/>
    <cellStyle name="_이한섭상무" xfId="631"/>
    <cellStyle name="_임원 BSC 추진계획 보고서" xfId="632"/>
    <cellStyle name="_전산자산관리절차(SMP-01-002)" xfId="633"/>
    <cellStyle name="_정석용이사" xfId="634"/>
    <cellStyle name="_주간업무보고(채널)" xfId="635"/>
    <cellStyle name="_첨부5품질" xfId="636"/>
    <cellStyle name="_최영균상무(0414)" xfId="637"/>
    <cellStyle name="_통보용 양식" xfId="638"/>
    <cellStyle name="_통보용 카운셀링 Chart" xfId="639"/>
    <cellStyle name="_품질경쟁력 관련 자료" xfId="640"/>
    <cellStyle name="_품질경쟁력(0330)" xfId="641"/>
    <cellStyle name="_품질경쟁력지수산출근거(0331)" xfId="642"/>
    <cellStyle name="_품질인증 추진계획" xfId="643"/>
    <cellStyle name="`P" xfId="644"/>
    <cellStyle name="’Ê‰Ý [0.00]_Area" xfId="645"/>
    <cellStyle name="’Ê‰Ý_Area" xfId="646"/>
    <cellStyle name="¢ Currency [1]" xfId="647"/>
    <cellStyle name="¢ Currency [2]" xfId="648"/>
    <cellStyle name="¢ Currency [3]" xfId="649"/>
    <cellStyle name="£" xfId="650"/>
    <cellStyle name="£ BP" xfId="651"/>
    <cellStyle name="£ Currency [0]" xfId="652"/>
    <cellStyle name="£ Currency [1]" xfId="653"/>
    <cellStyle name="£ Currency [2]" xfId="654"/>
    <cellStyle name="¤@?e_TEST-1 " xfId="655"/>
    <cellStyle name="¥ JY" xfId="656"/>
    <cellStyle name="€" xfId="657"/>
    <cellStyle name="=C:\WINNT\SYSTEM32\COMMAND.COM" xfId="658"/>
    <cellStyle name="=C:\WINNT35\SYSTEM32\COMMAND.COM" xfId="659"/>
    <cellStyle name="‡" xfId="660"/>
    <cellStyle name="•W_Area" xfId="661"/>
    <cellStyle name="W_CX-Wilmington Trust_1" xfId="662"/>
    <cellStyle name="0" xfId="663"/>
    <cellStyle name="0%" xfId="664"/>
    <cellStyle name="0,0_x000d__x000a_NA_x000d__x000a_" xfId="665"/>
    <cellStyle name="0,00;0;" xfId="666"/>
    <cellStyle name="0,000's" xfId="667"/>
    <cellStyle name="0.0" xfId="668"/>
    <cellStyle name="0.0%" xfId="669"/>
    <cellStyle name="0.00" xfId="670"/>
    <cellStyle name="0.00%" xfId="671"/>
    <cellStyle name="0.000" xfId="672"/>
    <cellStyle name="0.0x" xfId="673"/>
    <cellStyle name="0_Back up xls - Aegis - Nov 28, 2005" xfId="674"/>
    <cellStyle name="0_Capex &amp; Depreciation " xfId="675"/>
    <cellStyle name="0_Grandvision_LBO2" xfId="676"/>
    <cellStyle name="0_Processed.Copy of Project Move_Model_v121 (2)" xfId="677"/>
    <cellStyle name="0_Valuing BP " xfId="678"/>
    <cellStyle name="000" xfId="679"/>
    <cellStyle name="01" xfId="680"/>
    <cellStyle name="0x" xfId="681"/>
    <cellStyle name="1" xfId="682"/>
    <cellStyle name="-1" xfId="683"/>
    <cellStyle name="1,000" xfId="684"/>
    <cellStyle name="1,comma" xfId="685"/>
    <cellStyle name="1. Page Heading" xfId="686"/>
    <cellStyle name="10" xfId="687"/>
    <cellStyle name="10. BlueFill" xfId="688"/>
    <cellStyle name="1000s (0)" xfId="689"/>
    <cellStyle name="11. LtBlueFill" xfId="690"/>
    <cellStyle name="12. LtGrayFill" xfId="691"/>
    <cellStyle name="15. Banner" xfId="692"/>
    <cellStyle name="1992" xfId="693"/>
    <cellStyle name="1Decimal" xfId="694"/>
    <cellStyle name="¹éºÐÀ²_±âÅ¸" xfId="695"/>
    <cellStyle name="2" xfId="696"/>
    <cellStyle name="2. (in millions)" xfId="697"/>
    <cellStyle name="20% - Accent1 2" xfId="698"/>
    <cellStyle name="20% - Accent1 2 2" xfId="699"/>
    <cellStyle name="20% - Accent1 2 3" xfId="700"/>
    <cellStyle name="20% - Accent1 3" xfId="701"/>
    <cellStyle name="20% - Accent2 2" xfId="702"/>
    <cellStyle name="20% - Accent2 2 2" xfId="703"/>
    <cellStyle name="20% - Accent2 2 3" xfId="704"/>
    <cellStyle name="20% - Accent2 3" xfId="705"/>
    <cellStyle name="20% - Accent3 2" xfId="706"/>
    <cellStyle name="20% - Accent3 2 2" xfId="707"/>
    <cellStyle name="20% - Accent3 2 3" xfId="708"/>
    <cellStyle name="20% - Accent3 3" xfId="709"/>
    <cellStyle name="20% - Accent4 2" xfId="710"/>
    <cellStyle name="20% - Accent4 2 2" xfId="711"/>
    <cellStyle name="20% - Accent4 2 3" xfId="712"/>
    <cellStyle name="20% - Accent4 3" xfId="713"/>
    <cellStyle name="20% - Accent5 2" xfId="714"/>
    <cellStyle name="20% - Accent5 2 2" xfId="715"/>
    <cellStyle name="20% - Accent5 2 3" xfId="716"/>
    <cellStyle name="20% - Accent5 3" xfId="717"/>
    <cellStyle name="20% - Accent6 2" xfId="718"/>
    <cellStyle name="20% - Accent6 2 2" xfId="719"/>
    <cellStyle name="20% - Accent6 2 3" xfId="720"/>
    <cellStyle name="20% - Accent6 3" xfId="721"/>
    <cellStyle name="20% - 강조색1" xfId="722"/>
    <cellStyle name="20% - 강조색1 2" xfId="723"/>
    <cellStyle name="20% - 강조색1 3" xfId="724"/>
    <cellStyle name="20% - 강조색1 4" xfId="725"/>
    <cellStyle name="20% - 강조색1 5" xfId="726"/>
    <cellStyle name="20% - 강조색1 6" xfId="727"/>
    <cellStyle name="20% - 강조색2" xfId="728"/>
    <cellStyle name="20% - 강조색2 2" xfId="729"/>
    <cellStyle name="20% - 강조색2 3" xfId="730"/>
    <cellStyle name="20% - 강조색2 4" xfId="731"/>
    <cellStyle name="20% - 강조색2 5" xfId="732"/>
    <cellStyle name="20% - 강조색2 6" xfId="733"/>
    <cellStyle name="20% - 강조색3" xfId="734"/>
    <cellStyle name="20% - 강조색3 2" xfId="735"/>
    <cellStyle name="20% - 강조색3 3" xfId="736"/>
    <cellStyle name="20% - 강조색3 4" xfId="737"/>
    <cellStyle name="20% - 강조색3 5" xfId="738"/>
    <cellStyle name="20% - 강조색3 6" xfId="739"/>
    <cellStyle name="20% - 강조색4" xfId="740"/>
    <cellStyle name="20% - 강조색4 2" xfId="741"/>
    <cellStyle name="20% - 강조색4 3" xfId="742"/>
    <cellStyle name="20% - 강조색4 4" xfId="743"/>
    <cellStyle name="20% - 강조색4 5" xfId="744"/>
    <cellStyle name="20% - 강조색4 6" xfId="745"/>
    <cellStyle name="20% - 강조색5" xfId="746"/>
    <cellStyle name="20% - 강조색5 2" xfId="747"/>
    <cellStyle name="20% - 강조색5 3" xfId="748"/>
    <cellStyle name="20% - 강조색5 4" xfId="749"/>
    <cellStyle name="20% - 강조색5 5" xfId="750"/>
    <cellStyle name="20% - 강조색5 6" xfId="751"/>
    <cellStyle name="20% - 강조색6" xfId="752"/>
    <cellStyle name="20% - 강조색6 2" xfId="753"/>
    <cellStyle name="20% - 강조색6 3" xfId="754"/>
    <cellStyle name="20% - 강조색6 4" xfId="755"/>
    <cellStyle name="20% - 강조색6 5" xfId="756"/>
    <cellStyle name="20% - 강조색6 6" xfId="757"/>
    <cellStyle name="2dec" xfId="758"/>
    <cellStyle name="2Decimals" xfId="759"/>
    <cellStyle name="2x" xfId="760"/>
    <cellStyle name="3" xfId="761"/>
    <cellStyle name="3$" xfId="762"/>
    <cellStyle name="3. Message Text" xfId="763"/>
    <cellStyle name="3_ExcelInsertsv6 - Model used for March NEWS Book" xfId="764"/>
    <cellStyle name="3DEC" xfId="765"/>
    <cellStyle name="4. Laz Normal" xfId="766"/>
    <cellStyle name="40% - Accent1 2" xfId="767"/>
    <cellStyle name="40% - Accent1 2 2" xfId="768"/>
    <cellStyle name="40% - Accent1 2 3" xfId="769"/>
    <cellStyle name="40% - Accent1 3" xfId="770"/>
    <cellStyle name="40% - Accent2 2" xfId="771"/>
    <cellStyle name="40% - Accent2 2 2" xfId="772"/>
    <cellStyle name="40% - Accent2 2 3" xfId="773"/>
    <cellStyle name="40% - Accent2 3" xfId="774"/>
    <cellStyle name="40% - Accent3 2" xfId="775"/>
    <cellStyle name="40% - Accent3 2 2" xfId="776"/>
    <cellStyle name="40% - Accent3 2 3" xfId="777"/>
    <cellStyle name="40% - Accent3 3" xfId="778"/>
    <cellStyle name="40% - Accent4 2" xfId="779"/>
    <cellStyle name="40% - Accent4 2 2" xfId="780"/>
    <cellStyle name="40% - Accent4 2 3" xfId="781"/>
    <cellStyle name="40% - Accent4 3" xfId="782"/>
    <cellStyle name="40% - Accent5 2" xfId="783"/>
    <cellStyle name="40% - Accent5 2 2" xfId="784"/>
    <cellStyle name="40% - Accent5 2 3" xfId="785"/>
    <cellStyle name="40% - Accent5 3" xfId="786"/>
    <cellStyle name="40% - Accent6 2" xfId="787"/>
    <cellStyle name="40% - Accent6 2 2" xfId="788"/>
    <cellStyle name="40% - Accent6 2 3" xfId="789"/>
    <cellStyle name="40% - Accent6 3" xfId="790"/>
    <cellStyle name="40% - 강조색1" xfId="791"/>
    <cellStyle name="40% - 강조색1 2" xfId="792"/>
    <cellStyle name="40% - 강조색1 3" xfId="793"/>
    <cellStyle name="40% - 강조색1 4" xfId="794"/>
    <cellStyle name="40% - 강조색1 5" xfId="795"/>
    <cellStyle name="40% - 강조색1 6" xfId="796"/>
    <cellStyle name="40% - 강조색2" xfId="797"/>
    <cellStyle name="40% - 강조색2 2" xfId="798"/>
    <cellStyle name="40% - 강조색2 3" xfId="799"/>
    <cellStyle name="40% - 강조색2 4" xfId="800"/>
    <cellStyle name="40% - 강조색2 5" xfId="801"/>
    <cellStyle name="40% - 강조색2 6" xfId="802"/>
    <cellStyle name="40% - 강조색3" xfId="803"/>
    <cellStyle name="40% - 강조색3 2" xfId="804"/>
    <cellStyle name="40% - 강조색3 3" xfId="805"/>
    <cellStyle name="40% - 강조색3 4" xfId="806"/>
    <cellStyle name="40% - 강조색3 5" xfId="807"/>
    <cellStyle name="40% - 강조색3 6" xfId="808"/>
    <cellStyle name="40% - 강조색4" xfId="809"/>
    <cellStyle name="40% - 강조색4 2" xfId="810"/>
    <cellStyle name="40% - 강조색4 3" xfId="811"/>
    <cellStyle name="40% - 강조색4 4" xfId="812"/>
    <cellStyle name="40% - 강조색4 5" xfId="813"/>
    <cellStyle name="40% - 강조색4 6" xfId="814"/>
    <cellStyle name="40% - 강조색5" xfId="815"/>
    <cellStyle name="40% - 강조색5 2" xfId="816"/>
    <cellStyle name="40% - 강조색5 3" xfId="817"/>
    <cellStyle name="40% - 강조색5 4" xfId="818"/>
    <cellStyle name="40% - 강조색5 5" xfId="819"/>
    <cellStyle name="40% - 강조색5 6" xfId="820"/>
    <cellStyle name="40% - 강조색6" xfId="821"/>
    <cellStyle name="40% - 강조색6 2" xfId="822"/>
    <cellStyle name="40% - 강조색6 3" xfId="823"/>
    <cellStyle name="40% - 강조색6 4" xfId="824"/>
    <cellStyle name="40% - 강조색6 5" xfId="825"/>
    <cellStyle name="40% - 강조색6 6" xfId="826"/>
    <cellStyle name="5. (cont'd)" xfId="827"/>
    <cellStyle name="5. Table Column" xfId="828"/>
    <cellStyle name="6. Footnote" xfId="829"/>
    <cellStyle name="60% - Accent1 2" xfId="830"/>
    <cellStyle name="60% - Accent1 2 2" xfId="831"/>
    <cellStyle name="60% - Accent1 2 3" xfId="832"/>
    <cellStyle name="60% - Accent1 3" xfId="833"/>
    <cellStyle name="60% - Accent2 2" xfId="834"/>
    <cellStyle name="60% - Accent2 2 2" xfId="835"/>
    <cellStyle name="60% - Accent2 2 3" xfId="836"/>
    <cellStyle name="60% - Accent2 3" xfId="837"/>
    <cellStyle name="60% - Accent3 2" xfId="838"/>
    <cellStyle name="60% - Accent3 2 2" xfId="839"/>
    <cellStyle name="60% - Accent3 2 3" xfId="840"/>
    <cellStyle name="60% - Accent3 3" xfId="841"/>
    <cellStyle name="60% - Accent4 2" xfId="842"/>
    <cellStyle name="60% - Accent4 2 2" xfId="843"/>
    <cellStyle name="60% - Accent4 2 3" xfId="844"/>
    <cellStyle name="60% - Accent4 3" xfId="845"/>
    <cellStyle name="60% - Accent5 2" xfId="846"/>
    <cellStyle name="60% - Accent5 2 2" xfId="847"/>
    <cellStyle name="60% - Accent5 2 3" xfId="848"/>
    <cellStyle name="60% - Accent5 3" xfId="849"/>
    <cellStyle name="60% - Accent6 2" xfId="850"/>
    <cellStyle name="60% - Accent6 2 2" xfId="851"/>
    <cellStyle name="60% - Accent6 2 3" xfId="852"/>
    <cellStyle name="60% - Accent6 3" xfId="853"/>
    <cellStyle name="60% - 강조색1" xfId="854"/>
    <cellStyle name="60% - 강조색1 2" xfId="855"/>
    <cellStyle name="60% - 강조색1 3" xfId="856"/>
    <cellStyle name="60% - 강조색1 4" xfId="857"/>
    <cellStyle name="60% - 강조색1 5" xfId="858"/>
    <cellStyle name="60% - 강조색1 6" xfId="859"/>
    <cellStyle name="60% - 강조색2" xfId="860"/>
    <cellStyle name="60% - 강조색2 2" xfId="861"/>
    <cellStyle name="60% - 강조색2 3" xfId="862"/>
    <cellStyle name="60% - 강조색2 4" xfId="863"/>
    <cellStyle name="60% - 강조색2 5" xfId="864"/>
    <cellStyle name="60% - 강조색2 6" xfId="865"/>
    <cellStyle name="60% - 강조색3" xfId="866"/>
    <cellStyle name="60% - 강조색3 2" xfId="867"/>
    <cellStyle name="60% - 강조색3 3" xfId="868"/>
    <cellStyle name="60% - 강조색3 4" xfId="869"/>
    <cellStyle name="60% - 강조색3 5" xfId="870"/>
    <cellStyle name="60% - 강조색3 6" xfId="871"/>
    <cellStyle name="60% - 강조색4" xfId="872"/>
    <cellStyle name="60% - 강조색4 2" xfId="873"/>
    <cellStyle name="60% - 강조색4 3" xfId="874"/>
    <cellStyle name="60% - 강조색4 4" xfId="875"/>
    <cellStyle name="60% - 강조색4 5" xfId="876"/>
    <cellStyle name="60% - 강조색4 6" xfId="877"/>
    <cellStyle name="60% - 강조색5" xfId="878"/>
    <cellStyle name="60% - 강조색5 2" xfId="879"/>
    <cellStyle name="60% - 강조색5 3" xfId="880"/>
    <cellStyle name="60% - 강조색5 4" xfId="881"/>
    <cellStyle name="60% - 강조색5 5" xfId="882"/>
    <cellStyle name="60% - 강조색5 6" xfId="883"/>
    <cellStyle name="60% - 강조색6" xfId="884"/>
    <cellStyle name="60% - 강조색6 2" xfId="885"/>
    <cellStyle name="60% - 강조색6 3" xfId="886"/>
    <cellStyle name="60% - 강조색6 4" xfId="887"/>
    <cellStyle name="60% - 강조색6 5" xfId="888"/>
    <cellStyle name="60% - 강조색6 6" xfId="889"/>
    <cellStyle name="7. Subject" xfId="890"/>
    <cellStyle name="752131" xfId="891"/>
    <cellStyle name="8. Title" xfId="892"/>
    <cellStyle name="8. Title 2" xfId="2238"/>
    <cellStyle name="8. Title 3" xfId="2267"/>
    <cellStyle name="9" xfId="893"/>
    <cellStyle name="9. Divider" xfId="894"/>
    <cellStyle name="a" xfId="895"/>
    <cellStyle name="A%" xfId="896"/>
    <cellStyle name="AA" xfId="897"/>
    <cellStyle name="ac" xfId="898"/>
    <cellStyle name="Accent1 - 20%" xfId="899"/>
    <cellStyle name="Accent1 - 40%" xfId="900"/>
    <cellStyle name="Accent1 - 60%" xfId="901"/>
    <cellStyle name="Accent1 2" xfId="902"/>
    <cellStyle name="Accent1 2 2" xfId="903"/>
    <cellStyle name="Accent1 2 3" xfId="904"/>
    <cellStyle name="Accent1 3" xfId="905"/>
    <cellStyle name="Accent2 - 20%" xfId="906"/>
    <cellStyle name="Accent2 - 40%" xfId="907"/>
    <cellStyle name="Accent2 - 60%" xfId="908"/>
    <cellStyle name="Accent2 2" xfId="909"/>
    <cellStyle name="Accent2 2 2" xfId="910"/>
    <cellStyle name="Accent2 2 3" xfId="911"/>
    <cellStyle name="Accent2 3" xfId="912"/>
    <cellStyle name="Accent3 - 20%" xfId="913"/>
    <cellStyle name="Accent3 - 40%" xfId="914"/>
    <cellStyle name="Accent3 - 60%" xfId="915"/>
    <cellStyle name="Accent3 2" xfId="916"/>
    <cellStyle name="Accent3 2 2" xfId="917"/>
    <cellStyle name="Accent3 2 3" xfId="918"/>
    <cellStyle name="Accent3 3" xfId="919"/>
    <cellStyle name="Accent4 - 20%" xfId="920"/>
    <cellStyle name="Accent4 - 40%" xfId="921"/>
    <cellStyle name="Accent4 - 60%" xfId="922"/>
    <cellStyle name="Accent4 2" xfId="923"/>
    <cellStyle name="Accent4 2 2" xfId="924"/>
    <cellStyle name="Accent4 2 3" xfId="925"/>
    <cellStyle name="Accent4 3" xfId="926"/>
    <cellStyle name="Accent5 - 20%" xfId="927"/>
    <cellStyle name="Accent5 - 40%" xfId="928"/>
    <cellStyle name="Accent5 - 60%" xfId="929"/>
    <cellStyle name="Accent5 2" xfId="930"/>
    <cellStyle name="Accent5 2 2" xfId="931"/>
    <cellStyle name="Accent5 2 3" xfId="932"/>
    <cellStyle name="Accent5 3" xfId="933"/>
    <cellStyle name="Accent6 - 20%" xfId="934"/>
    <cellStyle name="Accent6 - 40%" xfId="935"/>
    <cellStyle name="Accent6 - 60%" xfId="936"/>
    <cellStyle name="Accent6 2" xfId="937"/>
    <cellStyle name="Accent6 2 2" xfId="938"/>
    <cellStyle name="Accent6 2 3" xfId="939"/>
    <cellStyle name="Accent6 3" xfId="940"/>
    <cellStyle name="Accounting" xfId="941"/>
    <cellStyle name="Acctg" xfId="942"/>
    <cellStyle name="Acctg$" xfId="943"/>
    <cellStyle name="Acinput" xfId="944"/>
    <cellStyle name="Acinput,," xfId="945"/>
    <cellStyle name="Acoutput" xfId="946"/>
    <cellStyle name="Acoutput,," xfId="947"/>
    <cellStyle name="Actual Date" xfId="948"/>
    <cellStyle name="adj_share" xfId="949"/>
    <cellStyle name="Adjustable" xfId="950"/>
    <cellStyle name="Adjusted" xfId="951"/>
    <cellStyle name="AeE­ [0]_          " xfId="952"/>
    <cellStyle name="ÅëÈ­ [0]_¿¹»ó±Ý¾×" xfId="953"/>
    <cellStyle name="AeE­ [0]_INQUIRY ¿μ¾÷AßAø " xfId="954"/>
    <cellStyle name="AeE­_          " xfId="955"/>
    <cellStyle name="ÅëÈ­_¿¹»ó±Ý¾×" xfId="956"/>
    <cellStyle name="AeE­_INQUIRY ¿μ¾÷AßAø " xfId="957"/>
    <cellStyle name="AFE" xfId="958"/>
    <cellStyle name="Afjusted" xfId="959"/>
    <cellStyle name="ag" xfId="960"/>
    <cellStyle name="Amount_EQU_RIGH.XLS_Equity market_Preferred Securities " xfId="961"/>
    <cellStyle name="Andre's Title" xfId="962"/>
    <cellStyle name="Annee" xfId="963"/>
    <cellStyle name="Année" xfId="964"/>
    <cellStyle name="Apershare" xfId="965"/>
    <cellStyle name="Aprice" xfId="966"/>
    <cellStyle name="ARagin - Style1" xfId="967"/>
    <cellStyle name="ARaging" xfId="968"/>
    <cellStyle name="args.style" xfId="969"/>
    <cellStyle name="Arial 10" xfId="970"/>
    <cellStyle name="Arial 12" xfId="971"/>
    <cellStyle name="Assumption" xfId="972"/>
    <cellStyle name="Assumptions" xfId="973"/>
    <cellStyle name="Assumptions 2" xfId="2265"/>
    <cellStyle name="at" xfId="974"/>
    <cellStyle name="AÞ¸¶ [0]_          " xfId="975"/>
    <cellStyle name="ÄÞ¸¶ [0]_¿¹»ó±Ý¾×" xfId="976"/>
    <cellStyle name="AÞ¸¶_          " xfId="977"/>
    <cellStyle name="ÄÞ¸¶_¿¹»ó±Ý¾×" xfId="978"/>
    <cellStyle name="Aus $.00" xfId="979"/>
    <cellStyle name="AutoFormat Options" xfId="980"/>
    <cellStyle name="Availability" xfId="981"/>
    <cellStyle name="b" xfId="982"/>
    <cellStyle name="b - Line" xfId="983"/>
    <cellStyle name="b - Line - Dotted" xfId="984"/>
    <cellStyle name="b%0" xfId="985"/>
    <cellStyle name="b%1" xfId="986"/>
    <cellStyle name="B&amp;Wbold" xfId="987"/>
    <cellStyle name="b_Processed.Copy of Project Move_Model_v121 (2)" xfId="988"/>
    <cellStyle name="b0" xfId="989"/>
    <cellStyle name="b1" xfId="990"/>
    <cellStyle name="b2" xfId="991"/>
    <cellStyle name="b3" xfId="992"/>
    <cellStyle name="b4" xfId="993"/>
    <cellStyle name="Bad 2" xfId="994"/>
    <cellStyle name="Bad 2 2" xfId="995"/>
    <cellStyle name="Bad 2 3" xfId="996"/>
    <cellStyle name="Bad 3" xfId="997"/>
    <cellStyle name="BalanceSheet" xfId="998"/>
    <cellStyle name="Band 1" xfId="999"/>
    <cellStyle name="Band 1 2" xfId="1000"/>
    <cellStyle name="Band 1 2 2" xfId="2261"/>
    <cellStyle name="Band 1 3" xfId="2262"/>
    <cellStyle name="Band 2" xfId="1001"/>
    <cellStyle name="Band 2 2" xfId="2242"/>
    <cellStyle name="Basic" xfId="1002"/>
    <cellStyle name="Basis points" xfId="1003"/>
    <cellStyle name="Best" xfId="1004"/>
    <cellStyle name="billion" xfId="1005"/>
    <cellStyle name="black" xfId="1006"/>
    <cellStyle name="BlackStrike" xfId="1007"/>
    <cellStyle name="BlackText" xfId="1008"/>
    <cellStyle name="blank" xfId="1009"/>
    <cellStyle name="blank - Style1" xfId="1010"/>
    <cellStyle name="Blank [$]" xfId="1011"/>
    <cellStyle name="Blank [%]" xfId="1012"/>
    <cellStyle name="Blank [,]" xfId="1013"/>
    <cellStyle name="Blank [1$]" xfId="1014"/>
    <cellStyle name="Blank [1%]" xfId="1015"/>
    <cellStyle name="Blank [1,]" xfId="1016"/>
    <cellStyle name="Blank [2$]" xfId="1017"/>
    <cellStyle name="Blank [2%]" xfId="1018"/>
    <cellStyle name="Blank [2,]" xfId="1019"/>
    <cellStyle name="Blank [3$]" xfId="1020"/>
    <cellStyle name="Blank [3%]" xfId="1021"/>
    <cellStyle name="Blank [3,]" xfId="1022"/>
    <cellStyle name="blank_Combined Cash Flow Analysis v1" xfId="1023"/>
    <cellStyle name="Block Titles" xfId="1024"/>
    <cellStyle name="Block Titles 2" xfId="2259"/>
    <cellStyle name="blp_column_header" xfId="1025"/>
    <cellStyle name="Blue" xfId="1026"/>
    <cellStyle name="blue currency" xfId="1027"/>
    <cellStyle name="BLUE date" xfId="1028"/>
    <cellStyle name="Blue Decimal" xfId="1029"/>
    <cellStyle name="Blue Table Text" xfId="1030"/>
    <cellStyle name="Blue Title" xfId="1031"/>
    <cellStyle name="blue$00" xfId="1032"/>
    <cellStyle name="BLUE_BLT_6_51" xfId="1033"/>
    <cellStyle name="bluenodec" xfId="1034"/>
    <cellStyle name="bluepercent" xfId="1035"/>
    <cellStyle name="Body" xfId="1036"/>
    <cellStyle name="bold" xfId="1037"/>
    <cellStyle name="bold big" xfId="1038"/>
    <cellStyle name="Bold/Border" xfId="1039"/>
    <cellStyle name="Bold/Border 2" xfId="1040"/>
    <cellStyle name="Bol-Data" xfId="1041"/>
    <cellStyle name="BoldText" xfId="1042"/>
    <cellStyle name="BoldText 2" xfId="2245"/>
    <cellStyle name="bolet" xfId="1043"/>
    <cellStyle name="Ƀommݡ_Sh౥et4" xfId="1044"/>
    <cellStyle name="Border" xfId="1045"/>
    <cellStyle name="Border 2" xfId="1046"/>
    <cellStyle name="Border 2 2" xfId="2247"/>
    <cellStyle name="Border 2 3" xfId="2256"/>
    <cellStyle name="Border 3" xfId="2246"/>
    <cellStyle name="Border 4" xfId="2257"/>
    <cellStyle name="Border Heavy" xfId="1047"/>
    <cellStyle name="border th" xfId="1048"/>
    <cellStyle name="Border Thin" xfId="1049"/>
    <cellStyle name="Border Thin 2" xfId="1050"/>
    <cellStyle name="Border Thin_LifeCare LBO Model v8" xfId="1051"/>
    <cellStyle name="Border, Bottom" xfId="1052"/>
    <cellStyle name="Border, Left" xfId="1053"/>
    <cellStyle name="Border, Left 2" xfId="2248"/>
    <cellStyle name="Border, Right" xfId="1054"/>
    <cellStyle name="Border, Right 2" xfId="2249"/>
    <cellStyle name="Border, Top" xfId="1055"/>
    <cellStyle name="Border, Top 2" xfId="2250"/>
    <cellStyle name="Border, Top 3" xfId="2255"/>
    <cellStyle name="Border_Backup_v01" xfId="1056"/>
    <cellStyle name="borderthin" xfId="1057"/>
    <cellStyle name="Bottom" xfId="1058"/>
    <cellStyle name="Bottom bold border" xfId="1059"/>
    <cellStyle name="Bottom Border" xfId="1060"/>
    <cellStyle name="Bottom Edge" xfId="1061"/>
    <cellStyle name="Bottom Edge 2" xfId="1062"/>
    <cellStyle name="Bottom Edge 2 2" xfId="1063"/>
    <cellStyle name="Bottom Edge 2 2 2" xfId="1064"/>
    <cellStyle name="Bottom Edge 2 3" xfId="1065"/>
    <cellStyle name="Bottom Edge 3" xfId="1066"/>
    <cellStyle name="Bottom Edge 3 2" xfId="1067"/>
    <cellStyle name="Bottom Edge 4" xfId="1068"/>
    <cellStyle name="Bottom single border" xfId="1069"/>
    <cellStyle name="BottomBorder" xfId="1070"/>
    <cellStyle name="bout" xfId="1071"/>
    <cellStyle name="bout 2" xfId="2253"/>
    <cellStyle name="bout 3" xfId="2254"/>
    <cellStyle name="Brand Align Left Text" xfId="1072"/>
    <cellStyle name="Brand Default" xfId="1073"/>
    <cellStyle name="Brand Percent" xfId="1074"/>
    <cellStyle name="Brand Source" xfId="1075"/>
    <cellStyle name="Brand Subtitle with Underline" xfId="1076"/>
    <cellStyle name="Brand Subtitle without Underline" xfId="1077"/>
    <cellStyle name="Brand Title" xfId="1078"/>
    <cellStyle name="British Pound" xfId="1079"/>
    <cellStyle name="bt" xfId="1080"/>
    <cellStyle name="btit" xfId="1081"/>
    <cellStyle name="bullet" xfId="1082"/>
    <cellStyle name="Bullet [0]" xfId="1083"/>
    <cellStyle name="Bullet [2]" xfId="1084"/>
    <cellStyle name="Bullet [4]" xfId="1085"/>
    <cellStyle name="bullet_2009.11.04_Comparable Companies vMaster" xfId="1086"/>
    <cellStyle name="Business Description" xfId="1087"/>
    <cellStyle name="C" xfId="1088"/>
    <cellStyle name="c_Araraquara 2b" xfId="1089"/>
    <cellStyle name="c_Bridges_v01" xfId="1090"/>
    <cellStyle name="c_ExcelInsertsv6 - Model used for March NEWS Book" xfId="1091"/>
    <cellStyle name="c_HardInc " xfId="1092"/>
    <cellStyle name="c_Macros" xfId="1093"/>
    <cellStyle name="c_Processed.Copy of Project Move_Model_v121 (2)" xfId="1094"/>
    <cellStyle name="c_WACC benchmarking" xfId="1095"/>
    <cellStyle name="C￥AØ_          " xfId="1096"/>
    <cellStyle name="Ç¥ÁØ_´ëºñÇ¥ (2)_1_ºÎ´ëÅä°ø " xfId="1097"/>
    <cellStyle name="C￥AØ_´eºnC￥ (2)_ºI´eAa°ø " xfId="1098"/>
    <cellStyle name="Ç¥ÁØ_´ëºñÇ¥ (2)_ºÎ´ëÅä°ø " xfId="1099"/>
    <cellStyle name="C￥AØ_¸nA÷ " xfId="1100"/>
    <cellStyle name="Ç¥ÁØ_¿ù°£¿ä¾àº¸°í" xfId="1101"/>
    <cellStyle name="C￥AØ_¿μ¾÷CoE² " xfId="1102"/>
    <cellStyle name="Ç¥ÁØ_»ç¾÷ºÎº° ÃÑ°è " xfId="1103"/>
    <cellStyle name="c0" xfId="1104"/>
    <cellStyle name="c0-" xfId="1105"/>
    <cellStyle name="'c0" xfId="1106"/>
    <cellStyle name="c0\" xfId="1107"/>
    <cellStyle name="c0]" xfId="1108"/>
    <cellStyle name="c09" xfId="1109"/>
    <cellStyle name="c9" xfId="1110"/>
    <cellStyle name="cach" xfId="1111"/>
    <cellStyle name="Calc C - Style2" xfId="1112"/>
    <cellStyle name="Calc C - Style3" xfId="1113"/>
    <cellStyle name="Calc C - Style4" xfId="1114"/>
    <cellStyle name="Calc C - Style5" xfId="1115"/>
    <cellStyle name="Calc C - Style6" xfId="1116"/>
    <cellStyle name="Calc C - Style7" xfId="1117"/>
    <cellStyle name="Calc C - Style8" xfId="1118"/>
    <cellStyle name="Calc Currency (0)" xfId="1119"/>
    <cellStyle name="Calc Currency (2)" xfId="1120"/>
    <cellStyle name="Calc Percent (0)" xfId="1121"/>
    <cellStyle name="Calc Percent (1)" xfId="1122"/>
    <cellStyle name="Calc Percent (2)" xfId="1123"/>
    <cellStyle name="Calc Units (0)" xfId="1124"/>
    <cellStyle name="Calc Units (1)" xfId="1125"/>
    <cellStyle name="Calc Units (2)" xfId="1126"/>
    <cellStyle name="Calc_0dp" xfId="1127"/>
    <cellStyle name="Calculated" xfId="1128"/>
    <cellStyle name="Calculated Assumption" xfId="1129"/>
    <cellStyle name="Calculated Assumption 2" xfId="2252"/>
    <cellStyle name="Calculated Assumption, #" xfId="1130"/>
    <cellStyle name="Calculated Assumption, # 2" xfId="2251"/>
    <cellStyle name="Calculation 2" xfId="1131"/>
    <cellStyle name="Calculation 2 2" xfId="1132"/>
    <cellStyle name="Calculation 2 3" xfId="1133"/>
    <cellStyle name="Calculation 3" xfId="1134"/>
    <cellStyle name="Cancel" xfId="1135"/>
    <cellStyle name="Cancel 2" xfId="1136"/>
    <cellStyle name="cardio header" xfId="1137"/>
    <cellStyle name="cardio macro" xfId="1138"/>
    <cellStyle name="cardio print range" xfId="1139"/>
    <cellStyle name="Carmen" xfId="1140"/>
    <cellStyle name="Case" xfId="1141"/>
    <cellStyle name="Cash Flow Statement" xfId="1142"/>
    <cellStyle name="CashFlow" xfId="1143"/>
    <cellStyle name="category" xfId="1144"/>
    <cellStyle name="Center Across" xfId="1145"/>
    <cellStyle name="Center/Bold" xfId="1146"/>
    <cellStyle name="CenterAcross" xfId="1147"/>
    <cellStyle name="Centered Heading" xfId="1148"/>
    <cellStyle name="Centré sur pls colonnes" xfId="1149"/>
    <cellStyle name="Cents" xfId="1150"/>
    <cellStyle name="Ch, Column Header" xfId="1151"/>
    <cellStyle name="Change" xfId="1152"/>
    <cellStyle name="Changeable" xfId="1153"/>
    <cellStyle name="Chart %" xfId="1154"/>
    <cellStyle name="chart no." xfId="1155"/>
    <cellStyle name="Chart Title" xfId="1156"/>
    <cellStyle name="ChartingText" xfId="1157"/>
    <cellStyle name="check" xfId="1158"/>
    <cellStyle name="Check Cell 2" xfId="1159"/>
    <cellStyle name="Check Cell 2 2" xfId="1160"/>
    <cellStyle name="Check Cell 2 3" xfId="1161"/>
    <cellStyle name="Check Cell 3" xfId="1162"/>
    <cellStyle name="Checksum" xfId="1163"/>
    <cellStyle name="CHF" xfId="1164"/>
    <cellStyle name="CHF 2" xfId="2258"/>
    <cellStyle name="CHF 3" xfId="2244"/>
    <cellStyle name="CHPAboveAverage" xfId="1165"/>
    <cellStyle name="CHPBelowAverage" xfId="1166"/>
    <cellStyle name="CHPBottom" xfId="1167"/>
    <cellStyle name="CHPTop" xfId="1168"/>
    <cellStyle name="ClearBorders" xfId="1169"/>
    <cellStyle name="Client Name" xfId="1170"/>
    <cellStyle name="Co. Names" xfId="1171"/>
    <cellStyle name="Co. Names - Bold" xfId="1172"/>
    <cellStyle name="Co. Names_AccrDil" xfId="1173"/>
    <cellStyle name="COL HEADINGS" xfId="1174"/>
    <cellStyle name="ColBlue" xfId="1175"/>
    <cellStyle name="ColGreen" xfId="1176"/>
    <cellStyle name="Colhead_left" xfId="1177"/>
    <cellStyle name="ColHeading" xfId="1178"/>
    <cellStyle name="colheadleft" xfId="1179"/>
    <cellStyle name="colheadright" xfId="1180"/>
    <cellStyle name="Collegamento ipertestuale visitato_021121FIAMMFinancial Sat.riclassificato" xfId="1181"/>
    <cellStyle name="Collegamento ipertestuale_021121FIAMMFinancial Sat.riclassificato" xfId="1182"/>
    <cellStyle name="ColRed" xfId="1183"/>
    <cellStyle name="Column Head 1" xfId="1184"/>
    <cellStyle name="Column Head 2" xfId="1185"/>
    <cellStyle name="Column Header" xfId="1186"/>
    <cellStyle name="Column Header 2" xfId="2243"/>
    <cellStyle name="Column Heading" xfId="1187"/>
    <cellStyle name="column heading border above" xfId="1188"/>
    <cellStyle name="column heading border below" xfId="1189"/>
    <cellStyle name="column heading no border &amp; short title" xfId="1190"/>
    <cellStyle name="Column Heading_Combined Cash Flow Analysis v1" xfId="1191"/>
    <cellStyle name="Column Headings" xfId="1192"/>
    <cellStyle name="Column Title" xfId="1193"/>
    <cellStyle name="Column_Title" xfId="1194"/>
    <cellStyle name="column1" xfId="1195"/>
    <cellStyle name="column1Big" xfId="1196"/>
    <cellStyle name="column1BigNoWrap" xfId="1197"/>
    <cellStyle name="column1Date" xfId="1198"/>
    <cellStyle name="column2Date" xfId="1199"/>
    <cellStyle name="column3Date" xfId="1200"/>
    <cellStyle name="columnheader" xfId="1201"/>
    <cellStyle name="ColumnHeaderNormal" xfId="1202"/>
    <cellStyle name="ColumnHeadings" xfId="1203"/>
    <cellStyle name="ColumnHeadings2" xfId="1204"/>
    <cellStyle name="coma1" xfId="1205"/>
    <cellStyle name="comam" xfId="1206"/>
    <cellStyle name="comm" xfId="1207"/>
    <cellStyle name="Comma  - Style1" xfId="1208"/>
    <cellStyle name="Comma  - Style2" xfId="1209"/>
    <cellStyle name="Comma  - Style3" xfId="1210"/>
    <cellStyle name="Comma  - Style4" xfId="1211"/>
    <cellStyle name="Comma  - Style5" xfId="1212"/>
    <cellStyle name="Comma  - Style6" xfId="1213"/>
    <cellStyle name="Comma  - Style7" xfId="1214"/>
    <cellStyle name="Comma  - Style8" xfId="1215"/>
    <cellStyle name="Comma (1)" xfId="1216"/>
    <cellStyle name="Comma (2)" xfId="1217"/>
    <cellStyle name="Comma [0.0]" xfId="1218"/>
    <cellStyle name="Comma [0] 2" xfId="1219"/>
    <cellStyle name="Comma [0] 3" xfId="1220"/>
    <cellStyle name="Comma [0] 4" xfId="1221"/>
    <cellStyle name="Comma [0] 5" xfId="1222"/>
    <cellStyle name="Comma [0] Total" xfId="1223"/>
    <cellStyle name="Comma [0] Total 2" xfId="2260"/>
    <cellStyle name="Comma [0] Total 3" xfId="2241"/>
    <cellStyle name="Comma [0]; --" xfId="1224"/>
    <cellStyle name="Comma [00]" xfId="1225"/>
    <cellStyle name="Comma [1]" xfId="1226"/>
    <cellStyle name="Comma [1] Total" xfId="1227"/>
    <cellStyle name="Comma [1] Total 2" xfId="2263"/>
    <cellStyle name="Comma [1] Total 3" xfId="2240"/>
    <cellStyle name="Comma [1]_ACT _ TTI Summary v02" xfId="1228"/>
    <cellStyle name="Comma [2]" xfId="1229"/>
    <cellStyle name="Comma [2] Total" xfId="1230"/>
    <cellStyle name="Comma [2] Total 2" xfId="2264"/>
    <cellStyle name="Comma [2] Total 3" xfId="2239"/>
    <cellStyle name="Comma [2]_ACT _ TTI Summary v02" xfId="1231"/>
    <cellStyle name="Comma [3]" xfId="1232"/>
    <cellStyle name="Comma 0" xfId="1233"/>
    <cellStyle name="Comma 0*" xfId="1234"/>
    <cellStyle name="Comma 0* 2" xfId="1235"/>
    <cellStyle name="Comma 10" xfId="1236"/>
    <cellStyle name="Comma 11" xfId="1237"/>
    <cellStyle name="Comma 12" xfId="1238"/>
    <cellStyle name="Comma 13" xfId="1239"/>
    <cellStyle name="Comma 14" xfId="1240"/>
    <cellStyle name="Comma 14 5" xfId="1241"/>
    <cellStyle name="Comma 16" xfId="1242"/>
    <cellStyle name="Comma 16 2" xfId="1243"/>
    <cellStyle name="Comma 2" xfId="1244"/>
    <cellStyle name="Comma 2 10" xfId="1245"/>
    <cellStyle name="Comma 2 11" xfId="1246"/>
    <cellStyle name="Comma 2 12" xfId="1247"/>
    <cellStyle name="Comma 2 13" xfId="1248"/>
    <cellStyle name="Comma 2 14" xfId="1249"/>
    <cellStyle name="Comma 2 15" xfId="1250"/>
    <cellStyle name="Comma 2 16" xfId="1251"/>
    <cellStyle name="Comma 2 17" xfId="1252"/>
    <cellStyle name="Comma 2 18" xfId="1253"/>
    <cellStyle name="Comma 2 19" xfId="1254"/>
    <cellStyle name="Comma 2 2" xfId="1255"/>
    <cellStyle name="Comma 2 2 2 3" xfId="1256"/>
    <cellStyle name="Comma 2 20" xfId="1257"/>
    <cellStyle name="Comma 2 21" xfId="1258"/>
    <cellStyle name="Comma 2 22" xfId="1259"/>
    <cellStyle name="Comma 2 23" xfId="1260"/>
    <cellStyle name="Comma 2 3" xfId="1261"/>
    <cellStyle name="Comma 2 3 10" xfId="1262"/>
    <cellStyle name="Comma 2 3 11" xfId="1263"/>
    <cellStyle name="Comma 2 3 12" xfId="1264"/>
    <cellStyle name="Comma 2 3 2" xfId="1265"/>
    <cellStyle name="Comma 2 3 3" xfId="1266"/>
    <cellStyle name="Comma 2 3 4" xfId="1267"/>
    <cellStyle name="Comma 2 3 5" xfId="1268"/>
    <cellStyle name="Comma 2 3 6" xfId="1269"/>
    <cellStyle name="Comma 2 3 7" xfId="1270"/>
    <cellStyle name="Comma 2 3 8" xfId="1271"/>
    <cellStyle name="Comma 2 3 9" xfId="1272"/>
    <cellStyle name="Comma 2 4" xfId="1273"/>
    <cellStyle name="Comma 2 5" xfId="1274"/>
    <cellStyle name="Comma 2 6" xfId="1275"/>
    <cellStyle name="Comma 2 7" xfId="1276"/>
    <cellStyle name="Comma 2 8" xfId="1277"/>
    <cellStyle name="Comma 2 9" xfId="1278"/>
    <cellStyle name="Comma 2*" xfId="1279"/>
    <cellStyle name="Comma 2_!itnew" xfId="1280"/>
    <cellStyle name="Comma 3" xfId="1281"/>
    <cellStyle name="Comma 3 2" xfId="1282"/>
    <cellStyle name="Comma 3 2 2" xfId="1283"/>
    <cellStyle name="Comma 3 3" xfId="1284"/>
    <cellStyle name="Comma 3*" xfId="1285"/>
    <cellStyle name="Comma 4" xfId="1286"/>
    <cellStyle name="Comma 4 2" xfId="1287"/>
    <cellStyle name="Comma 4 3" xfId="1288"/>
    <cellStyle name="Comma 5" xfId="1289"/>
    <cellStyle name="Comma 6" xfId="1290"/>
    <cellStyle name="Comma 7" xfId="1291"/>
    <cellStyle name="Comma 8" xfId="1292"/>
    <cellStyle name="Comma 9" xfId="1293"/>
    <cellStyle name="Comma Cents" xfId="1294"/>
    <cellStyle name="Comma Input" xfId="1295"/>
    <cellStyle name="comma zerodec" xfId="1296"/>
    <cellStyle name="Comma*" xfId="1297"/>
    <cellStyle name="Comma, 1 dec" xfId="1298"/>
    <cellStyle name="Comma[0]" xfId="1299"/>
    <cellStyle name="Comma0" xfId="1300"/>
    <cellStyle name="Comma0 - Modelo1" xfId="1301"/>
    <cellStyle name="Comma0 - Style1" xfId="1302"/>
    <cellStyle name="Comma0_Bridges_v01" xfId="1303"/>
    <cellStyle name="comma1" xfId="1304"/>
    <cellStyle name="Comma1 - Modelo2" xfId="1305"/>
    <cellStyle name="Comma1 - Style2" xfId="1306"/>
    <cellStyle name="Comma-Rounded" xfId="1307"/>
    <cellStyle name="comment" xfId="1308"/>
    <cellStyle name="Company" xfId="1309"/>
    <cellStyle name="CompanyName" xfId="1310"/>
    <cellStyle name="Copied" xfId="1311"/>
    <cellStyle name="Cost" xfId="1312"/>
    <cellStyle name="Cover" xfId="1313"/>
    <cellStyle name="Cover Date" xfId="1314"/>
    <cellStyle name="Cover Subtitle" xfId="1315"/>
    <cellStyle name="Cover Title" xfId="1316"/>
    <cellStyle name="cpmma" xfId="1317"/>
    <cellStyle name="Cur" xfId="1318"/>
    <cellStyle name="curr" xfId="1319"/>
    <cellStyle name="CurRatio" xfId="1320"/>
    <cellStyle name="currecny" xfId="1321"/>
    <cellStyle name="Curren - Style2" xfId="1322"/>
    <cellStyle name="currence" xfId="1323"/>
    <cellStyle name="Currency $" xfId="1324"/>
    <cellStyle name="Currency ($)" xfId="1325"/>
    <cellStyle name="Currency (£)" xfId="1326"/>
    <cellStyle name="Currency (0)" xfId="1327"/>
    <cellStyle name="Currency (2)" xfId="1328"/>
    <cellStyle name="Currency [0] Total" xfId="1329"/>
    <cellStyle name="Currency [0] Total 2" xfId="2266"/>
    <cellStyle name="Currency [0] Total 3" xfId="2237"/>
    <cellStyle name="Currency [0]; --" xfId="1330"/>
    <cellStyle name="Currency [00]" xfId="1331"/>
    <cellStyle name="Currency [1]" xfId="1332"/>
    <cellStyle name="Currency [1] Total" xfId="1333"/>
    <cellStyle name="Currency [1] Total 2" xfId="2268"/>
    <cellStyle name="Currency [1] Total 3" xfId="2236"/>
    <cellStyle name="Currency [1]_Funds Flow 01" xfId="1334"/>
    <cellStyle name="Currency [2]" xfId="1335"/>
    <cellStyle name="Currency [2] Total" xfId="1336"/>
    <cellStyle name="Currency [2]_backups" xfId="1337"/>
    <cellStyle name="Currency [3]" xfId="1338"/>
    <cellStyle name="Currency 0" xfId="1339"/>
    <cellStyle name="Currency 10" xfId="1340"/>
    <cellStyle name="Currency 17" xfId="1341"/>
    <cellStyle name="Currency 2" xfId="1342"/>
    <cellStyle name="Currency 2 10" xfId="1343"/>
    <cellStyle name="Currency 2 11" xfId="1344"/>
    <cellStyle name="Currency 2 12" xfId="1345"/>
    <cellStyle name="Currency 2 13" xfId="1346"/>
    <cellStyle name="Currency 2 14" xfId="1347"/>
    <cellStyle name="Currency 2 15" xfId="1348"/>
    <cellStyle name="Currency 2 16" xfId="1349"/>
    <cellStyle name="Currency 2 17" xfId="1350"/>
    <cellStyle name="Currency 2 18" xfId="1351"/>
    <cellStyle name="Currency 2 19" xfId="1352"/>
    <cellStyle name="Currency 2 2" xfId="1353"/>
    <cellStyle name="Currency 2 20" xfId="1354"/>
    <cellStyle name="Currency 2 21" xfId="1355"/>
    <cellStyle name="Currency 2 22" xfId="1356"/>
    <cellStyle name="Currency 2 23" xfId="1357"/>
    <cellStyle name="Currency 2 3" xfId="1358"/>
    <cellStyle name="Currency 2 4" xfId="1359"/>
    <cellStyle name="Currency 2 5" xfId="1360"/>
    <cellStyle name="Currency 2 6" xfId="1361"/>
    <cellStyle name="Currency 2 7" xfId="1362"/>
    <cellStyle name="Currency 2 8" xfId="1363"/>
    <cellStyle name="Currency 2 9" xfId="1364"/>
    <cellStyle name="Currency 2 Total" xfId="1365"/>
    <cellStyle name="Currency 2*" xfId="1366"/>
    <cellStyle name="Currency 2_!itnew" xfId="1367"/>
    <cellStyle name="Currency 3" xfId="1368"/>
    <cellStyle name="Currency 3 2" xfId="1369"/>
    <cellStyle name="Currency 3*" xfId="1370"/>
    <cellStyle name="Currency 4" xfId="1371"/>
    <cellStyle name="Currency 4 2" xfId="1372"/>
    <cellStyle name="Currency 5" xfId="1373"/>
    <cellStyle name="Currency 6" xfId="1374"/>
    <cellStyle name="Currency 7" xfId="1375"/>
    <cellStyle name="Currency 8" xfId="1376"/>
    <cellStyle name="Currency 9" xfId="1377"/>
    <cellStyle name="Currency Input" xfId="1378"/>
    <cellStyle name="Currency Per Share" xfId="1379"/>
    <cellStyle name="currency(pBrazil)" xfId="1380"/>
    <cellStyle name="Currency*" xfId="1381"/>
    <cellStyle name="Currency0" xfId="1382"/>
    <cellStyle name="Currency1" xfId="1383"/>
    <cellStyle name="Currency1Blue" xfId="1384"/>
    <cellStyle name="Currency2" xfId="1385"/>
    <cellStyle name="Currency-Denomination" xfId="1386"/>
    <cellStyle name="Currency-Rounded" xfId="1387"/>
    <cellStyle name="Currenky [0]_SECTOR_PSales" xfId="1388"/>
    <cellStyle name="Curren䁣y [0]_1ਹ96 ب2)_9월경비䀠(2)" xfId="1389"/>
    <cellStyle name="Currsmall" xfId="1390"/>
    <cellStyle name="Currݥncyठ[0] 1996 (2☩_1월회비내역 (2)" xfId="1391"/>
    <cellStyle name="custom" xfId="1392"/>
    <cellStyle name="Custom - Modelo8" xfId="1393"/>
    <cellStyle name="Custom - Style8" xfId="1394"/>
    <cellStyle name="CuŲrenգy [ܰ]_1ܹ96 న2)_ܹ7회비Ġ(2)" xfId="1395"/>
    <cellStyle name="Cuղrency [0]_1996 䄨2)_Թ7회비 (2)䁟1월회비내역 2)" xfId="1396"/>
    <cellStyle name="Cuٲrency [0]_1996 (2)_ع월경비 (2)_97회비 (2)" xfId="1397"/>
    <cellStyle name="Cuᱲren٣y [0]_1䀹96 (2)_㌹월경비ؠ(2)_1월회﹄내역 (2)" xfId="1398"/>
    <cellStyle name="cv0" xfId="1399"/>
    <cellStyle name="d" xfId="1400"/>
    <cellStyle name="d_Bridges_v01" xfId="1401"/>
    <cellStyle name="Date" xfId="1402"/>
    <cellStyle name="Date [Abbreviated]" xfId="1403"/>
    <cellStyle name="Date [D-M-Y]" xfId="1404"/>
    <cellStyle name="Date [Long Europe]" xfId="1405"/>
    <cellStyle name="Date [Long U.S.]" xfId="1406"/>
    <cellStyle name="Date [M/D/Y]" xfId="1407"/>
    <cellStyle name="Date [M/Y]" xfId="1408"/>
    <cellStyle name="Date [mmm-yy]" xfId="1409"/>
    <cellStyle name="Date [M-Y]" xfId="1410"/>
    <cellStyle name="Date [Short Europe]" xfId="1411"/>
    <cellStyle name="Date [Short U.S.]" xfId="1412"/>
    <cellStyle name="Date Aligned" xfId="1413"/>
    <cellStyle name="Date Aligned*" xfId="1414"/>
    <cellStyle name="Date Day" xfId="1415"/>
    <cellStyle name="Date Short" xfId="1416"/>
    <cellStyle name="Date Year" xfId="1417"/>
    <cellStyle name="Date_050605 Millicom Profile Data_sc Adj" xfId="1418"/>
    <cellStyle name="Date1" xfId="1419"/>
    <cellStyle name="Dates" xfId="1420"/>
    <cellStyle name="DateYear" xfId="1421"/>
    <cellStyle name="Datum" xfId="1422"/>
    <cellStyle name="DELTA" xfId="1423"/>
    <cellStyle name="Dezimal [0]_laroux" xfId="1424"/>
    <cellStyle name="Dezimal_airt-rev" xfId="1425"/>
    <cellStyle name="dollar" xfId="1426"/>
    <cellStyle name="Dollar (Canadian)" xfId="1427"/>
    <cellStyle name="Dollar (zero dec)" xfId="1428"/>
    <cellStyle name="Dollar Whole" xfId="1429"/>
    <cellStyle name="Dollar_BWA Spider 1201" xfId="1430"/>
    <cellStyle name="Dollar1" xfId="1431"/>
    <cellStyle name="Dollar1Blue" xfId="1432"/>
    <cellStyle name="Dollar2" xfId="1433"/>
    <cellStyle name="Dollars" xfId="1434"/>
    <cellStyle name="DollarWhole" xfId="1435"/>
    <cellStyle name="Dotted Line" xfId="1436"/>
    <cellStyle name="Double Accounting" xfId="1437"/>
    <cellStyle name="Double Underline" xfId="1438"/>
    <cellStyle name="Driver" xfId="1439"/>
    <cellStyle name="Emphasis 1" xfId="1440"/>
    <cellStyle name="Emphasis 2" xfId="1441"/>
    <cellStyle name="Emphasis 3" xfId="1442"/>
    <cellStyle name="Enter Currency (0)" xfId="1443"/>
    <cellStyle name="Enter Currency (2)" xfId="1444"/>
    <cellStyle name="Enter Units (0)" xfId="1445"/>
    <cellStyle name="Enter Units (1)" xfId="1446"/>
    <cellStyle name="Enter Units (2)" xfId="1447"/>
    <cellStyle name="Entered" xfId="1448"/>
    <cellStyle name="Euro" xfId="1449"/>
    <cellStyle name="Financials" xfId="1450"/>
    <cellStyle name="Financials Bold" xfId="1451"/>
    <cellStyle name="Financials_valuation 0523 - with broadband" xfId="1452"/>
    <cellStyle name="Fixed" xfId="1453"/>
    <cellStyle name="Fixlong" xfId="1454"/>
    <cellStyle name="fo]_x000d__x000a_UserName=Murat Zelef_x000d__x000a_UserCompany=Bumerang_x000d__x000a__x000d__x000a_[File Paths]_x000d__x000a_WorkingDirectory=C:\EQUIS\DLWIN_x000d__x000a_DownLoader=C" xfId="1455"/>
    <cellStyle name="Footer SBILogo1" xfId="1456"/>
    <cellStyle name="Footer SBILogo2" xfId="1457"/>
    <cellStyle name="Footnote" xfId="1458"/>
    <cellStyle name="Footnote Reference" xfId="1459"/>
    <cellStyle name="Footnote_1Q05 Lat Wireless_WIP v9" xfId="1460"/>
    <cellStyle name="Footnotes" xfId="1461"/>
    <cellStyle name="Forecast Cell Column Heading" xfId="1462"/>
    <cellStyle name="FORM" xfId="1463"/>
    <cellStyle name="Format ($)" xfId="1464"/>
    <cellStyle name="Format (no $ no underline)" xfId="1465"/>
    <cellStyle name="Format (no $ underline)" xfId="1466"/>
    <cellStyle name="Format (no $)" xfId="1467"/>
    <cellStyle name="Format underline (no $)" xfId="1468"/>
    <cellStyle name="Formula" xfId="1469"/>
    <cellStyle name="Formula 2" xfId="2235"/>
    <cellStyle name="Fraction" xfId="1470"/>
    <cellStyle name="Fraction ($)" xfId="1471"/>
    <cellStyle name="Fraction [8]" xfId="1472"/>
    <cellStyle name="Fraction [Bl]" xfId="1473"/>
    <cellStyle name="G10" xfId="1474"/>
    <cellStyle name="gary" xfId="1475"/>
    <cellStyle name="General" xfId="1476"/>
    <cellStyle name="General [C]" xfId="1477"/>
    <cellStyle name="General [R]" xfId="1478"/>
    <cellStyle name="General_Camelot Model_20080123_v05" xfId="1479"/>
    <cellStyle name="Grey" xfId="1480"/>
    <cellStyle name="Growth" xfId="1481"/>
    <cellStyle name="GrowthRate" xfId="1482"/>
    <cellStyle name="GrowthSeq" xfId="1483"/>
    <cellStyle name="H 2" xfId="1484"/>
    <cellStyle name="hard no." xfId="1485"/>
    <cellStyle name="hard no. 2" xfId="2234"/>
    <cellStyle name="Hard Percent" xfId="1486"/>
    <cellStyle name="head1" xfId="1487"/>
    <cellStyle name="head2" xfId="1488"/>
    <cellStyle name="Header" xfId="1489"/>
    <cellStyle name="Header - Style1" xfId="1490"/>
    <cellStyle name="Header Draft Stamp" xfId="1491"/>
    <cellStyle name="Header_ACCC" xfId="1492"/>
    <cellStyle name="Header1" xfId="1493"/>
    <cellStyle name="Header2" xfId="1494"/>
    <cellStyle name="Header2 2" xfId="2269"/>
    <cellStyle name="headers" xfId="1495"/>
    <cellStyle name="Heading" xfId="1496"/>
    <cellStyle name="Heading 1 Above" xfId="1497"/>
    <cellStyle name="Heading 1+" xfId="1498"/>
    <cellStyle name="Heading 1+ 2" xfId="2270"/>
    <cellStyle name="Heading 2 Below" xfId="1499"/>
    <cellStyle name="Heading 2+" xfId="1500"/>
    <cellStyle name="Heading 2+ 2" xfId="2271"/>
    <cellStyle name="Heading 3+" xfId="1501"/>
    <cellStyle name="HEADING1" xfId="1502"/>
    <cellStyle name="HEADING2" xfId="1503"/>
    <cellStyle name="HEADINGS" xfId="1504"/>
    <cellStyle name="HEADINGSTOP" xfId="1505"/>
    <cellStyle name="Headline2" xfId="1506"/>
    <cellStyle name="Hidden" xfId="1507"/>
    <cellStyle name="IncomeStatement" xfId="1508"/>
    <cellStyle name="Indented [0]" xfId="1509"/>
    <cellStyle name="Indented [2]" xfId="1510"/>
    <cellStyle name="Indented [4]" xfId="1511"/>
    <cellStyle name="Indented [6]" xfId="1512"/>
    <cellStyle name="Input %" xfId="1513"/>
    <cellStyle name="Input % 2" xfId="2233"/>
    <cellStyle name="Input [yellow]" xfId="1514"/>
    <cellStyle name="Input [yellow] 2" xfId="2232"/>
    <cellStyle name="Input Currency" xfId="1515"/>
    <cellStyle name="Input Currency 2" xfId="1516"/>
    <cellStyle name="Input Currency_Idea multiples_v5" xfId="1517"/>
    <cellStyle name="Input Multiple" xfId="1518"/>
    <cellStyle name="Input Other Sheet" xfId="1519"/>
    <cellStyle name="Input Transfer Same Sheet" xfId="1520"/>
    <cellStyle name="Input1" xfId="1521"/>
    <cellStyle name="Input2" xfId="1522"/>
    <cellStyle name="InputCurrency" xfId="1523"/>
    <cellStyle name="InputCurrency2" xfId="1524"/>
    <cellStyle name="InputMultiple1" xfId="1525"/>
    <cellStyle name="InputPercent1" xfId="1526"/>
    <cellStyle name="Inputs" xfId="1527"/>
    <cellStyle name="Italicbold" xfId="1528"/>
    <cellStyle name="Jason" xfId="1529"/>
    <cellStyle name="KAGE" xfId="1530"/>
    <cellStyle name="Komma_monthly bill" xfId="1531"/>
    <cellStyle name="Lable8Left" xfId="1532"/>
    <cellStyle name="LineItem" xfId="1533"/>
    <cellStyle name="Link Currency (0)" xfId="1534"/>
    <cellStyle name="Link Currency (2)" xfId="1535"/>
    <cellStyle name="Link Units (0)" xfId="1536"/>
    <cellStyle name="Link Units (1)" xfId="1537"/>
    <cellStyle name="Link Units (2)" xfId="1538"/>
    <cellStyle name="Milliers [0]_Arabian Spec" xfId="1539"/>
    <cellStyle name="Milliers_Arabian Spec" xfId="1540"/>
    <cellStyle name="Model" xfId="1541"/>
    <cellStyle name="Moeda [0]_Bow_Acq" xfId="1542"/>
    <cellStyle name="Moeda_Bow_Acq" xfId="1543"/>
    <cellStyle name="Mon?aire [0]_Arabian Spec" xfId="1544"/>
    <cellStyle name="Mon?aire_Arabian Spec" xfId="1545"/>
    <cellStyle name="mu" xfId="1546"/>
    <cellStyle name="Multiple" xfId="1547"/>
    <cellStyle name="Multiple1" xfId="1548"/>
    <cellStyle name="MultipleBelow" xfId="1549"/>
    <cellStyle name="no dec" xfId="1550"/>
    <cellStyle name="Normal" xfId="0" builtinId="0" customBuiltin="1"/>
    <cellStyle name="Normal - Style1" xfId="1551"/>
    <cellStyle name="Normal - Style2" xfId="1552"/>
    <cellStyle name="Normal - Style3" xfId="1553"/>
    <cellStyle name="Normal - Style4" xfId="1554"/>
    <cellStyle name="Normal - Style5" xfId="1555"/>
    <cellStyle name="Normal - Style6" xfId="1556"/>
    <cellStyle name="Normal - Style7" xfId="1557"/>
    <cellStyle name="Normal - Style8" xfId="1558"/>
    <cellStyle name="Normal 10 2" xfId="1559"/>
    <cellStyle name="Normal 2" xfId="1"/>
    <cellStyle name="Normal 3" xfId="1560"/>
    <cellStyle name="Normal 4" xfId="1561"/>
    <cellStyle name="Normal 5" xfId="1562"/>
    <cellStyle name="Normal 5 2" xfId="1563"/>
    <cellStyle name="Normal 6" xfId="1564"/>
    <cellStyle name="Normal 7" xfId="1565"/>
    <cellStyle name="Normal 8" xfId="1566"/>
    <cellStyle name="Normal Bold" xfId="1567"/>
    <cellStyle name="Normal Title Blue" xfId="1568"/>
    <cellStyle name="Normal1" xfId="1569"/>
    <cellStyle name="Normal2" xfId="1570"/>
    <cellStyle name="Normal3" xfId="1571"/>
    <cellStyle name="Normal4" xfId="1572"/>
    <cellStyle name="NormalBlue" xfId="1573"/>
    <cellStyle name="NormalBold" xfId="1574"/>
    <cellStyle name="NormalGB" xfId="1575"/>
    <cellStyle name="NormalHelv" xfId="1576"/>
    <cellStyle name="Notes" xfId="1577"/>
    <cellStyle name="Num1" xfId="1578"/>
    <cellStyle name="Num1Blue" xfId="1579"/>
    <cellStyle name="Num2" xfId="1580"/>
    <cellStyle name="number" xfId="1581"/>
    <cellStyle name="P&amp;L Numbers" xfId="1582"/>
    <cellStyle name="Page Heading" xfId="1583"/>
    <cellStyle name="Page Heading Large" xfId="1584"/>
    <cellStyle name="Page Heading Small" xfId="1585"/>
    <cellStyle name="Page Number" xfId="1586"/>
    <cellStyle name="pc1" xfId="1587"/>
    <cellStyle name="pcent" xfId="1588"/>
    <cellStyle name="pct_sub" xfId="1589"/>
    <cellStyle name="Percent [0]" xfId="1590"/>
    <cellStyle name="Percent [00]" xfId="1591"/>
    <cellStyle name="Percent [2]" xfId="1592"/>
    <cellStyle name="Percent 2" xfId="1593"/>
    <cellStyle name="Percent 3" xfId="1594"/>
    <cellStyle name="Percent 3 2" xfId="1595"/>
    <cellStyle name="Percent 4" xfId="1596"/>
    <cellStyle name="Percent 5" xfId="1597"/>
    <cellStyle name="Percent Hard" xfId="1598"/>
    <cellStyle name="Percent*" xfId="1599"/>
    <cellStyle name="Percent1" xfId="1600"/>
    <cellStyle name="Percent1Blue" xfId="1601"/>
    <cellStyle name="Percent2" xfId="1602"/>
    <cellStyle name="Percent2Blue" xfId="1603"/>
    <cellStyle name="percentage" xfId="1604"/>
    <cellStyle name="Perlong" xfId="1605"/>
    <cellStyle name="PrePop Currency (0)" xfId="1606"/>
    <cellStyle name="PrePop Currency (2)" xfId="1607"/>
    <cellStyle name="PrePop Units (0)" xfId="1608"/>
    <cellStyle name="PrePop Units (1)" xfId="1609"/>
    <cellStyle name="PrePop Units (2)" xfId="1610"/>
    <cellStyle name="pricing" xfId="1611"/>
    <cellStyle name="Private" xfId="1612"/>
    <cellStyle name="Private 2" xfId="2231"/>
    <cellStyle name="Private1" xfId="1613"/>
    <cellStyle name="Prozent_Anadat" xfId="1614"/>
    <cellStyle name="PSChar" xfId="1615"/>
    <cellStyle name="PSHeading" xfId="1616"/>
    <cellStyle name="pwercent" xfId="1617"/>
    <cellStyle name="Quantity" xfId="1618"/>
    <cellStyle name="Rate" xfId="1619"/>
    <cellStyle name="Reference" xfId="1620"/>
    <cellStyle name="Results % 3 dp" xfId="1621"/>
    <cellStyle name="Results 0 dp" xfId="1622"/>
    <cellStyle name="Results 1 dp" xfId="1623"/>
    <cellStyle name="Results 3 dp" xfId="1624"/>
    <cellStyle name="RevList" xfId="1625"/>
    <cellStyle name="Row Headings" xfId="1626"/>
    <cellStyle name="Salomon Logo" xfId="1627"/>
    <cellStyle name="SAPBEXaggData" xfId="1628"/>
    <cellStyle name="SAPBEXaggDataEmph" xfId="1629"/>
    <cellStyle name="SAPBEXaggItem" xfId="1630"/>
    <cellStyle name="SAPBEXaggItemX" xfId="1631"/>
    <cellStyle name="SAPBEXchaText" xfId="1632"/>
    <cellStyle name="SAPBEXexcBad7" xfId="1633"/>
    <cellStyle name="SAPBEXexcBad8" xfId="1634"/>
    <cellStyle name="SAPBEXexcBad9" xfId="1635"/>
    <cellStyle name="SAPBEXexcCritical4" xfId="1636"/>
    <cellStyle name="SAPBEXexcCritical5" xfId="1637"/>
    <cellStyle name="SAPBEXexcCritical6" xfId="1638"/>
    <cellStyle name="SAPBEXexcGood1" xfId="1639"/>
    <cellStyle name="SAPBEXexcGood2" xfId="1640"/>
    <cellStyle name="SAPBEXexcGood3" xfId="1641"/>
    <cellStyle name="SAPBEXfilterDrill" xfId="1642"/>
    <cellStyle name="SAPBEXfilterItem" xfId="1643"/>
    <cellStyle name="SAPBEXfilterText" xfId="1644"/>
    <cellStyle name="SAPBEXformats" xfId="1645"/>
    <cellStyle name="SAPBEXheaderItem" xfId="1646"/>
    <cellStyle name="SAPBEXheaderText" xfId="1647"/>
    <cellStyle name="SAPBEXHLevel0" xfId="1648"/>
    <cellStyle name="SAPBEXHLevel0X" xfId="1649"/>
    <cellStyle name="SAPBEXHLevel1" xfId="1650"/>
    <cellStyle name="SAPBEXHLevel1X" xfId="1651"/>
    <cellStyle name="SAPBEXHLevel2" xfId="1652"/>
    <cellStyle name="SAPBEXHLevel2X" xfId="1653"/>
    <cellStyle name="SAPBEXHLevel3" xfId="1654"/>
    <cellStyle name="SAPBEXHLevel3X" xfId="1655"/>
    <cellStyle name="SAPBEXinputData" xfId="1656"/>
    <cellStyle name="SAPBEXItemHeader" xfId="1657"/>
    <cellStyle name="SAPBEXresData" xfId="1658"/>
    <cellStyle name="SAPBEXresDataEmph" xfId="1659"/>
    <cellStyle name="SAPBEXresDataEmph 2" xfId="2230"/>
    <cellStyle name="SAPBEXresItem" xfId="1660"/>
    <cellStyle name="SAPBEXresItemX" xfId="1661"/>
    <cellStyle name="SAPBEXstdData" xfId="1662"/>
    <cellStyle name="SAPBEXstdDataEmph" xfId="1663"/>
    <cellStyle name="SAPBEXstdItem" xfId="1664"/>
    <cellStyle name="SAPBEXstdItemX" xfId="1665"/>
    <cellStyle name="SAPBEXtitle" xfId="1666"/>
    <cellStyle name="SAPBEXunassignedItem" xfId="1667"/>
    <cellStyle name="SAPBEXunassignedItem 2" xfId="2229"/>
    <cellStyle name="SAPBEXundefined" xfId="1668"/>
    <cellStyle name="Shaded" xfId="1669"/>
    <cellStyle name="Shares" xfId="1670"/>
    <cellStyle name="Sheet Title" xfId="1671"/>
    <cellStyle name="Single Accounting" xfId="1672"/>
    <cellStyle name="Single Cell Column Heading" xfId="1673"/>
    <cellStyle name="Small Page Heading" xfId="1674"/>
    <cellStyle name="Standard_airt-rev" xfId="1675"/>
    <cellStyle name="Style 1" xfId="1676"/>
    <cellStyle name="subhead" xfId="1677"/>
    <cellStyle name="Subtotal" xfId="1678"/>
    <cellStyle name="Summary" xfId="1679"/>
    <cellStyle name="table" xfId="1680"/>
    <cellStyle name="Table Col Head" xfId="1681"/>
    <cellStyle name="Table Head" xfId="1682"/>
    <cellStyle name="Table Head Aligned" xfId="1683"/>
    <cellStyle name="Table Head Blue" xfId="1684"/>
    <cellStyle name="Table Head Green" xfId="1685"/>
    <cellStyle name="Table Head_tlk0001s80" xfId="1686"/>
    <cellStyle name="Table Heading" xfId="1687"/>
    <cellStyle name="Table Sub Head" xfId="1688"/>
    <cellStyle name="Table Text" xfId="1689"/>
    <cellStyle name="Table Title" xfId="1690"/>
    <cellStyle name="Table Title 2" xfId="1691"/>
    <cellStyle name="Table Title_Ministop - Football field (Nov 19)" xfId="1692"/>
    <cellStyle name="Table Units" xfId="1693"/>
    <cellStyle name="Table Units 2" xfId="1694"/>
    <cellStyle name="Table Units_Ministop - Football field (Nov 19)" xfId="1695"/>
    <cellStyle name="Table_Header" xfId="1696"/>
    <cellStyle name="TableBase" xfId="1697"/>
    <cellStyle name="TableColumnHeading" xfId="1698"/>
    <cellStyle name="TableHead" xfId="1699"/>
    <cellStyle name="TableSubTitleItalic" xfId="1700"/>
    <cellStyle name="TableText" xfId="1701"/>
    <cellStyle name="TableTitle" xfId="1702"/>
    <cellStyle name="Text" xfId="1703"/>
    <cellStyle name="Text 1" xfId="1704"/>
    <cellStyle name="Text Head" xfId="1705"/>
    <cellStyle name="Text Head 1" xfId="1706"/>
    <cellStyle name="Text Indent A" xfId="1707"/>
    <cellStyle name="Text Indent B" xfId="1708"/>
    <cellStyle name="Text Indent C" xfId="1709"/>
    <cellStyle name="Text Level 1" xfId="1710"/>
    <cellStyle name="Text Level 2" xfId="1711"/>
    <cellStyle name="Text Level 3" xfId="1712"/>
    <cellStyle name="Text_Ministop - Football field (Nov 19)" xfId="1713"/>
    <cellStyle name="Time" xfId="1714"/>
    <cellStyle name="Times 10" xfId="1715"/>
    <cellStyle name="Times 12" xfId="1716"/>
    <cellStyle name="Title10" xfId="1717"/>
    <cellStyle name="Title2" xfId="1718"/>
    <cellStyle name="Title8" xfId="1719"/>
    <cellStyle name="Title8Left" xfId="1720"/>
    <cellStyle name="TK" xfId="1721"/>
    <cellStyle name="TotalCurrency" xfId="1722"/>
    <cellStyle name="Tusental_NPV" xfId="1723"/>
    <cellStyle name="Uhrzeit" xfId="1724"/>
    <cellStyle name="Underline_Single" xfId="1725"/>
    <cellStyle name="Unhidden" xfId="1726"/>
    <cellStyle name="Valuta_NPV" xfId="1727"/>
    <cellStyle name="W?rung [0]_laroux" xfId="1728"/>
    <cellStyle name="W?rung_laroux" xfId="1729"/>
    <cellStyle name="Währung [0]_revenue" xfId="1730"/>
    <cellStyle name="Währung_airt-rev" xfId="1731"/>
    <cellStyle name="WHead - Style2" xfId="1732"/>
    <cellStyle name="WhitePattern" xfId="1733"/>
    <cellStyle name="WhitePattern1" xfId="1734"/>
    <cellStyle name="WhiteText" xfId="1735"/>
    <cellStyle name="year" xfId="1736"/>
    <cellStyle name="Yen" xfId="1737"/>
    <cellStyle name="كurrency [0]_1996 (2ة_9월경비 (2)_97회비 (2)_ܱ월회비내역 (2)" xfId="1738"/>
    <cellStyle name="ൃurr൥ncyؠ[0]ɟ199श (2)" xfId="1739"/>
    <cellStyle name="강조색1" xfId="1740"/>
    <cellStyle name="강조색1 2" xfId="1741"/>
    <cellStyle name="강조색1 3" xfId="1742"/>
    <cellStyle name="강조색1 4" xfId="1743"/>
    <cellStyle name="강조색1 5" xfId="1744"/>
    <cellStyle name="강조색1 6" xfId="1745"/>
    <cellStyle name="강조색2" xfId="1746"/>
    <cellStyle name="강조색2 2" xfId="1747"/>
    <cellStyle name="강조색2 3" xfId="1748"/>
    <cellStyle name="강조색2 4" xfId="1749"/>
    <cellStyle name="강조색2 5" xfId="1750"/>
    <cellStyle name="강조색2 6" xfId="1751"/>
    <cellStyle name="강조색3" xfId="1752"/>
    <cellStyle name="강조색3 2" xfId="1753"/>
    <cellStyle name="강조색3 3" xfId="1754"/>
    <cellStyle name="강조색3 4" xfId="1755"/>
    <cellStyle name="강조색3 5" xfId="1756"/>
    <cellStyle name="강조색3 6" xfId="1757"/>
    <cellStyle name="강조색4" xfId="1758"/>
    <cellStyle name="강조색4 2" xfId="1759"/>
    <cellStyle name="강조색4 3" xfId="1760"/>
    <cellStyle name="강조색4 4" xfId="1761"/>
    <cellStyle name="강조색4 5" xfId="1762"/>
    <cellStyle name="강조색4 6" xfId="1763"/>
    <cellStyle name="강조색5" xfId="1764"/>
    <cellStyle name="강조색5 2" xfId="1765"/>
    <cellStyle name="강조색5 3" xfId="1766"/>
    <cellStyle name="강조색5 4" xfId="1767"/>
    <cellStyle name="강조색5 5" xfId="1768"/>
    <cellStyle name="강조색5 6" xfId="1769"/>
    <cellStyle name="강조색6" xfId="1770"/>
    <cellStyle name="강조색6 2" xfId="1771"/>
    <cellStyle name="강조색6 3" xfId="1772"/>
    <cellStyle name="강조색6 4" xfId="1773"/>
    <cellStyle name="강조색6 5" xfId="1774"/>
    <cellStyle name="강조색6 6" xfId="1775"/>
    <cellStyle name="경고문" xfId="1776"/>
    <cellStyle name="경고문 2" xfId="1777"/>
    <cellStyle name="경고문 3" xfId="1778"/>
    <cellStyle name="경고문 4" xfId="1779"/>
    <cellStyle name="경고문 5" xfId="1780"/>
    <cellStyle name="경고문 6" xfId="1781"/>
    <cellStyle name="계산" xfId="1782"/>
    <cellStyle name="계산 2" xfId="1783"/>
    <cellStyle name="계산 3" xfId="1784"/>
    <cellStyle name="계산 4" xfId="1785"/>
    <cellStyle name="계산 5" xfId="1786"/>
    <cellStyle name="계산 6" xfId="1787"/>
    <cellStyle name="고정소숫점" xfId="1788"/>
    <cellStyle name="고정출력1" xfId="1789"/>
    <cellStyle name="고정출력2" xfId="1790"/>
    <cellStyle name="금액" xfId="1791"/>
    <cellStyle name="금액 2" xfId="2228"/>
    <cellStyle name="나쁨" xfId="1792"/>
    <cellStyle name="나쁨 2" xfId="1793"/>
    <cellStyle name="나쁨 3" xfId="1794"/>
    <cellStyle name="나쁨 4" xfId="1795"/>
    <cellStyle name="나쁨 5" xfId="1796"/>
    <cellStyle name="나쁨 6" xfId="1797"/>
    <cellStyle name="날짜" xfId="1798"/>
    <cellStyle name="달러" xfId="1799"/>
    <cellStyle name="뒤에 오는 하이퍼링크" xfId="1800"/>
    <cellStyle name="똿뗦먛귟 [0.00]_PRODUCT DETAIL Q1" xfId="1801"/>
    <cellStyle name="똿뗦먛귟_PRODUCT DETAIL Q1" xfId="1802"/>
    <cellStyle name="메모" xfId="1803"/>
    <cellStyle name="메모 2" xfId="1804"/>
    <cellStyle name="메모 3" xfId="1805"/>
    <cellStyle name="메모 4" xfId="1806"/>
    <cellStyle name="메모 5" xfId="1807"/>
    <cellStyle name="메모 6" xfId="1808"/>
    <cellStyle name="믅됞 [0.00]_PRODUCT DETAIL Q1" xfId="1809"/>
    <cellStyle name="믅됞_PRODUCT DETAIL Q1" xfId="1810"/>
    <cellStyle name="밍? [0]_엄넷?? " xfId="1811"/>
    <cellStyle name="밍?_엄넷?? " xfId="1812"/>
    <cellStyle name="백분율 2" xfId="1813"/>
    <cellStyle name="보통" xfId="1814"/>
    <cellStyle name="보통 2" xfId="1815"/>
    <cellStyle name="보통 3" xfId="1816"/>
    <cellStyle name="보통 4" xfId="1817"/>
    <cellStyle name="보통 5" xfId="1818"/>
    <cellStyle name="보통 6" xfId="1819"/>
    <cellStyle name="뷭?" xfId="1820"/>
    <cellStyle name="뷰A? [0]_엄넷?? " xfId="1821"/>
    <cellStyle name="뷰A?_엄넷?? " xfId="1822"/>
    <cellStyle name="설명 텍스트" xfId="1823"/>
    <cellStyle name="설명 텍스트 2" xfId="1824"/>
    <cellStyle name="설명 텍스트 3" xfId="1825"/>
    <cellStyle name="설명 텍스트 4" xfId="1826"/>
    <cellStyle name="설명 텍스트 5" xfId="1827"/>
    <cellStyle name="설명 텍스트 6" xfId="1828"/>
    <cellStyle name="셀 확인" xfId="1829"/>
    <cellStyle name="셀 확인 2" xfId="1830"/>
    <cellStyle name="셀 확인 3" xfId="1831"/>
    <cellStyle name="셀 확인 4" xfId="1832"/>
    <cellStyle name="셀 확인 5" xfId="1833"/>
    <cellStyle name="셀 확인 6" xfId="1834"/>
    <cellStyle name="숫자(R)" xfId="1835"/>
    <cellStyle name="쉼표 [0] 10" xfId="1836"/>
    <cellStyle name="쉼표 [0] 11" xfId="1837"/>
    <cellStyle name="쉼표 [0] 12" xfId="1838"/>
    <cellStyle name="쉼표 [0] 13" xfId="1839"/>
    <cellStyle name="쉼표 [0] 2" xfId="1840"/>
    <cellStyle name="쉼표 [0] 3" xfId="1841"/>
    <cellStyle name="쉼표 [0] 4" xfId="1842"/>
    <cellStyle name="쉼표 [0] 5" xfId="1843"/>
    <cellStyle name="쉼표 [0] 6" xfId="1844"/>
    <cellStyle name="쉼표 [0] 7" xfId="1845"/>
    <cellStyle name="쉼표 [0] 8" xfId="1846"/>
    <cellStyle name="쉼표 [0] 9" xfId="1847"/>
    <cellStyle name="쉼표 [0]_PortCo_PIR model_2006.03.20_v1.0" xfId="1848"/>
    <cellStyle name="쉼표 2" xfId="1849"/>
    <cellStyle name="쉼표 3" xfId="1850"/>
    <cellStyle name="쉼표 4" xfId="1851"/>
    <cellStyle name="쉼표 5" xfId="1852"/>
    <cellStyle name="스타일 1" xfId="1853"/>
    <cellStyle name="스타일 10" xfId="1854"/>
    <cellStyle name="스타일 100" xfId="1855"/>
    <cellStyle name="스타일 101" xfId="1856"/>
    <cellStyle name="스타일 102" xfId="1857"/>
    <cellStyle name="스타일 103" xfId="1858"/>
    <cellStyle name="스타일 104" xfId="1859"/>
    <cellStyle name="스타일 105" xfId="1860"/>
    <cellStyle name="스타일 106" xfId="1861"/>
    <cellStyle name="스타일 107" xfId="1862"/>
    <cellStyle name="스타일 108" xfId="1863"/>
    <cellStyle name="스타일 109" xfId="1864"/>
    <cellStyle name="스타일 11" xfId="1865"/>
    <cellStyle name="스타일 110" xfId="1866"/>
    <cellStyle name="스타일 111" xfId="1867"/>
    <cellStyle name="스타일 112" xfId="1868"/>
    <cellStyle name="스타일 113" xfId="1869"/>
    <cellStyle name="스타일 114" xfId="1870"/>
    <cellStyle name="스타일 115" xfId="1871"/>
    <cellStyle name="스타일 116" xfId="1872"/>
    <cellStyle name="스타일 117" xfId="1873"/>
    <cellStyle name="스타일 118" xfId="1874"/>
    <cellStyle name="스타일 119" xfId="1875"/>
    <cellStyle name="스타일 12" xfId="1876"/>
    <cellStyle name="스타일 120" xfId="1877"/>
    <cellStyle name="스타일 121" xfId="1878"/>
    <cellStyle name="스타일 122" xfId="1879"/>
    <cellStyle name="스타일 123" xfId="1880"/>
    <cellStyle name="스타일 124" xfId="1881"/>
    <cellStyle name="스타일 125" xfId="1882"/>
    <cellStyle name="스타일 126" xfId="1883"/>
    <cellStyle name="스타일 127" xfId="1884"/>
    <cellStyle name="스타일 128" xfId="1885"/>
    <cellStyle name="스타일 129" xfId="1886"/>
    <cellStyle name="스타일 13" xfId="1887"/>
    <cellStyle name="스타일 130" xfId="1888"/>
    <cellStyle name="스타일 131" xfId="1889"/>
    <cellStyle name="스타일 132" xfId="1890"/>
    <cellStyle name="스타일 133" xfId="1891"/>
    <cellStyle name="스타일 134" xfId="1892"/>
    <cellStyle name="스타일 135" xfId="1893"/>
    <cellStyle name="스타일 136" xfId="1894"/>
    <cellStyle name="스타일 137" xfId="1895"/>
    <cellStyle name="스타일 138" xfId="1896"/>
    <cellStyle name="스타일 139" xfId="1897"/>
    <cellStyle name="스타일 14" xfId="1898"/>
    <cellStyle name="스타일 140" xfId="1899"/>
    <cellStyle name="스타일 141" xfId="1900"/>
    <cellStyle name="스타일 142" xfId="1901"/>
    <cellStyle name="스타일 143" xfId="1902"/>
    <cellStyle name="스타일 144" xfId="1903"/>
    <cellStyle name="스타일 145" xfId="1904"/>
    <cellStyle name="스타일 146" xfId="1905"/>
    <cellStyle name="스타일 147" xfId="1906"/>
    <cellStyle name="스타일 148" xfId="1907"/>
    <cellStyle name="스타일 149" xfId="1908"/>
    <cellStyle name="스타일 15" xfId="1909"/>
    <cellStyle name="스타일 150" xfId="1910"/>
    <cellStyle name="스타일 151" xfId="1911"/>
    <cellStyle name="스타일 152" xfId="1912"/>
    <cellStyle name="스타일 153" xfId="1913"/>
    <cellStyle name="스타일 154" xfId="1914"/>
    <cellStyle name="스타일 155" xfId="1915"/>
    <cellStyle name="스타일 156" xfId="1916"/>
    <cellStyle name="스타일 157" xfId="1917"/>
    <cellStyle name="스타일 158" xfId="1918"/>
    <cellStyle name="스타일 159" xfId="1919"/>
    <cellStyle name="스타일 16" xfId="1920"/>
    <cellStyle name="스타일 160" xfId="1921"/>
    <cellStyle name="스타일 161" xfId="1922"/>
    <cellStyle name="스타일 162" xfId="1923"/>
    <cellStyle name="스타일 163" xfId="1924"/>
    <cellStyle name="스타일 164" xfId="1925"/>
    <cellStyle name="스타일 165" xfId="1926"/>
    <cellStyle name="스타일 166" xfId="1927"/>
    <cellStyle name="스타일 167" xfId="1928"/>
    <cellStyle name="스타일 168" xfId="1929"/>
    <cellStyle name="스타일 169" xfId="1930"/>
    <cellStyle name="스타일 17" xfId="1931"/>
    <cellStyle name="스타일 170" xfId="1932"/>
    <cellStyle name="스타일 171" xfId="1933"/>
    <cellStyle name="스타일 172" xfId="1934"/>
    <cellStyle name="스타일 173" xfId="1935"/>
    <cellStyle name="스타일 174" xfId="1936"/>
    <cellStyle name="스타일 175" xfId="1937"/>
    <cellStyle name="스타일 176" xfId="1938"/>
    <cellStyle name="스타일 177" xfId="1939"/>
    <cellStyle name="스타일 178" xfId="1940"/>
    <cellStyle name="스타일 179" xfId="1941"/>
    <cellStyle name="스타일 18" xfId="1942"/>
    <cellStyle name="스타일 180" xfId="1943"/>
    <cellStyle name="스타일 181" xfId="1944"/>
    <cellStyle name="스타일 182" xfId="1945"/>
    <cellStyle name="스타일 183" xfId="1946"/>
    <cellStyle name="스타일 184" xfId="1947"/>
    <cellStyle name="스타일 185" xfId="1948"/>
    <cellStyle name="스타일 186" xfId="1949"/>
    <cellStyle name="스타일 187" xfId="1950"/>
    <cellStyle name="스타일 188" xfId="1951"/>
    <cellStyle name="스타일 189" xfId="1952"/>
    <cellStyle name="스타일 19" xfId="1953"/>
    <cellStyle name="스타일 190" xfId="1954"/>
    <cellStyle name="스타일 191" xfId="1955"/>
    <cellStyle name="스타일 192" xfId="1956"/>
    <cellStyle name="스타일 193" xfId="1957"/>
    <cellStyle name="스타일 194" xfId="1958"/>
    <cellStyle name="스타일 195" xfId="1959"/>
    <cellStyle name="스타일 196" xfId="1960"/>
    <cellStyle name="스타일 197" xfId="1961"/>
    <cellStyle name="스타일 198" xfId="1962"/>
    <cellStyle name="스타일 199" xfId="1963"/>
    <cellStyle name="스타일 2" xfId="1964"/>
    <cellStyle name="스타일 20" xfId="1965"/>
    <cellStyle name="스타일 200" xfId="1966"/>
    <cellStyle name="스타일 201" xfId="1967"/>
    <cellStyle name="스타일 202" xfId="1968"/>
    <cellStyle name="스타일 203" xfId="1969"/>
    <cellStyle name="스타일 204" xfId="1970"/>
    <cellStyle name="스타일 205" xfId="1971"/>
    <cellStyle name="스타일 206" xfId="1972"/>
    <cellStyle name="스타일 207" xfId="1973"/>
    <cellStyle name="스타일 208" xfId="1974"/>
    <cellStyle name="스타일 209" xfId="1975"/>
    <cellStyle name="스타일 21" xfId="1976"/>
    <cellStyle name="스타일 210" xfId="1977"/>
    <cellStyle name="스타일 211" xfId="1978"/>
    <cellStyle name="스타일 212" xfId="1979"/>
    <cellStyle name="스타일 213" xfId="1980"/>
    <cellStyle name="스타일 214" xfId="1981"/>
    <cellStyle name="스타일 215" xfId="1982"/>
    <cellStyle name="스타일 216" xfId="1983"/>
    <cellStyle name="스타일 217" xfId="1984"/>
    <cellStyle name="스타일 218" xfId="1985"/>
    <cellStyle name="스타일 219" xfId="1986"/>
    <cellStyle name="스타일 22" xfId="1987"/>
    <cellStyle name="스타일 220" xfId="1988"/>
    <cellStyle name="스타일 221" xfId="1989"/>
    <cellStyle name="스타일 222" xfId="1990"/>
    <cellStyle name="스타일 223" xfId="1991"/>
    <cellStyle name="스타일 224" xfId="1992"/>
    <cellStyle name="스타일 225" xfId="1993"/>
    <cellStyle name="스타일 226" xfId="1994"/>
    <cellStyle name="스타일 227" xfId="1995"/>
    <cellStyle name="스타일 228" xfId="1996"/>
    <cellStyle name="스타일 229" xfId="1997"/>
    <cellStyle name="스타일 23" xfId="1998"/>
    <cellStyle name="스타일 230" xfId="1999"/>
    <cellStyle name="스타일 231" xfId="2000"/>
    <cellStyle name="스타일 232" xfId="2001"/>
    <cellStyle name="스타일 233" xfId="2002"/>
    <cellStyle name="스타일 234" xfId="2003"/>
    <cellStyle name="스타일 235" xfId="2004"/>
    <cellStyle name="스타일 236" xfId="2005"/>
    <cellStyle name="스타일 237" xfId="2006"/>
    <cellStyle name="스타일 238" xfId="2007"/>
    <cellStyle name="스타일 239" xfId="2008"/>
    <cellStyle name="스타일 24" xfId="2009"/>
    <cellStyle name="스타일 240" xfId="2010"/>
    <cellStyle name="스타일 241" xfId="2011"/>
    <cellStyle name="스타일 242" xfId="2012"/>
    <cellStyle name="스타일 243" xfId="2013"/>
    <cellStyle name="스타일 244" xfId="2014"/>
    <cellStyle name="스타일 245" xfId="2015"/>
    <cellStyle name="스타일 246" xfId="2016"/>
    <cellStyle name="스타일 247" xfId="2017"/>
    <cellStyle name="스타일 248" xfId="2018"/>
    <cellStyle name="스타일 249" xfId="2019"/>
    <cellStyle name="스타일 25" xfId="2020"/>
    <cellStyle name="스타일 250" xfId="2021"/>
    <cellStyle name="스타일 251" xfId="2022"/>
    <cellStyle name="스타일 252" xfId="2023"/>
    <cellStyle name="스타일 253" xfId="2024"/>
    <cellStyle name="스타일 254" xfId="2025"/>
    <cellStyle name="스타일 255" xfId="2026"/>
    <cellStyle name="스타일 26" xfId="2027"/>
    <cellStyle name="스타일 27" xfId="2028"/>
    <cellStyle name="스타일 28" xfId="2029"/>
    <cellStyle name="스타일 29" xfId="2030"/>
    <cellStyle name="스타일 3" xfId="2031"/>
    <cellStyle name="스타일 30" xfId="2032"/>
    <cellStyle name="스타일 31" xfId="2033"/>
    <cellStyle name="스타일 32" xfId="2034"/>
    <cellStyle name="스타일 33" xfId="2035"/>
    <cellStyle name="스타일 34" xfId="2036"/>
    <cellStyle name="스타일 35" xfId="2037"/>
    <cellStyle name="스타일 36" xfId="2038"/>
    <cellStyle name="스타일 37" xfId="2039"/>
    <cellStyle name="스타일 38" xfId="2040"/>
    <cellStyle name="스타일 39" xfId="2041"/>
    <cellStyle name="스타일 4" xfId="2042"/>
    <cellStyle name="스타일 40" xfId="2043"/>
    <cellStyle name="스타일 41" xfId="2044"/>
    <cellStyle name="스타일 42" xfId="2045"/>
    <cellStyle name="스타일 43" xfId="2046"/>
    <cellStyle name="스타일 44" xfId="2047"/>
    <cellStyle name="스타일 45" xfId="2048"/>
    <cellStyle name="스타일 46" xfId="2049"/>
    <cellStyle name="스타일 47" xfId="2050"/>
    <cellStyle name="스타일 48" xfId="2051"/>
    <cellStyle name="스타일 49" xfId="2052"/>
    <cellStyle name="스타일 5" xfId="2053"/>
    <cellStyle name="스타일 50" xfId="2054"/>
    <cellStyle name="스타일 51" xfId="2055"/>
    <cellStyle name="스타일 52" xfId="2056"/>
    <cellStyle name="스타일 53" xfId="2057"/>
    <cellStyle name="스타일 54" xfId="2058"/>
    <cellStyle name="스타일 55" xfId="2059"/>
    <cellStyle name="스타일 56" xfId="2060"/>
    <cellStyle name="스타일 57" xfId="2061"/>
    <cellStyle name="스타일 58" xfId="2062"/>
    <cellStyle name="스타일 59" xfId="2063"/>
    <cellStyle name="스타일 6" xfId="2064"/>
    <cellStyle name="스타일 60" xfId="2065"/>
    <cellStyle name="스타일 61" xfId="2066"/>
    <cellStyle name="스타일 62" xfId="2067"/>
    <cellStyle name="스타일 63" xfId="2068"/>
    <cellStyle name="스타일 64" xfId="2069"/>
    <cellStyle name="스타일 65" xfId="2070"/>
    <cellStyle name="스타일 66" xfId="2071"/>
    <cellStyle name="스타일 67" xfId="2072"/>
    <cellStyle name="스타일 68" xfId="2073"/>
    <cellStyle name="스타일 69" xfId="2074"/>
    <cellStyle name="스타일 7" xfId="2075"/>
    <cellStyle name="스타일 70" xfId="2076"/>
    <cellStyle name="스타일 71" xfId="2077"/>
    <cellStyle name="스타일 72" xfId="2078"/>
    <cellStyle name="스타일 73" xfId="2079"/>
    <cellStyle name="스타일 74" xfId="2080"/>
    <cellStyle name="스타일 75" xfId="2081"/>
    <cellStyle name="스타일 76" xfId="2082"/>
    <cellStyle name="스타일 77" xfId="2083"/>
    <cellStyle name="스타일 78" xfId="2084"/>
    <cellStyle name="스타일 79" xfId="2085"/>
    <cellStyle name="스타일 8" xfId="2086"/>
    <cellStyle name="스타일 80" xfId="2087"/>
    <cellStyle name="스타일 81" xfId="2088"/>
    <cellStyle name="스타일 82" xfId="2089"/>
    <cellStyle name="스타일 83" xfId="2090"/>
    <cellStyle name="스타일 84" xfId="2091"/>
    <cellStyle name="스타일 85" xfId="2092"/>
    <cellStyle name="스타일 86" xfId="2093"/>
    <cellStyle name="스타일 87" xfId="2094"/>
    <cellStyle name="스타일 88" xfId="2095"/>
    <cellStyle name="스타일 89" xfId="2096"/>
    <cellStyle name="스타일 9" xfId="2097"/>
    <cellStyle name="스타일 90" xfId="2098"/>
    <cellStyle name="스타일 91" xfId="2099"/>
    <cellStyle name="스타일 92" xfId="2100"/>
    <cellStyle name="스타일 93" xfId="2101"/>
    <cellStyle name="스타일 94" xfId="2102"/>
    <cellStyle name="스타일 95" xfId="2103"/>
    <cellStyle name="스타일 96" xfId="2104"/>
    <cellStyle name="스타일 97" xfId="2105"/>
    <cellStyle name="스타일 98" xfId="2106"/>
    <cellStyle name="스타일 99" xfId="2107"/>
    <cellStyle name="연결된 셀" xfId="2108"/>
    <cellStyle name="연결된 셀 2" xfId="2109"/>
    <cellStyle name="연결된 셀 3" xfId="2110"/>
    <cellStyle name="연결된 셀 4" xfId="2111"/>
    <cellStyle name="연결된 셀 5" xfId="2112"/>
    <cellStyle name="연결된 셀 6" xfId="2113"/>
    <cellStyle name="열어본 하이퍼링크" xfId="2114"/>
    <cellStyle name="요약" xfId="2115"/>
    <cellStyle name="요약 2" xfId="2116"/>
    <cellStyle name="요약 3" xfId="2117"/>
    <cellStyle name="요약 4" xfId="2118"/>
    <cellStyle name="요약 5" xfId="2119"/>
    <cellStyle name="요약 6" xfId="2120"/>
    <cellStyle name="원" xfId="2121"/>
    <cellStyle name="원_02대여금" xfId="2122"/>
    <cellStyle name="원_02대여금_상반기 종합(특화)" xfId="2123"/>
    <cellStyle name="원_02투자" xfId="2124"/>
    <cellStyle name="원_02투자_상반기 종합(특화)" xfId="2125"/>
    <cellStyle name="원_02투자및대여금종합" xfId="2126"/>
    <cellStyle name="원_02투자및대여금종합_상반기 종합(특화)" xfId="2127"/>
    <cellStyle name="원_0304분석-1" xfId="2128"/>
    <cellStyle name="원_NC1910617" xfId="2129"/>
    <cellStyle name="원_NCF6BB2F" xfId="2130"/>
    <cellStyle name="원_NCF6BB2F_0304분석-1" xfId="2131"/>
    <cellStyle name="원_NCF6BB2F_NC2370152" xfId="2132"/>
    <cellStyle name="원_NCF6BB2F_공표손익차이분석화학020304" xfId="2133"/>
    <cellStyle name="원_NCF6BB2F_현금흐름표0305" xfId="2134"/>
    <cellStyle name="원_공표손익차이분석화학020304" xfId="2135"/>
    <cellStyle name="원_기안표지" xfId="2136"/>
    <cellStyle name="원_현금흐름표0305" xfId="2137"/>
    <cellStyle name="원_환경1팀수주최종본" xfId="2138"/>
    <cellStyle name="입력" xfId="2139"/>
    <cellStyle name="입력 2" xfId="2140"/>
    <cellStyle name="입력 3" xfId="2141"/>
    <cellStyle name="입력 4" xfId="2142"/>
    <cellStyle name="입력 5" xfId="2143"/>
    <cellStyle name="입력 6" xfId="2144"/>
    <cellStyle name="자리수" xfId="2145"/>
    <cellStyle name="자리수0" xfId="2146"/>
    <cellStyle name="제목" xfId="2147"/>
    <cellStyle name="제목 1" xfId="2148"/>
    <cellStyle name="제목 1 2" xfId="2149"/>
    <cellStyle name="제목 1 3" xfId="2150"/>
    <cellStyle name="제목 1 4" xfId="2151"/>
    <cellStyle name="제목 1 5" xfId="2152"/>
    <cellStyle name="제목 1 6" xfId="2153"/>
    <cellStyle name="제목 2" xfId="2154"/>
    <cellStyle name="제목 2 2" xfId="2155"/>
    <cellStyle name="제목 2 3" xfId="2156"/>
    <cellStyle name="제목 2 4" xfId="2157"/>
    <cellStyle name="제목 2 5" xfId="2158"/>
    <cellStyle name="제목 2 6" xfId="2159"/>
    <cellStyle name="제목 3" xfId="2160"/>
    <cellStyle name="제목 3 2" xfId="2161"/>
    <cellStyle name="제목 3 3" xfId="2162"/>
    <cellStyle name="제목 3 4" xfId="2163"/>
    <cellStyle name="제목 3 5" xfId="2164"/>
    <cellStyle name="제목 3 6" xfId="2165"/>
    <cellStyle name="제목 4" xfId="2166"/>
    <cellStyle name="제목 4 2" xfId="2167"/>
    <cellStyle name="제목 4 3" xfId="2168"/>
    <cellStyle name="제목 4 4" xfId="2169"/>
    <cellStyle name="제목 4 5" xfId="2170"/>
    <cellStyle name="제목 4 6" xfId="2171"/>
    <cellStyle name="제목 5" xfId="2172"/>
    <cellStyle name="제목 6" xfId="2173"/>
    <cellStyle name="제목 7" xfId="2174"/>
    <cellStyle name="제목 8" xfId="2175"/>
    <cellStyle name="제목 9" xfId="2176"/>
    <cellStyle name="제목_2009년전산투자예산종합(산출내역)_081111" xfId="2177"/>
    <cellStyle name="좋음" xfId="2178"/>
    <cellStyle name="좋음 2" xfId="2179"/>
    <cellStyle name="좋음 3" xfId="2180"/>
    <cellStyle name="좋음 4" xfId="2181"/>
    <cellStyle name="좋음 5" xfId="2182"/>
    <cellStyle name="좋음 6" xfId="2183"/>
    <cellStyle name="지정되지 않음" xfId="2184"/>
    <cellStyle name="출력" xfId="2185"/>
    <cellStyle name="출력 2" xfId="2186"/>
    <cellStyle name="출력 3" xfId="2187"/>
    <cellStyle name="출력 4" xfId="2188"/>
    <cellStyle name="출력 5" xfId="2189"/>
    <cellStyle name="출력 6" xfId="2190"/>
    <cellStyle name="캡쳐화면" xfId="2191"/>
    <cellStyle name="콤냡?&lt;_x000f_$??:_x0009_`1_1 " xfId="2192"/>
    <cellStyle name="콤마 [0]_" xfId="2193"/>
    <cellStyle name="콤마 [2]" xfId="2194"/>
    <cellStyle name="콤마_          " xfId="2195"/>
    <cellStyle name="퍼센트" xfId="2196"/>
    <cellStyle name="표준 2" xfId="2197"/>
    <cellStyle name="표준 2 2" xfId="2198"/>
    <cellStyle name="표준 3" xfId="2199"/>
    <cellStyle name="표준 4" xfId="2200"/>
    <cellStyle name="표준 4 2" xfId="2201"/>
    <cellStyle name="표준 5" xfId="2202"/>
    <cellStyle name="표준 6" xfId="2203"/>
    <cellStyle name="표준 7" xfId="2204"/>
    <cellStyle name="표준 8" xfId="2205"/>
    <cellStyle name="표준 9" xfId="2206"/>
    <cellStyle name="표준_9809BS" xfId="2207"/>
    <cellStyle name="퓭닉_ㅶA??絡 " xfId="2208"/>
    <cellStyle name="합산" xfId="2209"/>
    <cellStyle name="화폐기호" xfId="2210"/>
    <cellStyle name="화폐기호0" xfId="2211"/>
    <cellStyle name="一般_MARKETING FORECAST FORM-1" xfId="2212"/>
    <cellStyle name="千位[0]_6日" xfId="2213"/>
    <cellStyle name="千位_6日" xfId="2214"/>
    <cellStyle name="千位分隔[0] 2" xfId="2215"/>
    <cellStyle name="千位分隔[0]_04-12result" xfId="2216"/>
    <cellStyle name="千分位[0]_CFB617" xfId="2217"/>
    <cellStyle name="千分位_CFB617" xfId="2218"/>
    <cellStyle name="常规 2" xfId="2219"/>
    <cellStyle name="常规 2 2" xfId="2220"/>
    <cellStyle name="常规_2008 추정(081016)" xfId="2221"/>
    <cellStyle name="样式 1" xfId="2222"/>
    <cellStyle name="桁区切り_보고서(JH KIM_JUNE 2004)-수정" xfId="2223"/>
    <cellStyle name="標準_보고서(JH KIM_JUNE 2004)-수정" xfId="2224"/>
    <cellStyle name="貨幣 [0]_CFB617" xfId="2225"/>
    <cellStyle name="貨幣[0]_Dialog2" xfId="2226"/>
    <cellStyle name="貨幣_CFB617" xfId="22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sk%203%20-%20Model%20Ans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Dataset"/>
      <sheetName val="Model Answer"/>
    </sheetNames>
    <sheetDataSet>
      <sheetData sheetId="0"/>
      <sheetData sheetId="1">
        <row r="10">
          <cell r="C10" t="str">
            <v>Zeta Inc.</v>
          </cell>
        </row>
        <row r="11">
          <cell r="C11" t="str">
            <v>Eta Hill</v>
          </cell>
        </row>
        <row r="12">
          <cell r="C12" t="str">
            <v>Epsilon Co</v>
          </cell>
        </row>
        <row r="13">
          <cell r="C13" t="str">
            <v>Orionis</v>
          </cell>
        </row>
        <row r="14">
          <cell r="C14" t="str">
            <v>Sixth Avenue</v>
          </cell>
        </row>
        <row r="15">
          <cell r="C15" t="str">
            <v>Highlander</v>
          </cell>
        </row>
        <row r="16">
          <cell r="C16" t="str">
            <v>Hours to Midnight</v>
          </cell>
        </row>
        <row r="17">
          <cell r="C17" t="str">
            <v>Tunnel-vision</v>
          </cell>
        </row>
        <row r="18">
          <cell r="C18" t="str">
            <v>Four Brothers</v>
          </cell>
        </row>
        <row r="19">
          <cell r="C19" t="str">
            <v>Second to None</v>
          </cell>
        </row>
        <row r="20">
          <cell r="C20" t="str">
            <v>Delta Team</v>
          </cell>
        </row>
        <row r="21">
          <cell r="C21" t="str">
            <v>Rock &amp; Fire</v>
          </cell>
        </row>
        <row r="22">
          <cell r="C22" t="str">
            <v>Above Clouds</v>
          </cell>
        </row>
      </sheetData>
      <sheetData sheetId="2"/>
    </sheetDataSet>
  </externalBook>
</externalLink>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heetViews>
  <sheetFormatPr defaultColWidth="8.6640625" defaultRowHeight="11.25"/>
  <sheetData>
    <row r="1" spans="1:2">
      <c r="B1" t="s">
        <v>5</v>
      </c>
    </row>
    <row r="2" spans="1:2"/>
    <row r="3" spans="1:2"/>
    <row r="4" spans="1:2"/>
    <row r="5" spans="1:2"/>
    <row r="6" spans="1:2"/>
    <row r="7" spans="1:2"/>
    <row r="8" spans="1:2"/>
    <row r="9" spans="1:2"/>
    <row r="10" spans="1:2"/>
  </sheetData>
  <phoneticPr fontId="18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AY49"/>
  <sheetViews>
    <sheetView showGridLines="0" view="pageBreakPreview" zoomScaleNormal="100" zoomScaleSheetLayoutView="100" workbookViewId="0">
      <pane xSplit="3" ySplit="8" topLeftCell="D9" activePane="bottomRight" state="frozen"/>
      <selection pane="topRight" activeCell="D1" sqref="D1"/>
      <selection pane="bottomLeft" activeCell="A9" sqref="A9"/>
      <selection pane="bottomRight" activeCell="D9" sqref="D9"/>
    </sheetView>
  </sheetViews>
  <sheetFormatPr defaultColWidth="8.6640625" defaultRowHeight="11.25"/>
  <cols>
    <col min="1" max="2" width="1.83203125" customWidth="1"/>
    <col min="3" max="3" width="30.6640625" customWidth="1"/>
    <col min="4" max="4" width="138.5" customWidth="1"/>
    <col min="5" max="5" width="11.6640625" bestFit="1" customWidth="1"/>
    <col min="6" max="6" width="11" bestFit="1" customWidth="1"/>
    <col min="7" max="7" width="2" customWidth="1"/>
    <col min="8" max="9" width="11.6640625" customWidth="1"/>
    <col min="10" max="10" width="2" customWidth="1"/>
    <col min="11" max="16" width="11" bestFit="1" customWidth="1"/>
    <col min="17" max="17" width="2" customWidth="1"/>
    <col min="18" max="23" width="11" bestFit="1" customWidth="1"/>
    <col min="24" max="24" width="2" customWidth="1"/>
    <col min="25" max="30" width="11" bestFit="1" customWidth="1"/>
    <col min="31" max="31" width="2" customWidth="1"/>
    <col min="32" max="37" width="11" bestFit="1" customWidth="1"/>
    <col min="38" max="38" width="2" customWidth="1"/>
    <col min="39" max="44" width="11" bestFit="1" customWidth="1"/>
    <col min="45" max="45" width="2" customWidth="1"/>
    <col min="46" max="51" width="11" bestFit="1" customWidth="1"/>
    <col min="52" max="52" width="1.6640625" customWidth="1"/>
  </cols>
  <sheetData>
    <row r="3" spans="1:51">
      <c r="C3" s="2" t="s">
        <v>85</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5">
      <c r="C7" s="7" t="s">
        <v>6</v>
      </c>
      <c r="D7" s="7" t="s">
        <v>6</v>
      </c>
      <c r="E7" s="11"/>
      <c r="F7" s="11"/>
      <c r="G7" s="11"/>
      <c r="H7" s="7" t="s">
        <v>7</v>
      </c>
      <c r="I7" s="7" t="s">
        <v>9</v>
      </c>
      <c r="J7" s="11"/>
      <c r="K7" s="9" t="s">
        <v>0</v>
      </c>
      <c r="L7" s="13"/>
      <c r="M7" s="13"/>
      <c r="N7" s="13"/>
      <c r="O7" s="13"/>
      <c r="P7" s="13"/>
      <c r="Q7" s="11"/>
      <c r="R7" s="9" t="s">
        <v>1</v>
      </c>
      <c r="S7" s="13"/>
      <c r="T7" s="13"/>
      <c r="U7" s="13"/>
      <c r="V7" s="13"/>
      <c r="W7" s="13"/>
      <c r="X7" s="11"/>
      <c r="Y7" s="9" t="s">
        <v>2</v>
      </c>
      <c r="Z7" s="13"/>
      <c r="AA7" s="13"/>
      <c r="AB7" s="13"/>
      <c r="AC7" s="13"/>
      <c r="AD7" s="13"/>
      <c r="AE7" s="11"/>
      <c r="AF7" s="9" t="s">
        <v>4</v>
      </c>
      <c r="AG7" s="13"/>
      <c r="AH7" s="13"/>
      <c r="AI7" s="13"/>
      <c r="AJ7" s="13"/>
      <c r="AK7" s="13"/>
      <c r="AL7" s="11"/>
      <c r="AM7" s="9" t="s">
        <v>3</v>
      </c>
      <c r="AN7" s="13"/>
      <c r="AO7" s="13"/>
      <c r="AP7" s="13"/>
      <c r="AQ7" s="13"/>
      <c r="AR7" s="13"/>
      <c r="AS7" s="11"/>
      <c r="AT7" s="9" t="s">
        <v>15</v>
      </c>
      <c r="AU7" s="13"/>
      <c r="AV7" s="13"/>
      <c r="AW7" s="13"/>
      <c r="AX7" s="13"/>
      <c r="AY7" s="13"/>
    </row>
    <row r="8" spans="1:51" ht="13.5">
      <c r="A8" s="6"/>
      <c r="B8" s="6"/>
      <c r="C8" s="10" t="s">
        <v>86</v>
      </c>
      <c r="D8" s="10" t="s">
        <v>16</v>
      </c>
      <c r="E8" s="10" t="s">
        <v>13</v>
      </c>
      <c r="F8" s="10" t="s">
        <v>14</v>
      </c>
      <c r="G8" s="8" t="s">
        <v>12</v>
      </c>
      <c r="H8" s="10" t="s">
        <v>8</v>
      </c>
      <c r="I8" s="10" t="s">
        <v>10</v>
      </c>
      <c r="J8" s="8" t="s">
        <v>12</v>
      </c>
      <c r="K8" s="12">
        <v>2016</v>
      </c>
      <c r="L8" s="12">
        <v>2017</v>
      </c>
      <c r="M8" s="12">
        <v>2018</v>
      </c>
      <c r="N8" s="12">
        <v>2019</v>
      </c>
      <c r="O8" s="12">
        <v>2020</v>
      </c>
      <c r="P8" s="12">
        <v>2021</v>
      </c>
      <c r="Q8" s="8"/>
      <c r="R8" s="12">
        <v>2016</v>
      </c>
      <c r="S8" s="12">
        <v>2017</v>
      </c>
      <c r="T8" s="12">
        <v>2018</v>
      </c>
      <c r="U8" s="12">
        <v>2019</v>
      </c>
      <c r="V8" s="12">
        <v>2020</v>
      </c>
      <c r="W8" s="12">
        <v>2021</v>
      </c>
      <c r="X8" s="8"/>
      <c r="Y8" s="12">
        <v>2016</v>
      </c>
      <c r="Z8" s="12">
        <v>2017</v>
      </c>
      <c r="AA8" s="12">
        <v>2018</v>
      </c>
      <c r="AB8" s="12">
        <v>2019</v>
      </c>
      <c r="AC8" s="12">
        <v>2020</v>
      </c>
      <c r="AD8" s="12">
        <v>2021</v>
      </c>
      <c r="AE8" s="8" t="s">
        <v>12</v>
      </c>
      <c r="AF8" s="12">
        <v>2016</v>
      </c>
      <c r="AG8" s="12">
        <v>2017</v>
      </c>
      <c r="AH8" s="12">
        <v>2018</v>
      </c>
      <c r="AI8" s="12">
        <v>2019</v>
      </c>
      <c r="AJ8" s="12">
        <v>2020</v>
      </c>
      <c r="AK8" s="12">
        <v>2021</v>
      </c>
      <c r="AL8" s="8"/>
      <c r="AM8" s="12">
        <v>2016</v>
      </c>
      <c r="AN8" s="12">
        <v>2017</v>
      </c>
      <c r="AO8" s="12">
        <v>2018</v>
      </c>
      <c r="AP8" s="12">
        <v>2019</v>
      </c>
      <c r="AQ8" s="12">
        <v>2020</v>
      </c>
      <c r="AR8" s="12">
        <v>2021</v>
      </c>
      <c r="AS8" s="8"/>
      <c r="AT8" s="12">
        <v>2016</v>
      </c>
      <c r="AU8" s="12">
        <v>2017</v>
      </c>
      <c r="AV8" s="12">
        <v>2018</v>
      </c>
      <c r="AW8" s="12">
        <v>2019</v>
      </c>
      <c r="AX8" s="12">
        <v>2020</v>
      </c>
      <c r="AY8" s="12">
        <v>2021</v>
      </c>
    </row>
    <row r="9" spans="1:51" ht="3" customHeight="1">
      <c r="C9" s="6"/>
    </row>
    <row r="10" spans="1:51" s="20" customFormat="1">
      <c r="C10" s="17" t="s">
        <v>55</v>
      </c>
      <c r="D10" s="18" t="s">
        <v>25</v>
      </c>
      <c r="E10" s="14">
        <v>6984.8547665303049</v>
      </c>
      <c r="F10" s="14">
        <v>5130.159477034128</v>
      </c>
      <c r="G10" s="15"/>
      <c r="H10" s="14">
        <v>2062.5974209462256</v>
      </c>
      <c r="I10" s="14">
        <v>233.80199910504058</v>
      </c>
      <c r="J10" s="15"/>
      <c r="K10" s="14">
        <v>1359.2753398939965</v>
      </c>
      <c r="L10" s="14">
        <v>2197.2500671388361</v>
      </c>
      <c r="M10" s="14">
        <v>1831.6249349126799</v>
      </c>
      <c r="N10" s="14">
        <v>1971.3363498029862</v>
      </c>
      <c r="O10" s="14">
        <v>2201.1076132575472</v>
      </c>
      <c r="P10" s="14">
        <v>2373.253042237202</v>
      </c>
      <c r="Q10" s="15"/>
      <c r="R10" s="14">
        <v>282.22059996338618</v>
      </c>
      <c r="S10" s="14">
        <v>498.15515892485377</v>
      </c>
      <c r="T10" s="14">
        <v>336.22921871892885</v>
      </c>
      <c r="U10" s="14">
        <v>190.01339132232869</v>
      </c>
      <c r="V10" s="14">
        <v>346.7929494670596</v>
      </c>
      <c r="W10" s="14">
        <v>398.92626554954387</v>
      </c>
      <c r="X10" s="15"/>
      <c r="Y10" s="14">
        <v>266.26755088271807</v>
      </c>
      <c r="Z10" s="14">
        <v>448.91262389831098</v>
      </c>
      <c r="AA10" s="14">
        <v>218.60313161360941</v>
      </c>
      <c r="AB10" s="14">
        <v>182.86126954909824</v>
      </c>
      <c r="AC10" s="14">
        <v>252.98445375528826</v>
      </c>
      <c r="AD10" s="14">
        <v>291.25461194152604</v>
      </c>
      <c r="AE10" s="15"/>
      <c r="AF10" s="14">
        <v>157.65978710007417</v>
      </c>
      <c r="AG10" s="14">
        <v>280.74112492637533</v>
      </c>
      <c r="AH10" s="14">
        <v>171.82772694349683</v>
      </c>
      <c r="AI10" s="14">
        <v>143.84233431792185</v>
      </c>
      <c r="AJ10" s="14">
        <v>232.36198059561025</v>
      </c>
      <c r="AK10" s="14">
        <v>268.26225806629458</v>
      </c>
      <c r="AL10" s="15"/>
      <c r="AM10" s="14">
        <v>87.701220536675038</v>
      </c>
      <c r="AN10" s="14">
        <v>29.837948852300794</v>
      </c>
      <c r="AO10" s="14">
        <v>36.892324081402123</v>
      </c>
      <c r="AP10" s="14">
        <v>33.999649919153626</v>
      </c>
      <c r="AQ10" s="14">
        <v>35.123305726716268</v>
      </c>
      <c r="AR10" s="14">
        <v>32.71288278468672</v>
      </c>
      <c r="AS10" s="15"/>
      <c r="AT10" s="14">
        <v>1.1089356724349784</v>
      </c>
      <c r="AU10" s="14">
        <v>27.243203856456226</v>
      </c>
      <c r="AV10" s="14">
        <v>27.243203856456226</v>
      </c>
      <c r="AW10" s="14">
        <v>15.972989339527039</v>
      </c>
      <c r="AX10" s="14">
        <v>20.257548442434803</v>
      </c>
      <c r="AY10" s="14">
        <v>15.999976759969515</v>
      </c>
    </row>
    <row r="11" spans="1:51" s="3" customFormat="1">
      <c r="C11" s="17" t="s">
        <v>78</v>
      </c>
      <c r="D11" s="18" t="s">
        <v>40</v>
      </c>
      <c r="E11" s="14">
        <v>3324.1188510439169</v>
      </c>
      <c r="F11" s="14">
        <v>3017.2203172543577</v>
      </c>
      <c r="G11" s="15"/>
      <c r="H11" s="14">
        <v>516.97433445541219</v>
      </c>
      <c r="I11" s="14">
        <v>304.79317383469669</v>
      </c>
      <c r="J11" s="15"/>
      <c r="K11" s="14">
        <v>894.14348877534087</v>
      </c>
      <c r="L11" s="14">
        <v>1066.90839875809</v>
      </c>
      <c r="M11" s="14">
        <v>1182.1777967394382</v>
      </c>
      <c r="N11" s="14">
        <v>1271.7352198104504</v>
      </c>
      <c r="O11" s="14">
        <v>1408.7915196046299</v>
      </c>
      <c r="P11" s="14">
        <v>1553.9167775724509</v>
      </c>
      <c r="Q11" s="15"/>
      <c r="R11" s="14">
        <v>40.202469036834032</v>
      </c>
      <c r="S11" s="14">
        <v>282.99348186609438</v>
      </c>
      <c r="T11" s="14">
        <v>103.84227155570122</v>
      </c>
      <c r="U11" s="14">
        <v>124.29398142098186</v>
      </c>
      <c r="V11" s="14">
        <v>315.09765060722378</v>
      </c>
      <c r="W11" s="14">
        <v>370.98720807914827</v>
      </c>
      <c r="X11" s="15"/>
      <c r="Y11" s="14">
        <v>-1.9109997446160465</v>
      </c>
      <c r="Z11" s="14">
        <v>20.330077991771628</v>
      </c>
      <c r="AA11" s="14">
        <v>32.473202353229496</v>
      </c>
      <c r="AB11" s="14">
        <v>44.528551135866422</v>
      </c>
      <c r="AC11" s="14">
        <v>88.396904525315293</v>
      </c>
      <c r="AD11" s="14">
        <v>128.41478151988886</v>
      </c>
      <c r="AE11" s="15"/>
      <c r="AF11" s="14">
        <v>-5.855885044197465</v>
      </c>
      <c r="AG11" s="14">
        <v>191.84606688158269</v>
      </c>
      <c r="AH11" s="14">
        <v>69.405404110563097</v>
      </c>
      <c r="AI11" s="14">
        <v>51.262191968273356</v>
      </c>
      <c r="AJ11" s="14">
        <v>85.775587178774927</v>
      </c>
      <c r="AK11" s="14">
        <v>118.02986469905659</v>
      </c>
      <c r="AL11" s="15"/>
      <c r="AM11" s="14">
        <v>46.852096100940912</v>
      </c>
      <c r="AN11" s="14">
        <v>37.925319734850603</v>
      </c>
      <c r="AO11" s="14">
        <v>56.392047581937561</v>
      </c>
      <c r="AP11" s="14">
        <v>47.050218121708191</v>
      </c>
      <c r="AQ11" s="14">
        <v>49.928095961521137</v>
      </c>
      <c r="AR11" s="14">
        <v>58.549684163672062</v>
      </c>
      <c r="AS11" s="15"/>
      <c r="AT11" s="14">
        <v>0</v>
      </c>
      <c r="AU11" s="14">
        <v>0</v>
      </c>
      <c r="AV11" s="14">
        <v>0</v>
      </c>
      <c r="AW11" s="14">
        <v>0</v>
      </c>
      <c r="AX11" s="14">
        <v>0</v>
      </c>
      <c r="AY11" s="14">
        <v>0</v>
      </c>
    </row>
    <row r="12" spans="1:51" s="3" customFormat="1">
      <c r="C12" s="17" t="s">
        <v>97</v>
      </c>
      <c r="D12" s="19" t="s">
        <v>27</v>
      </c>
      <c r="E12" s="14">
        <v>101359.24346626514</v>
      </c>
      <c r="F12" s="14">
        <v>94520.13944955339</v>
      </c>
      <c r="G12" s="15"/>
      <c r="H12" s="14">
        <v>32136.872402868466</v>
      </c>
      <c r="I12" s="14">
        <v>20452.06716951284</v>
      </c>
      <c r="J12" s="15"/>
      <c r="K12" s="14">
        <v>81245.609872220695</v>
      </c>
      <c r="L12" s="14">
        <v>91750.640371608024</v>
      </c>
      <c r="M12" s="14">
        <v>91671.216985812338</v>
      </c>
      <c r="N12" s="14">
        <v>92046.920376513051</v>
      </c>
      <c r="O12" s="14">
        <v>96447.775042802954</v>
      </c>
      <c r="P12" s="14">
        <v>100863.7692858278</v>
      </c>
      <c r="Q12" s="15"/>
      <c r="R12" s="14">
        <v>8130.7517998769526</v>
      </c>
      <c r="S12" s="14">
        <v>14815.123295165649</v>
      </c>
      <c r="T12" s="14">
        <v>17648.491841544568</v>
      </c>
      <c r="U12" s="14">
        <v>14054.447032545055</v>
      </c>
      <c r="V12" s="14">
        <v>14770.164583483558</v>
      </c>
      <c r="W12" s="14">
        <v>16114.379741503079</v>
      </c>
      <c r="X12" s="15"/>
      <c r="Y12" s="14">
        <v>4130.1996368428327</v>
      </c>
      <c r="Z12" s="14">
        <v>8309.781074262648</v>
      </c>
      <c r="AA12" s="14">
        <v>8734.045575218046</v>
      </c>
      <c r="AB12" s="14">
        <v>9610.9093424483199</v>
      </c>
      <c r="AC12" s="14">
        <v>10201.438791624092</v>
      </c>
      <c r="AD12" s="14">
        <v>11309.127759191411</v>
      </c>
      <c r="AE12" s="15"/>
      <c r="AF12" s="14">
        <v>-461.07678133303511</v>
      </c>
      <c r="AG12" s="14">
        <v>5780.1435370306272</v>
      </c>
      <c r="AH12" s="14">
        <v>8763.9359806405446</v>
      </c>
      <c r="AI12" s="14">
        <v>6463.8157225371979</v>
      </c>
      <c r="AJ12" s="14">
        <v>6782.9687986668259</v>
      </c>
      <c r="AK12" s="14">
        <v>7583.4744584551763</v>
      </c>
      <c r="AL12" s="15"/>
      <c r="AM12" s="14">
        <v>4120.6861082383457</v>
      </c>
      <c r="AN12" s="14">
        <v>2838.2062998577053</v>
      </c>
      <c r="AO12" s="14">
        <v>3274.3060191451336</v>
      </c>
      <c r="AP12" s="14">
        <v>4902.9089473573586</v>
      </c>
      <c r="AQ12" s="14">
        <v>5053.4324072827194</v>
      </c>
      <c r="AR12" s="14">
        <v>4809.4649312898227</v>
      </c>
      <c r="AS12" s="15"/>
      <c r="AT12" s="14">
        <v>271.05025662860044</v>
      </c>
      <c r="AU12" s="14">
        <v>304.93153870717549</v>
      </c>
      <c r="AV12" s="14">
        <v>406.57538494290066</v>
      </c>
      <c r="AW12" s="14">
        <v>584.89791221249675</v>
      </c>
      <c r="AX12" s="14">
        <v>676.11982187080093</v>
      </c>
      <c r="AY12" s="14">
        <v>743.58118143027241</v>
      </c>
    </row>
    <row r="13" spans="1:51" s="3" customFormat="1">
      <c r="C13" s="17" t="s">
        <v>75</v>
      </c>
      <c r="D13" s="18" t="s">
        <v>84</v>
      </c>
      <c r="E13" s="14">
        <v>9197.0020115814896</v>
      </c>
      <c r="F13" s="14">
        <v>8887.2647504124016</v>
      </c>
      <c r="G13" s="15"/>
      <c r="H13" s="14">
        <v>3643.7559372801893</v>
      </c>
      <c r="I13" s="14">
        <v>3334.0186761111022</v>
      </c>
      <c r="J13" s="15"/>
      <c r="K13" s="14">
        <v>3987.4076282950223</v>
      </c>
      <c r="L13" s="14">
        <v>4140.2357608369139</v>
      </c>
      <c r="M13" s="14">
        <v>3640.4131798629487</v>
      </c>
      <c r="N13" s="14">
        <v>3755.0151868900202</v>
      </c>
      <c r="O13" s="14">
        <v>4967.948478159411</v>
      </c>
      <c r="P13" s="14">
        <v>5241.4746553505356</v>
      </c>
      <c r="Q13" s="15"/>
      <c r="R13" s="14">
        <v>779.84016714288373</v>
      </c>
      <c r="S13" s="14">
        <v>868.74462708543899</v>
      </c>
      <c r="T13" s="14">
        <v>455.90374435067963</v>
      </c>
      <c r="U13" s="14">
        <v>553.74900643801675</v>
      </c>
      <c r="V13" s="14">
        <v>1060.3194706856634</v>
      </c>
      <c r="W13" s="14">
        <v>1154.3981245342679</v>
      </c>
      <c r="X13" s="15"/>
      <c r="Y13" s="14">
        <v>605.72880472453573</v>
      </c>
      <c r="Z13" s="14">
        <v>646.71377905491727</v>
      </c>
      <c r="AA13" s="14">
        <v>335.19694902757965</v>
      </c>
      <c r="AB13" s="14">
        <v>586.80030163414176</v>
      </c>
      <c r="AC13" s="14">
        <v>801.65318668072985</v>
      </c>
      <c r="AD13" s="14">
        <v>917.27411421773195</v>
      </c>
      <c r="AE13" s="15"/>
      <c r="AF13" s="14">
        <v>438.63150516859031</v>
      </c>
      <c r="AG13" s="14">
        <v>315.50713731074597</v>
      </c>
      <c r="AH13" s="14">
        <v>175.35873120231608</v>
      </c>
      <c r="AI13" s="14">
        <v>414.02938334907594</v>
      </c>
      <c r="AJ13" s="14">
        <v>585.96236097010024</v>
      </c>
      <c r="AK13" s="14">
        <v>615.14620038875341</v>
      </c>
      <c r="AL13" s="15"/>
      <c r="AM13" s="14">
        <v>123.22539836521935</v>
      </c>
      <c r="AN13" s="14">
        <v>107.29678537963647</v>
      </c>
      <c r="AO13" s="14">
        <v>111.71110258769716</v>
      </c>
      <c r="AP13" s="14">
        <v>106.30955026426372</v>
      </c>
      <c r="AQ13" s="14">
        <v>125.65613668655467</v>
      </c>
      <c r="AR13" s="14">
        <v>135.47393136629958</v>
      </c>
      <c r="AS13" s="15"/>
      <c r="AT13" s="14">
        <v>208.53489055936691</v>
      </c>
      <c r="AU13" s="14">
        <v>233.06840709576298</v>
      </c>
      <c r="AV13" s="14">
        <v>257.60192363215907</v>
      </c>
      <c r="AW13" s="14">
        <v>278.04652074582253</v>
      </c>
      <c r="AX13" s="14">
        <v>292.37524952281478</v>
      </c>
      <c r="AY13" s="14">
        <v>308.25610144578064</v>
      </c>
    </row>
    <row r="14" spans="1:51" s="3" customFormat="1">
      <c r="C14" s="17" t="s">
        <v>82</v>
      </c>
      <c r="D14" s="18" t="s">
        <v>48</v>
      </c>
      <c r="E14" s="14">
        <v>3090.8047608602828</v>
      </c>
      <c r="F14" s="14">
        <v>3339.6228567636745</v>
      </c>
      <c r="G14" s="15"/>
      <c r="H14" s="14">
        <v>168.60267992117352</v>
      </c>
      <c r="I14" s="14">
        <v>417.42077582456528</v>
      </c>
      <c r="J14" s="15"/>
      <c r="K14" s="14">
        <v>493.18880066665264</v>
      </c>
      <c r="L14" s="14">
        <v>506.17714099541087</v>
      </c>
      <c r="M14" s="14">
        <v>391.32340415360085</v>
      </c>
      <c r="N14" s="14">
        <v>432.08594571566715</v>
      </c>
      <c r="O14" s="14">
        <v>471.99153261196568</v>
      </c>
      <c r="P14" s="14">
        <v>495.51757981790507</v>
      </c>
      <c r="Q14" s="15"/>
      <c r="R14" s="14">
        <v>241.6583075293037</v>
      </c>
      <c r="S14" s="14">
        <v>228.19956306981723</v>
      </c>
      <c r="T14" s="14">
        <v>243.87727724643304</v>
      </c>
      <c r="U14" s="14">
        <v>271.69364762901807</v>
      </c>
      <c r="V14" s="14">
        <v>286.76235689058643</v>
      </c>
      <c r="W14" s="14">
        <v>304.91978669069448</v>
      </c>
      <c r="X14" s="15"/>
      <c r="Y14" s="14">
        <v>193.87169439542023</v>
      </c>
      <c r="Z14" s="14">
        <v>180.25736031618743</v>
      </c>
      <c r="AA14" s="14">
        <v>189.96377754431603</v>
      </c>
      <c r="AB14" s="14">
        <v>218.78639107516685</v>
      </c>
      <c r="AC14" s="14">
        <v>231.27202182722766</v>
      </c>
      <c r="AD14" s="14">
        <v>246.34751692890956</v>
      </c>
      <c r="AE14" s="15"/>
      <c r="AF14" s="14">
        <v>154.37325790593439</v>
      </c>
      <c r="AG14" s="14">
        <v>157.89462422199909</v>
      </c>
      <c r="AH14" s="14">
        <v>129.28818816905127</v>
      </c>
      <c r="AI14" s="14">
        <v>143.2044921333368</v>
      </c>
      <c r="AJ14" s="14">
        <v>161.13536212016817</v>
      </c>
      <c r="AK14" s="14">
        <v>172.11927191401548</v>
      </c>
      <c r="AL14" s="15"/>
      <c r="AM14" s="14">
        <v>118.99043344531371</v>
      </c>
      <c r="AN14" s="14">
        <v>196.78572802132265</v>
      </c>
      <c r="AO14" s="14">
        <v>50.84702702509238</v>
      </c>
      <c r="AP14" s="14">
        <v>19.55969942442891</v>
      </c>
      <c r="AQ14" s="14">
        <v>102.01470923069306</v>
      </c>
      <c r="AR14" s="14">
        <v>98.054148801393723</v>
      </c>
      <c r="AS14" s="15"/>
      <c r="AT14" s="14">
        <v>115.6985739359464</v>
      </c>
      <c r="AU14" s="14">
        <v>118.35964113647314</v>
      </c>
      <c r="AV14" s="14">
        <v>96.938876590617951</v>
      </c>
      <c r="AW14" s="14">
        <v>107.4343900833788</v>
      </c>
      <c r="AX14" s="14">
        <v>118.78432928047278</v>
      </c>
      <c r="AY14" s="14">
        <v>125.68726156139701</v>
      </c>
    </row>
    <row r="15" spans="1:51" s="3" customFormat="1">
      <c r="C15" s="17" t="s">
        <v>62</v>
      </c>
      <c r="D15" s="18" t="s">
        <v>39</v>
      </c>
      <c r="E15" s="14">
        <v>1453.6015268894316</v>
      </c>
      <c r="F15" s="14">
        <v>1208.5264456869502</v>
      </c>
      <c r="G15" s="15"/>
      <c r="H15" s="14">
        <v>301.66094043854173</v>
      </c>
      <c r="I15" s="14">
        <v>56.585859236060308</v>
      </c>
      <c r="J15" s="15"/>
      <c r="K15" s="14">
        <v>491.70889463122069</v>
      </c>
      <c r="L15" s="14">
        <v>554.17158219703958</v>
      </c>
      <c r="M15" s="14">
        <v>619.96162094143699</v>
      </c>
      <c r="N15" s="14">
        <v>647.09072368982982</v>
      </c>
      <c r="O15" s="14">
        <v>675.23941835393055</v>
      </c>
      <c r="P15" s="14">
        <v>701.29869563369516</v>
      </c>
      <c r="Q15" s="15"/>
      <c r="R15" s="14">
        <v>64.102987145333373</v>
      </c>
      <c r="S15" s="14">
        <v>65.225035614522199</v>
      </c>
      <c r="T15" s="14">
        <v>111.17530776497345</v>
      </c>
      <c r="U15" s="14">
        <v>74.436178189600753</v>
      </c>
      <c r="V15" s="14">
        <v>100.51286313621893</v>
      </c>
      <c r="W15" s="14">
        <v>109.10777430468178</v>
      </c>
      <c r="X15" s="15"/>
      <c r="Y15" s="14">
        <v>47.23545532615335</v>
      </c>
      <c r="Z15" s="14">
        <v>27.005756994687644</v>
      </c>
      <c r="AA15" s="14">
        <v>32.280777413223447</v>
      </c>
      <c r="AB15" s="14">
        <v>20.04865859618879</v>
      </c>
      <c r="AC15" s="14">
        <v>44.579542726211699</v>
      </c>
      <c r="AD15" s="14">
        <v>55.766206808213141</v>
      </c>
      <c r="AE15" s="15"/>
      <c r="AF15" s="14">
        <v>32.455848805579151</v>
      </c>
      <c r="AG15" s="14">
        <v>16.638745340533362</v>
      </c>
      <c r="AH15" s="14">
        <v>54.398461555434196</v>
      </c>
      <c r="AI15" s="14">
        <v>20.001906576639254</v>
      </c>
      <c r="AJ15" s="14">
        <v>26.476563922339718</v>
      </c>
      <c r="AK15" s="14">
        <v>32.969126296803829</v>
      </c>
      <c r="AL15" s="15"/>
      <c r="AM15" s="14">
        <v>47.750722265018432</v>
      </c>
      <c r="AN15" s="14">
        <v>57.716860219630966</v>
      </c>
      <c r="AO15" s="14">
        <v>38.523664108816639</v>
      </c>
      <c r="AP15" s="14">
        <v>29.269748409469369</v>
      </c>
      <c r="AQ15" s="14">
        <v>28.903690043634711</v>
      </c>
      <c r="AR15" s="14">
        <v>30.349023754389481</v>
      </c>
      <c r="AS15" s="15"/>
      <c r="AT15" s="14">
        <v>0</v>
      </c>
      <c r="AU15" s="14">
        <v>0</v>
      </c>
      <c r="AV15" s="14">
        <v>106.17980473991466</v>
      </c>
      <c r="AW15" s="14">
        <v>0</v>
      </c>
      <c r="AX15" s="14">
        <v>0</v>
      </c>
      <c r="AY15" s="14">
        <v>0</v>
      </c>
    </row>
    <row r="16" spans="1:51" s="3" customFormat="1">
      <c r="C16" s="17" t="s">
        <v>54</v>
      </c>
      <c r="D16" s="18" t="s">
        <v>23</v>
      </c>
      <c r="E16" s="14">
        <v>682.07522828141896</v>
      </c>
      <c r="F16" s="14">
        <v>386.92143308380457</v>
      </c>
      <c r="G16" s="15"/>
      <c r="H16" s="14">
        <v>297.05573211629513</v>
      </c>
      <c r="I16" s="14">
        <v>0</v>
      </c>
      <c r="J16" s="15"/>
      <c r="K16" s="14">
        <v>622.10080496628098</v>
      </c>
      <c r="L16" s="14">
        <v>690.79482735989689</v>
      </c>
      <c r="M16" s="14">
        <v>575.82310361675854</v>
      </c>
      <c r="N16" s="14">
        <v>540.15616893747915</v>
      </c>
      <c r="O16" s="14">
        <v>490.38515434860091</v>
      </c>
      <c r="P16" s="14">
        <v>502.80895126700943</v>
      </c>
      <c r="Q16" s="15"/>
      <c r="R16" s="14">
        <v>235.74433541870559</v>
      </c>
      <c r="S16" s="14">
        <v>174.74605174916525</v>
      </c>
      <c r="T16" s="14">
        <v>209.53591584314196</v>
      </c>
      <c r="U16" s="14">
        <v>181.58665655457082</v>
      </c>
      <c r="V16" s="14">
        <v>147.99609718433459</v>
      </c>
      <c r="W16" s="14">
        <v>135.43168292371226</v>
      </c>
      <c r="X16" s="15"/>
      <c r="Y16" s="14">
        <v>154.94115447154974</v>
      </c>
      <c r="Z16" s="14">
        <v>211.1488549920484</v>
      </c>
      <c r="AA16" s="14">
        <v>137.92120951980911</v>
      </c>
      <c r="AB16" s="14">
        <v>160.01048808362668</v>
      </c>
      <c r="AC16" s="14">
        <v>131.40931363423289</v>
      </c>
      <c r="AD16" s="14">
        <v>125.56297660290858</v>
      </c>
      <c r="AE16" s="15"/>
      <c r="AF16" s="14">
        <v>171.62965325893941</v>
      </c>
      <c r="AG16" s="14">
        <v>129.56577168013547</v>
      </c>
      <c r="AH16" s="14">
        <v>99.967090894547894</v>
      </c>
      <c r="AI16" s="14">
        <v>150.10509154960124</v>
      </c>
      <c r="AJ16" s="14">
        <v>129.62648059981257</v>
      </c>
      <c r="AK16" s="14">
        <v>122.66185852097834</v>
      </c>
      <c r="AL16" s="15"/>
      <c r="AM16" s="14">
        <v>15.434555597771279</v>
      </c>
      <c r="AN16" s="14">
        <v>4.2917158875621393</v>
      </c>
      <c r="AO16" s="14">
        <v>19.976348429479977</v>
      </c>
      <c r="AP16" s="14">
        <v>19.976348429479977</v>
      </c>
      <c r="AQ16" s="14">
        <v>19.976348429479977</v>
      </c>
      <c r="AR16" s="14">
        <v>19.976348429479977</v>
      </c>
      <c r="AS16" s="15"/>
      <c r="AT16" s="14">
        <v>0</v>
      </c>
      <c r="AU16" s="14">
        <v>0</v>
      </c>
      <c r="AV16" s="14">
        <v>0</v>
      </c>
      <c r="AW16" s="14">
        <v>29.964182530943798</v>
      </c>
      <c r="AX16" s="14">
        <v>0</v>
      </c>
      <c r="AY16" s="14">
        <v>0</v>
      </c>
    </row>
    <row r="17" spans="3:51" s="3" customFormat="1">
      <c r="C17" s="17" t="s">
        <v>65</v>
      </c>
      <c r="D17" s="18" t="s">
        <v>47</v>
      </c>
      <c r="E17" s="14">
        <v>21365.155358724711</v>
      </c>
      <c r="F17" s="14">
        <v>28377.125841242487</v>
      </c>
      <c r="G17" s="15"/>
      <c r="H17" s="14">
        <v>2567.4719187789087</v>
      </c>
      <c r="I17" s="14">
        <v>9636.4397597357729</v>
      </c>
      <c r="J17" s="15"/>
      <c r="K17" s="14">
        <v>3817.527620908902</v>
      </c>
      <c r="L17" s="14">
        <v>4685.4419425950109</v>
      </c>
      <c r="M17" s="14">
        <v>5800.7766156871612</v>
      </c>
      <c r="N17" s="14">
        <v>6088.3541969025582</v>
      </c>
      <c r="O17" s="14">
        <v>6478.4241689842211</v>
      </c>
      <c r="P17" s="14">
        <v>6811.8041797440146</v>
      </c>
      <c r="Q17" s="15"/>
      <c r="R17" s="14">
        <v>1589.4490637445613</v>
      </c>
      <c r="S17" s="14">
        <v>2000.0891234079893</v>
      </c>
      <c r="T17" s="14">
        <v>2567.4719187789087</v>
      </c>
      <c r="U17" s="14">
        <v>2406.842999541479</v>
      </c>
      <c r="V17" s="14">
        <v>2417.6188683121932</v>
      </c>
      <c r="W17" s="14">
        <v>2588.7231247940204</v>
      </c>
      <c r="X17" s="15"/>
      <c r="Y17" s="14">
        <v>924.91168012519711</v>
      </c>
      <c r="Z17" s="14">
        <v>1139.9471687817554</v>
      </c>
      <c r="AA17" s="14">
        <v>1437.8879060769871</v>
      </c>
      <c r="AB17" s="14">
        <v>1300.5760880191849</v>
      </c>
      <c r="AC17" s="14">
        <v>1473.9431396310438</v>
      </c>
      <c r="AD17" s="14">
        <v>1593.5724340092763</v>
      </c>
      <c r="AE17" s="15"/>
      <c r="AF17" s="14">
        <v>563.49661184098147</v>
      </c>
      <c r="AG17" s="14">
        <v>739.67026519816193</v>
      </c>
      <c r="AH17" s="14">
        <v>790.19065108735333</v>
      </c>
      <c r="AI17" s="14">
        <v>690.44527381894966</v>
      </c>
      <c r="AJ17" s="14">
        <v>809.22180999126272</v>
      </c>
      <c r="AK17" s="14">
        <v>909.37705008262378</v>
      </c>
      <c r="AL17" s="15"/>
      <c r="AM17" s="14">
        <v>1025.9524519035799</v>
      </c>
      <c r="AN17" s="14">
        <v>1138.6517742717763</v>
      </c>
      <c r="AO17" s="14">
        <v>1377.0043641079615</v>
      </c>
      <c r="AP17" s="14">
        <v>1558.3595955050589</v>
      </c>
      <c r="AQ17" s="14">
        <v>1411.3323186224122</v>
      </c>
      <c r="AR17" s="14">
        <v>1840.9175229942866</v>
      </c>
      <c r="AS17" s="15"/>
      <c r="AT17" s="14">
        <v>338.3563896042786</v>
      </c>
      <c r="AU17" s="14">
        <v>443.45193486015302</v>
      </c>
      <c r="AV17" s="14">
        <v>474.21160664236021</v>
      </c>
      <c r="AW17" s="14">
        <v>461.83340205600359</v>
      </c>
      <c r="AX17" s="14">
        <v>486.95723550815512</v>
      </c>
      <c r="AY17" s="14">
        <v>539.74457471315611</v>
      </c>
    </row>
    <row r="18" spans="3:51" s="3" customFormat="1">
      <c r="C18" s="17" t="s">
        <v>80</v>
      </c>
      <c r="D18" s="18" t="s">
        <v>44</v>
      </c>
      <c r="E18" s="14">
        <v>6649.6209874647111</v>
      </c>
      <c r="F18" s="14">
        <v>11110.385057717798</v>
      </c>
      <c r="G18" s="15"/>
      <c r="H18" s="14">
        <v>427.22434383562921</v>
      </c>
      <c r="I18" s="14">
        <v>4911.1555201284946</v>
      </c>
      <c r="J18" s="15"/>
      <c r="K18" s="14">
        <v>12564.123722275959</v>
      </c>
      <c r="L18" s="14">
        <v>16081.628016170675</v>
      </c>
      <c r="M18" s="14">
        <v>19600.972068951454</v>
      </c>
      <c r="N18" s="14">
        <v>18778.010970081275</v>
      </c>
      <c r="O18" s="14">
        <v>19665.204286830154</v>
      </c>
      <c r="P18" s="14">
        <v>19646.511104909965</v>
      </c>
      <c r="Q18" s="15"/>
      <c r="R18" s="14">
        <v>1471.4214522837144</v>
      </c>
      <c r="S18" s="14">
        <v>1537.464947425555</v>
      </c>
      <c r="T18" s="14">
        <v>584.56760568912523</v>
      </c>
      <c r="U18" s="14">
        <v>543.46015630262025</v>
      </c>
      <c r="V18" s="14">
        <v>1402.8266195469027</v>
      </c>
      <c r="W18" s="14">
        <v>1536.4476146457114</v>
      </c>
      <c r="X18" s="15"/>
      <c r="Y18" s="14">
        <v>1244.6384541982823</v>
      </c>
      <c r="Z18" s="14">
        <v>1057.1031324998835</v>
      </c>
      <c r="AA18" s="14">
        <v>492.23942145789448</v>
      </c>
      <c r="AB18" s="14">
        <v>-92.295853740345848</v>
      </c>
      <c r="AC18" s="14">
        <v>890.78916013150956</v>
      </c>
      <c r="AD18" s="14">
        <v>1027.2802560699422</v>
      </c>
      <c r="AE18" s="15"/>
      <c r="AF18" s="14">
        <v>927.85737654610693</v>
      </c>
      <c r="AG18" s="14">
        <v>959.51431553753093</v>
      </c>
      <c r="AH18" s="14">
        <v>198.62852893986772</v>
      </c>
      <c r="AI18" s="14">
        <v>66.585415750958433</v>
      </c>
      <c r="AJ18" s="14">
        <v>603.16110192908502</v>
      </c>
      <c r="AK18" s="14">
        <v>705.54118217453481</v>
      </c>
      <c r="AL18" s="15"/>
      <c r="AM18" s="14">
        <v>825.54830791456504</v>
      </c>
      <c r="AN18" s="14">
        <v>1859.6552241122042</v>
      </c>
      <c r="AO18" s="14">
        <v>1571.6536717627005</v>
      </c>
      <c r="AP18" s="14">
        <v>595.12381887246852</v>
      </c>
      <c r="AQ18" s="14">
        <v>638.84414925266447</v>
      </c>
      <c r="AR18" s="14">
        <v>728.60032746796571</v>
      </c>
      <c r="AS18" s="15"/>
      <c r="AT18" s="14">
        <v>555.62870784745564</v>
      </c>
      <c r="AU18" s="14">
        <v>528.74344779032083</v>
      </c>
      <c r="AV18" s="14">
        <v>67.213150142837378</v>
      </c>
      <c r="AW18" s="14">
        <v>22.404383380945795</v>
      </c>
      <c r="AX18" s="14">
        <v>228.21702660779988</v>
      </c>
      <c r="AY18" s="14">
        <v>284.25858944786273</v>
      </c>
    </row>
    <row r="19" spans="3:51" s="3" customFormat="1">
      <c r="C19" s="17" t="s">
        <v>94</v>
      </c>
      <c r="D19" s="18" t="s">
        <v>22</v>
      </c>
      <c r="E19" s="14">
        <v>1580.9556595731117</v>
      </c>
      <c r="F19" s="14">
        <v>1471.9663353581066</v>
      </c>
      <c r="G19" s="15"/>
      <c r="H19" s="14">
        <v>162.58375044896766</v>
      </c>
      <c r="I19" s="14">
        <v>53.5944262339627</v>
      </c>
      <c r="J19" s="15"/>
      <c r="K19" s="14">
        <v>256.67407498291561</v>
      </c>
      <c r="L19" s="14">
        <v>367.03902615464449</v>
      </c>
      <c r="M19" s="14">
        <v>469.07087710108402</v>
      </c>
      <c r="N19" s="14">
        <v>526.42492379909766</v>
      </c>
      <c r="O19" s="14">
        <v>586.06759146761556</v>
      </c>
      <c r="P19" s="14">
        <v>657.97580975735741</v>
      </c>
      <c r="Q19" s="15"/>
      <c r="R19" s="14">
        <v>-89.575708809927633</v>
      </c>
      <c r="S19" s="14">
        <v>-108.60414866712227</v>
      </c>
      <c r="T19" s="14">
        <v>3.8696706205888738</v>
      </c>
      <c r="U19" s="14">
        <v>22.814933033888568</v>
      </c>
      <c r="V19" s="14">
        <v>53.151543455158695</v>
      </c>
      <c r="W19" s="14">
        <v>87.548719290062536</v>
      </c>
      <c r="X19" s="15"/>
      <c r="Y19" s="14">
        <v>-63.47590656868072</v>
      </c>
      <c r="Z19" s="14">
        <v>-74.480922222471833</v>
      </c>
      <c r="AA19" s="14">
        <v>-11.21487874300294</v>
      </c>
      <c r="AB19" s="14">
        <v>9.8507686631260434</v>
      </c>
      <c r="AC19" s="14">
        <v>48.962293578248648</v>
      </c>
      <c r="AD19" s="14">
        <v>77.728174750741942</v>
      </c>
      <c r="AE19" s="15"/>
      <c r="AF19" s="14">
        <v>-111.8928568334296</v>
      </c>
      <c r="AG19" s="14">
        <v>-124.85574155120912</v>
      </c>
      <c r="AH19" s="14">
        <v>-16.890139722603354</v>
      </c>
      <c r="AI19" s="14">
        <v>21.351801612183799</v>
      </c>
      <c r="AJ19" s="14">
        <v>51.75364541791869</v>
      </c>
      <c r="AK19" s="14">
        <v>78.131180983289738</v>
      </c>
      <c r="AL19" s="15"/>
      <c r="AM19" s="14">
        <v>7.1276671153042424</v>
      </c>
      <c r="AN19" s="14">
        <v>14.516383439140272</v>
      </c>
      <c r="AO19" s="14">
        <v>4.3021933288425247</v>
      </c>
      <c r="AP19" s="14">
        <v>6.0230066777303852</v>
      </c>
      <c r="AQ19" s="14">
        <v>6.6273227989516466</v>
      </c>
      <c r="AR19" s="14">
        <v>7.2230012625376645</v>
      </c>
      <c r="AS19" s="15"/>
      <c r="AT19" s="14">
        <v>0</v>
      </c>
      <c r="AU19" s="14">
        <v>0</v>
      </c>
      <c r="AV19" s="14">
        <v>0</v>
      </c>
      <c r="AW19" s="14">
        <v>0</v>
      </c>
      <c r="AX19" s="14">
        <v>0</v>
      </c>
      <c r="AY19" s="14">
        <v>0</v>
      </c>
    </row>
    <row r="20" spans="3:51" s="3" customFormat="1">
      <c r="C20" s="17" t="s">
        <v>56</v>
      </c>
      <c r="D20" s="18" t="s">
        <v>28</v>
      </c>
      <c r="E20" s="14">
        <v>19533.384689178769</v>
      </c>
      <c r="F20" s="14">
        <v>20043.217734053458</v>
      </c>
      <c r="G20" s="15"/>
      <c r="H20" s="14">
        <v>731.26777734158759</v>
      </c>
      <c r="I20" s="14">
        <v>1241.1008222162793</v>
      </c>
      <c r="J20" s="15"/>
      <c r="K20" s="14">
        <v>3398.0176153989887</v>
      </c>
      <c r="L20" s="14">
        <v>3508.0599931182232</v>
      </c>
      <c r="M20" s="14">
        <v>3693.3769409110473</v>
      </c>
      <c r="N20" s="14">
        <v>3738.9073069084384</v>
      </c>
      <c r="O20" s="14">
        <v>3871.6161342558444</v>
      </c>
      <c r="P20" s="14">
        <v>4075.70509012602</v>
      </c>
      <c r="Q20" s="15"/>
      <c r="R20" s="14">
        <v>931.49532697736981</v>
      </c>
      <c r="S20" s="14">
        <v>936.32394766414484</v>
      </c>
      <c r="T20" s="14">
        <v>1057.5188495004675</v>
      </c>
      <c r="U20" s="14">
        <v>964.45115993628474</v>
      </c>
      <c r="V20" s="14">
        <v>1269.0133049316435</v>
      </c>
      <c r="W20" s="14">
        <v>1373.074179097968</v>
      </c>
      <c r="X20" s="15"/>
      <c r="Y20" s="14">
        <v>783.89701058321896</v>
      </c>
      <c r="Z20" s="14">
        <v>822.99294145247734</v>
      </c>
      <c r="AA20" s="14">
        <v>863.61768715337655</v>
      </c>
      <c r="AB20" s="14">
        <v>709.84325690240166</v>
      </c>
      <c r="AC20" s="14">
        <v>1107.8902554765236</v>
      </c>
      <c r="AD20" s="14">
        <v>1221.5092153899493</v>
      </c>
      <c r="AE20" s="15"/>
      <c r="AF20" s="14">
        <v>583.5266390907035</v>
      </c>
      <c r="AG20" s="14">
        <v>27.303813219842535</v>
      </c>
      <c r="AH20" s="14">
        <v>714.9376504356195</v>
      </c>
      <c r="AI20" s="14">
        <v>846.76346612965654</v>
      </c>
      <c r="AJ20" s="14">
        <v>892.36126888200965</v>
      </c>
      <c r="AK20" s="14">
        <v>987.38517078893085</v>
      </c>
      <c r="AL20" s="15"/>
      <c r="AM20" s="14">
        <v>137.82309174764728</v>
      </c>
      <c r="AN20" s="14">
        <v>109.63750880362515</v>
      </c>
      <c r="AO20" s="14">
        <v>90.119349669531658</v>
      </c>
      <c r="AP20" s="14">
        <v>83.152126919323948</v>
      </c>
      <c r="AQ20" s="14">
        <v>98.35775649270046</v>
      </c>
      <c r="AR20" s="14">
        <v>102.73217138490459</v>
      </c>
      <c r="AS20" s="15"/>
      <c r="AT20" s="14">
        <v>0</v>
      </c>
      <c r="AU20" s="14">
        <v>0</v>
      </c>
      <c r="AV20" s="14">
        <v>58.89631841154867</v>
      </c>
      <c r="AW20" s="14">
        <v>235.58527364619468</v>
      </c>
      <c r="AX20" s="14">
        <v>78.528425109648893</v>
      </c>
      <c r="AY20" s="14">
        <v>78.528425109648893</v>
      </c>
    </row>
    <row r="21" spans="3:51" s="3" customFormat="1">
      <c r="C21" s="17" t="s">
        <v>68</v>
      </c>
      <c r="D21" s="18" t="s">
        <v>51</v>
      </c>
      <c r="E21" s="14">
        <v>9768.1788247431741</v>
      </c>
      <c r="F21" s="14">
        <v>33051.40774413629</v>
      </c>
      <c r="G21" s="15"/>
      <c r="H21" s="14">
        <v>3148.6892062071342</v>
      </c>
      <c r="I21" s="14">
        <v>26431.918125600252</v>
      </c>
      <c r="J21" s="15"/>
      <c r="K21" s="14">
        <v>31755.605498344041</v>
      </c>
      <c r="L21" s="14">
        <v>33685.60023769088</v>
      </c>
      <c r="M21" s="14">
        <v>35202.250485359429</v>
      </c>
      <c r="N21" s="14">
        <v>36171.989856849432</v>
      </c>
      <c r="O21" s="14">
        <v>37600.252351991519</v>
      </c>
      <c r="P21" s="14">
        <v>39348.064123547294</v>
      </c>
      <c r="Q21" s="15"/>
      <c r="R21" s="14">
        <v>5624.014154460333</v>
      </c>
      <c r="S21" s="14">
        <v>5109.5069573617275</v>
      </c>
      <c r="T21" s="14">
        <v>4028.3305431821695</v>
      </c>
      <c r="U21" s="14">
        <v>4480.4013830291779</v>
      </c>
      <c r="V21" s="14">
        <v>4511.1690714824017</v>
      </c>
      <c r="W21" s="14">
        <v>4816.75868488171</v>
      </c>
      <c r="X21" s="15"/>
      <c r="Y21" s="14">
        <v>4747.5341520296824</v>
      </c>
      <c r="Z21" s="14">
        <v>3924.0065032174753</v>
      </c>
      <c r="AA21" s="14">
        <v>2725.8607108956844</v>
      </c>
      <c r="AB21" s="14">
        <v>2928.9764553723994</v>
      </c>
      <c r="AC21" s="14">
        <v>2736.4684899260033</v>
      </c>
      <c r="AD21" s="14">
        <v>2957.6341901173373</v>
      </c>
      <c r="AE21" s="15"/>
      <c r="AF21" s="14">
        <v>2114.9328101933461</v>
      </c>
      <c r="AG21" s="14">
        <v>1013.2077214752877</v>
      </c>
      <c r="AH21" s="14">
        <v>1115.9510941677895</v>
      </c>
      <c r="AI21" s="14">
        <v>1332.5025104581396</v>
      </c>
      <c r="AJ21" s="14">
        <v>1717.1647670487789</v>
      </c>
      <c r="AK21" s="14">
        <v>1868.8505775902629</v>
      </c>
      <c r="AL21" s="15"/>
      <c r="AM21" s="14">
        <v>4529.4020684671405</v>
      </c>
      <c r="AN21" s="14">
        <v>4719.0821411302204</v>
      </c>
      <c r="AO21" s="14">
        <v>2959.7994671801503</v>
      </c>
      <c r="AP21" s="14">
        <v>3373.1439588584462</v>
      </c>
      <c r="AQ21" s="14">
        <v>2339.3875628446581</v>
      </c>
      <c r="AR21" s="14">
        <v>1628.0872903581067</v>
      </c>
      <c r="AS21" s="15"/>
      <c r="AT21" s="14">
        <v>140.44829366992343</v>
      </c>
      <c r="AU21" s="14">
        <v>140.44829366992343</v>
      </c>
      <c r="AV21" s="14">
        <v>140.44829366992343</v>
      </c>
      <c r="AW21" s="14">
        <v>140.44829366992343</v>
      </c>
      <c r="AX21" s="14">
        <v>144.50569038092448</v>
      </c>
      <c r="AY21" s="14">
        <v>149.8583293458083</v>
      </c>
    </row>
    <row r="22" spans="3:51" s="3" customFormat="1">
      <c r="C22" s="17" t="s">
        <v>71</v>
      </c>
      <c r="D22" s="18" t="s">
        <v>52</v>
      </c>
      <c r="E22" s="14">
        <v>42386.194539667573</v>
      </c>
      <c r="F22" s="14">
        <v>32841.96790940917</v>
      </c>
      <c r="G22" s="15"/>
      <c r="H22" s="14">
        <v>9718.5455240285573</v>
      </c>
      <c r="I22" s="14">
        <v>172.53758482094088</v>
      </c>
      <c r="J22" s="15"/>
      <c r="K22" s="14">
        <v>3472.8043012100961</v>
      </c>
      <c r="L22" s="14">
        <v>9218.1491205598977</v>
      </c>
      <c r="M22" s="14">
        <v>10651.915787238106</v>
      </c>
      <c r="N22" s="14">
        <v>11472.676151950667</v>
      </c>
      <c r="O22" s="14">
        <v>12152.702421821568</v>
      </c>
      <c r="P22" s="14">
        <v>11854.708138361906</v>
      </c>
      <c r="Q22" s="15"/>
      <c r="R22" s="14">
        <v>836.42252364853289</v>
      </c>
      <c r="S22" s="14">
        <v>1847.1550345224753</v>
      </c>
      <c r="T22" s="14">
        <v>2258.3791119934472</v>
      </c>
      <c r="U22" s="14">
        <v>2951.7993110498364</v>
      </c>
      <c r="V22" s="14">
        <v>3523.879416449141</v>
      </c>
      <c r="W22" s="14">
        <v>3496.9120912015314</v>
      </c>
      <c r="X22" s="15"/>
      <c r="Y22" s="14">
        <v>148.84617579638467</v>
      </c>
      <c r="Z22" s="14">
        <v>1420.6829524462255</v>
      </c>
      <c r="AA22" s="14">
        <v>2147.5906018970354</v>
      </c>
      <c r="AB22" s="14">
        <v>2853.9533464511824</v>
      </c>
      <c r="AC22" s="14">
        <v>3368.4304627707015</v>
      </c>
      <c r="AD22" s="14">
        <v>3396.030152695283</v>
      </c>
      <c r="AE22" s="15"/>
      <c r="AF22" s="14">
        <v>702.86888518115688</v>
      </c>
      <c r="AG22" s="14">
        <v>1200.3350354283605</v>
      </c>
      <c r="AH22" s="14">
        <v>1542.7204285569283</v>
      </c>
      <c r="AI22" s="14">
        <v>2047.1623627801519</v>
      </c>
      <c r="AJ22" s="14">
        <v>2472.1359187028747</v>
      </c>
      <c r="AK22" s="14">
        <v>2522.5531074815267</v>
      </c>
      <c r="AL22" s="15"/>
      <c r="AM22" s="14">
        <v>80.256874706870661</v>
      </c>
      <c r="AN22" s="14">
        <v>87.473402587376924</v>
      </c>
      <c r="AO22" s="14">
        <v>93.111245411641605</v>
      </c>
      <c r="AP22" s="14">
        <v>109.67252003972847</v>
      </c>
      <c r="AQ22" s="14">
        <v>110.32991210743617</v>
      </c>
      <c r="AR22" s="14">
        <v>109.06711547370358</v>
      </c>
      <c r="AS22" s="15"/>
      <c r="AT22" s="14">
        <v>127.31773078248082</v>
      </c>
      <c r="AU22" s="14">
        <v>572.9297885211638</v>
      </c>
      <c r="AV22" s="14">
        <v>689.63770840510438</v>
      </c>
      <c r="AW22" s="14">
        <v>1011.0291134312668</v>
      </c>
      <c r="AX22" s="14">
        <v>1217.3548487632293</v>
      </c>
      <c r="AY22" s="14">
        <v>1141.4952313292131</v>
      </c>
    </row>
    <row r="23" spans="3:51" s="3" customFormat="1">
      <c r="C23" s="17" t="s">
        <v>63</v>
      </c>
      <c r="D23" s="18" t="s">
        <v>43</v>
      </c>
      <c r="E23" s="14">
        <v>508.61977887170343</v>
      </c>
      <c r="F23" s="14">
        <v>11485.401803265677</v>
      </c>
      <c r="G23" s="15"/>
      <c r="H23" s="14">
        <v>668.87284576204331</v>
      </c>
      <c r="I23" s="14">
        <v>11749.979082159791</v>
      </c>
      <c r="J23" s="15"/>
      <c r="K23" s="14">
        <v>1761.4497962977114</v>
      </c>
      <c r="L23" s="14">
        <v>1729.7033243448693</v>
      </c>
      <c r="M23" s="14">
        <v>1739.8290280147778</v>
      </c>
      <c r="N23" s="14">
        <v>1659.5471232221528</v>
      </c>
      <c r="O23" s="14">
        <v>1589.199485278582</v>
      </c>
      <c r="P23" s="14">
        <v>1554.2480163905641</v>
      </c>
      <c r="Q23" s="15"/>
      <c r="R23" s="14">
        <v>2128.0963900752754</v>
      </c>
      <c r="S23" s="14">
        <v>1307.2961275544073</v>
      </c>
      <c r="T23" s="14">
        <v>1166.3131329129626</v>
      </c>
      <c r="U23" s="14">
        <v>796.84811899321744</v>
      </c>
      <c r="V23" s="14">
        <v>1109.9661439441772</v>
      </c>
      <c r="W23" s="14">
        <v>1082.4601827308202</v>
      </c>
      <c r="X23" s="15"/>
      <c r="Y23" s="14">
        <v>741.12293742740837</v>
      </c>
      <c r="Z23" s="14">
        <v>733.45016896836091</v>
      </c>
      <c r="AA23" s="14">
        <v>758.2363265683623</v>
      </c>
      <c r="AB23" s="14">
        <v>620.00493433936356</v>
      </c>
      <c r="AC23" s="14">
        <v>586.71090741356488</v>
      </c>
      <c r="AD23" s="14">
        <v>610.92013819411648</v>
      </c>
      <c r="AE23" s="15"/>
      <c r="AF23" s="14">
        <v>797.14115096458386</v>
      </c>
      <c r="AG23" s="14">
        <v>-143.8819180724625</v>
      </c>
      <c r="AH23" s="14">
        <v>-482.70174503065482</v>
      </c>
      <c r="AI23" s="14">
        <v>-735.47402164972118</v>
      </c>
      <c r="AJ23" s="14">
        <v>-412.90478178404408</v>
      </c>
      <c r="AK23" s="14">
        <v>-344.27580050352401</v>
      </c>
      <c r="AL23" s="15"/>
      <c r="AM23" s="14">
        <v>575.25235104202773</v>
      </c>
      <c r="AN23" s="14">
        <v>371.62491715924</v>
      </c>
      <c r="AO23" s="14">
        <v>205.84368942446829</v>
      </c>
      <c r="AP23" s="14">
        <v>185.01104833924839</v>
      </c>
      <c r="AQ23" s="14">
        <v>221.08215696841017</v>
      </c>
      <c r="AR23" s="14">
        <v>226.61675807594889</v>
      </c>
      <c r="AS23" s="15"/>
      <c r="AT23" s="14">
        <v>0</v>
      </c>
      <c r="AU23" s="14">
        <v>0</v>
      </c>
      <c r="AV23" s="14">
        <v>0</v>
      </c>
      <c r="AW23" s="14">
        <v>1.1302661752704521</v>
      </c>
      <c r="AX23" s="14">
        <v>0</v>
      </c>
      <c r="AY23" s="14">
        <v>0</v>
      </c>
    </row>
    <row r="24" spans="3:51" s="3" customFormat="1">
      <c r="C24" s="17" t="s">
        <v>58</v>
      </c>
      <c r="D24" s="18" t="s">
        <v>87</v>
      </c>
      <c r="E24" s="14">
        <v>47105.728985320857</v>
      </c>
      <c r="F24" s="14">
        <v>56722.435606759755</v>
      </c>
      <c r="G24" s="15"/>
      <c r="H24" s="14">
        <v>1600.2187837394119</v>
      </c>
      <c r="I24" s="14">
        <v>11267.772911227126</v>
      </c>
      <c r="J24" s="15"/>
      <c r="K24" s="14">
        <v>3063.0014930666857</v>
      </c>
      <c r="L24" s="14">
        <v>3704.4690574512592</v>
      </c>
      <c r="M24" s="14">
        <v>4313.7860323388441</v>
      </c>
      <c r="N24" s="14">
        <v>4682.2224768284786</v>
      </c>
      <c r="O24" s="14">
        <v>5113.9085683579769</v>
      </c>
      <c r="P24" s="14">
        <v>5586.6224687032018</v>
      </c>
      <c r="Q24" s="15"/>
      <c r="R24" s="14">
        <v>1183.4186534377284</v>
      </c>
      <c r="S24" s="14">
        <v>1533.2099099635959</v>
      </c>
      <c r="T24" s="14">
        <v>1850.3748435842035</v>
      </c>
      <c r="U24" s="14">
        <v>2083.7267443945652</v>
      </c>
      <c r="V24" s="14">
        <v>2456.8831257417755</v>
      </c>
      <c r="W24" s="14">
        <v>2712.7457816607639</v>
      </c>
      <c r="X24" s="15"/>
      <c r="Y24" s="14">
        <v>620.7337286764689</v>
      </c>
      <c r="Z24" s="14">
        <v>660.30185849815211</v>
      </c>
      <c r="AA24" s="14">
        <v>866.90583923059864</v>
      </c>
      <c r="AB24" s="14">
        <v>1020.0750365013242</v>
      </c>
      <c r="AC24" s="14">
        <v>1057.0130644232656</v>
      </c>
      <c r="AD24" s="14">
        <v>1225.0842503040096</v>
      </c>
      <c r="AE24" s="15"/>
      <c r="AF24" s="14">
        <v>97.019086940401365</v>
      </c>
      <c r="AG24" s="14">
        <v>197.57098204276443</v>
      </c>
      <c r="AH24" s="14">
        <v>309.82795421175183</v>
      </c>
      <c r="AI24" s="14">
        <v>430.32249202771374</v>
      </c>
      <c r="AJ24" s="14">
        <v>570.17887075455553</v>
      </c>
      <c r="AK24" s="14">
        <v>667.57416021173344</v>
      </c>
      <c r="AL24" s="15"/>
      <c r="AM24" s="14">
        <v>944.14425329872006</v>
      </c>
      <c r="AN24" s="14">
        <v>1169.1720914787852</v>
      </c>
      <c r="AO24" s="14">
        <v>1777.5757599836454</v>
      </c>
      <c r="AP24" s="14">
        <v>1763.4538554418434</v>
      </c>
      <c r="AQ24" s="14">
        <v>1810.0600412741364</v>
      </c>
      <c r="AR24" s="14">
        <v>1711.5386204547788</v>
      </c>
      <c r="AS24" s="15"/>
      <c r="AT24" s="14">
        <v>502.66025838388691</v>
      </c>
      <c r="AU24" s="14">
        <v>574.46886672444214</v>
      </c>
      <c r="AV24" s="14">
        <v>654.89450806586399</v>
      </c>
      <c r="AW24" s="14">
        <v>706.59670607106386</v>
      </c>
      <c r="AX24" s="14">
        <v>759.71209748840579</v>
      </c>
      <c r="AY24" s="14">
        <v>833.48438403264186</v>
      </c>
    </row>
    <row r="25" spans="3:51" s="3" customFormat="1">
      <c r="C25" s="17" t="s">
        <v>66</v>
      </c>
      <c r="D25" s="18" t="s">
        <v>49</v>
      </c>
      <c r="E25" s="14">
        <v>964.21743270796026</v>
      </c>
      <c r="F25" s="14">
        <v>1150.273144715565</v>
      </c>
      <c r="G25" s="15"/>
      <c r="H25" s="14">
        <v>88.997557213630387</v>
      </c>
      <c r="I25" s="14">
        <v>275.05326922123504</v>
      </c>
      <c r="J25" s="15"/>
      <c r="K25" s="14">
        <v>308.59771949393689</v>
      </c>
      <c r="L25" s="14">
        <v>313.89346077150083</v>
      </c>
      <c r="M25" s="14">
        <v>345.6013312297315</v>
      </c>
      <c r="N25" s="14">
        <v>371.07662399545541</v>
      </c>
      <c r="O25" s="14">
        <v>350.50997360284703</v>
      </c>
      <c r="P25" s="14">
        <v>286.97154040463204</v>
      </c>
      <c r="Q25" s="15"/>
      <c r="R25" s="14">
        <v>166.28418368899835</v>
      </c>
      <c r="S25" s="14">
        <v>157.83553610124676</v>
      </c>
      <c r="T25" s="14">
        <v>180.84937440821793</v>
      </c>
      <c r="U25" s="14">
        <v>211.59282646568525</v>
      </c>
      <c r="V25" s="14">
        <v>193.1499889812666</v>
      </c>
      <c r="W25" s="14">
        <v>149.10916644937006</v>
      </c>
      <c r="X25" s="15"/>
      <c r="Y25" s="14">
        <v>157.35808241566178</v>
      </c>
      <c r="Z25" s="14">
        <v>142.93175272850473</v>
      </c>
      <c r="AA25" s="14">
        <v>168.50500909904</v>
      </c>
      <c r="AB25" s="14">
        <v>188.15986561762497</v>
      </c>
      <c r="AC25" s="14">
        <v>179.56823872199692</v>
      </c>
      <c r="AD25" s="14">
        <v>134.77128933743094</v>
      </c>
      <c r="AE25" s="15"/>
      <c r="AF25" s="14">
        <v>113.58261760941903</v>
      </c>
      <c r="AG25" s="14">
        <v>104.04305492731295</v>
      </c>
      <c r="AH25" s="14">
        <v>118.61109895541055</v>
      </c>
      <c r="AI25" s="14">
        <v>130.17429487099986</v>
      </c>
      <c r="AJ25" s="14">
        <v>115.11515834088046</v>
      </c>
      <c r="AK25" s="14">
        <v>82.524036608436063</v>
      </c>
      <c r="AL25" s="15"/>
      <c r="AM25" s="14">
        <v>66.315653839466279</v>
      </c>
      <c r="AN25" s="14">
        <v>47.215604210148797</v>
      </c>
      <c r="AO25" s="14">
        <v>45.761367785329234</v>
      </c>
      <c r="AP25" s="14">
        <v>23.3387350778792</v>
      </c>
      <c r="AQ25" s="14">
        <v>19.592720962251782</v>
      </c>
      <c r="AR25" s="14">
        <v>18.070956227319606</v>
      </c>
      <c r="AS25" s="15"/>
      <c r="AT25" s="14">
        <v>40.598628745598333</v>
      </c>
      <c r="AU25" s="14">
        <v>40.598628745598333</v>
      </c>
      <c r="AV25" s="14">
        <v>40.598628745598333</v>
      </c>
      <c r="AW25" s="14">
        <v>40.598628745598333</v>
      </c>
      <c r="AX25" s="14">
        <v>75.699530744254048</v>
      </c>
      <c r="AY25" s="14">
        <v>66.818574362618676</v>
      </c>
    </row>
    <row r="26" spans="3:51" s="3" customFormat="1">
      <c r="C26" s="17" t="s">
        <v>64</v>
      </c>
      <c r="D26" s="18" t="s">
        <v>45</v>
      </c>
      <c r="E26" s="14">
        <v>4262.9886457088069</v>
      </c>
      <c r="F26" s="14">
        <v>5695.6765636155196</v>
      </c>
      <c r="G26" s="15"/>
      <c r="H26" s="14">
        <v>164.57232601747299</v>
      </c>
      <c r="I26" s="14">
        <v>1636.636444627753</v>
      </c>
      <c r="J26" s="15"/>
      <c r="K26" s="14">
        <v>1981.4306123269373</v>
      </c>
      <c r="L26" s="14">
        <v>2160.6428078367621</v>
      </c>
      <c r="M26" s="14">
        <v>2319.1572568229171</v>
      </c>
      <c r="N26" s="14">
        <v>2413.0543508083465</v>
      </c>
      <c r="O26" s="14">
        <v>2540.1662797334066</v>
      </c>
      <c r="P26" s="14">
        <v>2669.960939501786</v>
      </c>
      <c r="Q26" s="15"/>
      <c r="R26" s="14">
        <v>458.0764681848313</v>
      </c>
      <c r="S26" s="14">
        <v>559.34397922503092</v>
      </c>
      <c r="T26" s="14">
        <v>447.27325414564746</v>
      </c>
      <c r="U26" s="14">
        <v>482.61087016166931</v>
      </c>
      <c r="V26" s="14">
        <v>508.3514964200599</v>
      </c>
      <c r="W26" s="14">
        <v>539.0584308474954</v>
      </c>
      <c r="X26" s="15"/>
      <c r="Y26" s="14">
        <v>440.50862479400905</v>
      </c>
      <c r="Z26" s="14">
        <v>515.92919383391848</v>
      </c>
      <c r="AA26" s="14">
        <v>359.43403719153611</v>
      </c>
      <c r="AB26" s="14">
        <v>421.03860801535291</v>
      </c>
      <c r="AC26" s="14">
        <v>440.76068296082042</v>
      </c>
      <c r="AD26" s="14">
        <v>465.96911462554806</v>
      </c>
      <c r="AE26" s="15"/>
      <c r="AF26" s="14">
        <v>282.39803427660854</v>
      </c>
      <c r="AG26" s="14">
        <v>224.1414501587669</v>
      </c>
      <c r="AH26" s="14">
        <v>231.20897336197126</v>
      </c>
      <c r="AI26" s="14">
        <v>210.00640375235818</v>
      </c>
      <c r="AJ26" s="14">
        <v>283.36905138595853</v>
      </c>
      <c r="AK26" s="14">
        <v>316.07262169706956</v>
      </c>
      <c r="AL26" s="15"/>
      <c r="AM26" s="14">
        <v>75.723462891475307</v>
      </c>
      <c r="AN26" s="14">
        <v>73.704170547702631</v>
      </c>
      <c r="AO26" s="14">
        <v>107.02249421995177</v>
      </c>
      <c r="AP26" s="14">
        <v>109.04178656372444</v>
      </c>
      <c r="AQ26" s="14">
        <v>164.16846754871847</v>
      </c>
      <c r="AR26" s="14">
        <v>135.74692781011805</v>
      </c>
      <c r="AS26" s="15"/>
      <c r="AT26" s="14">
        <v>0</v>
      </c>
      <c r="AU26" s="14">
        <v>42.267322516763691</v>
      </c>
      <c r="AV26" s="14">
        <v>62.876220177307609</v>
      </c>
      <c r="AW26" s="14">
        <v>80.501613521084934</v>
      </c>
      <c r="AX26" s="14">
        <v>80.742382692698044</v>
      </c>
      <c r="AY26" s="14">
        <v>85.070476372701521</v>
      </c>
    </row>
    <row r="27" spans="3:51" s="3" customFormat="1">
      <c r="C27" s="17" t="s">
        <v>96</v>
      </c>
      <c r="D27" s="18" t="s">
        <v>26</v>
      </c>
      <c r="E27" s="14">
        <v>15809.042131327098</v>
      </c>
      <c r="F27" s="14">
        <v>13595.567634485338</v>
      </c>
      <c r="G27" s="15"/>
      <c r="H27" s="14">
        <v>2418.3781649520406</v>
      </c>
      <c r="I27" s="14">
        <v>122.60848153699905</v>
      </c>
      <c r="J27" s="15"/>
      <c r="K27" s="14">
        <v>1746.0958089204105</v>
      </c>
      <c r="L27" s="14">
        <v>2240.0099509297497</v>
      </c>
      <c r="M27" s="14">
        <v>2419.1886261800241</v>
      </c>
      <c r="N27" s="14">
        <v>2369.8077003008643</v>
      </c>
      <c r="O27" s="14">
        <v>2545.0320875456164</v>
      </c>
      <c r="P27" s="14">
        <v>2748.612796886689</v>
      </c>
      <c r="Q27" s="15"/>
      <c r="R27" s="14">
        <v>507.65384353315989</v>
      </c>
      <c r="S27" s="14">
        <v>719.05073630528875</v>
      </c>
      <c r="T27" s="14">
        <v>1181.6238658865914</v>
      </c>
      <c r="U27" s="14">
        <v>1257.9693135626744</v>
      </c>
      <c r="V27" s="14">
        <v>1094.9587677203997</v>
      </c>
      <c r="W27" s="14">
        <v>1189.8193451723444</v>
      </c>
      <c r="X27" s="15"/>
      <c r="Y27" s="14">
        <v>655.87289987445013</v>
      </c>
      <c r="Z27" s="14">
        <v>985.11085519543747</v>
      </c>
      <c r="AA27" s="14">
        <v>1014.2016458610713</v>
      </c>
      <c r="AB27" s="14">
        <v>990.08804061905619</v>
      </c>
      <c r="AC27" s="14">
        <v>1009.8773107936884</v>
      </c>
      <c r="AD27" s="14">
        <v>1117.0133247014367</v>
      </c>
      <c r="AE27" s="15"/>
      <c r="AF27" s="14">
        <v>191.96489297646798</v>
      </c>
      <c r="AG27" s="14">
        <v>541.1020551539541</v>
      </c>
      <c r="AH27" s="14">
        <v>1026.6350745821419</v>
      </c>
      <c r="AI27" s="14">
        <v>1102.8374996885805</v>
      </c>
      <c r="AJ27" s="14">
        <v>885.12015351873436</v>
      </c>
      <c r="AK27" s="14">
        <v>949.94150997154475</v>
      </c>
      <c r="AL27" s="15"/>
      <c r="AM27" s="14">
        <v>56.560658875299659</v>
      </c>
      <c r="AN27" s="14">
        <v>27.565216589428747</v>
      </c>
      <c r="AO27" s="14">
        <v>25.000345173809123</v>
      </c>
      <c r="AP27" s="14">
        <v>21.930127345446596</v>
      </c>
      <c r="AQ27" s="14">
        <v>19.110994219448674</v>
      </c>
      <c r="AR27" s="14">
        <v>19.497155157488063</v>
      </c>
      <c r="AS27" s="15"/>
      <c r="AT27" s="14">
        <v>21.479676808868337</v>
      </c>
      <c r="AU27" s="14">
        <v>0</v>
      </c>
      <c r="AV27" s="14">
        <v>0</v>
      </c>
      <c r="AW27" s="14">
        <v>21.479676808868337</v>
      </c>
      <c r="AX27" s="14">
        <v>26.720717950232213</v>
      </c>
      <c r="AY27" s="14">
        <v>38.1264263357413</v>
      </c>
    </row>
    <row r="28" spans="3:51" s="3" customFormat="1">
      <c r="C28" s="17" t="s">
        <v>76</v>
      </c>
      <c r="D28" s="18" t="s">
        <v>34</v>
      </c>
      <c r="E28" s="14">
        <v>7967.008449225159</v>
      </c>
      <c r="F28" s="14">
        <v>16984.723532923468</v>
      </c>
      <c r="G28" s="15"/>
      <c r="H28" s="14">
        <v>398.66929964298691</v>
      </c>
      <c r="I28" s="14">
        <v>9213.4627346798261</v>
      </c>
      <c r="J28" s="15"/>
      <c r="K28" s="14">
        <v>6465.8216232586228</v>
      </c>
      <c r="L28" s="14">
        <v>6735.3589646624932</v>
      </c>
      <c r="M28" s="14">
        <v>6676.9421264114644</v>
      </c>
      <c r="N28" s="14">
        <v>6645.1131484191455</v>
      </c>
      <c r="O28" s="14">
        <v>6741.591118932748</v>
      </c>
      <c r="P28" s="14">
        <v>6886.1615201791192</v>
      </c>
      <c r="Q28" s="15"/>
      <c r="R28" s="14">
        <v>1788.3751359306225</v>
      </c>
      <c r="S28" s="14">
        <v>1882.661962581406</v>
      </c>
      <c r="T28" s="14">
        <v>198.82222141578268</v>
      </c>
      <c r="U28" s="14">
        <v>1902.9548448473208</v>
      </c>
      <c r="V28" s="14">
        <v>1939.0617801418762</v>
      </c>
      <c r="W28" s="14">
        <v>2011.0910740192496</v>
      </c>
      <c r="X28" s="15"/>
      <c r="Y28" s="14">
        <v>1279.0213006541071</v>
      </c>
      <c r="Z28" s="14">
        <v>1332.3138548480283</v>
      </c>
      <c r="AA28" s="14">
        <v>1103.7707859010202</v>
      </c>
      <c r="AB28" s="14">
        <v>-74.129450952474798</v>
      </c>
      <c r="AC28" s="14">
        <v>1029.0797339130227</v>
      </c>
      <c r="AD28" s="14">
        <v>1095.8673976283806</v>
      </c>
      <c r="AE28" s="15"/>
      <c r="AF28" s="14">
        <v>514.47811933362323</v>
      </c>
      <c r="AG28" s="14">
        <v>439.66357209984932</v>
      </c>
      <c r="AH28" s="14">
        <v>-729.69804973215082</v>
      </c>
      <c r="AI28" s="14">
        <v>651.83438950730806</v>
      </c>
      <c r="AJ28" s="14">
        <v>652.34068926928649</v>
      </c>
      <c r="AK28" s="14">
        <v>711.02331388578943</v>
      </c>
      <c r="AL28" s="15"/>
      <c r="AM28" s="14">
        <v>443.76299934553555</v>
      </c>
      <c r="AN28" s="14">
        <v>501.15498078514293</v>
      </c>
      <c r="AO28" s="14">
        <v>532.92554193921126</v>
      </c>
      <c r="AP28" s="14">
        <v>323.50273459162594</v>
      </c>
      <c r="AQ28" s="14">
        <v>384.76923844965307</v>
      </c>
      <c r="AR28" s="14">
        <v>387.36762966362699</v>
      </c>
      <c r="AS28" s="15"/>
      <c r="AT28" s="14">
        <v>441.19360290903626</v>
      </c>
      <c r="AU28" s="14">
        <v>484.94834038761837</v>
      </c>
      <c r="AV28" s="14">
        <v>506.82570912690937</v>
      </c>
      <c r="AW28" s="14">
        <v>427.59565144456747</v>
      </c>
      <c r="AX28" s="14">
        <v>87.509474957164215</v>
      </c>
      <c r="AY28" s="14">
        <v>158.61092335986015</v>
      </c>
    </row>
    <row r="29" spans="3:51" s="3" customFormat="1">
      <c r="C29" s="17" t="s">
        <v>88</v>
      </c>
      <c r="D29" s="18" t="s">
        <v>19</v>
      </c>
      <c r="E29" s="14">
        <v>14975.919855997714</v>
      </c>
      <c r="F29" s="14">
        <v>12415.866136703391</v>
      </c>
      <c r="G29" s="15"/>
      <c r="H29" s="14">
        <v>2758.319935646361</v>
      </c>
      <c r="I29" s="14">
        <v>198.26621635203855</v>
      </c>
      <c r="J29" s="15"/>
      <c r="K29" s="14">
        <v>1790.9774077084189</v>
      </c>
      <c r="L29" s="14">
        <v>2162.385967702025</v>
      </c>
      <c r="M29" s="14">
        <v>2914.1670233887694</v>
      </c>
      <c r="N29" s="14">
        <v>3207.0239426934095</v>
      </c>
      <c r="O29" s="14">
        <v>3030.8762235590839</v>
      </c>
      <c r="P29" s="14">
        <v>3916.9081164591043</v>
      </c>
      <c r="Q29" s="15"/>
      <c r="R29" s="14">
        <v>254.26059578728646</v>
      </c>
      <c r="S29" s="14">
        <v>423.25704856341213</v>
      </c>
      <c r="T29" s="14">
        <v>570.01593684737861</v>
      </c>
      <c r="U29" s="14">
        <v>730.15990721900914</v>
      </c>
      <c r="V29" s="14">
        <v>734.0199236587265</v>
      </c>
      <c r="W29" s="14">
        <v>935.1498096315446</v>
      </c>
      <c r="X29" s="15"/>
      <c r="Y29" s="14">
        <v>72.697687973783161</v>
      </c>
      <c r="Z29" s="14">
        <v>203.59826127980037</v>
      </c>
      <c r="AA29" s="14">
        <v>271.19661645614354</v>
      </c>
      <c r="AB29" s="14">
        <v>693.69441345261737</v>
      </c>
      <c r="AC29" s="14">
        <v>668.10359142627976</v>
      </c>
      <c r="AD29" s="14">
        <v>820.09562198262131</v>
      </c>
      <c r="AE29" s="15"/>
      <c r="AF29" s="14">
        <v>13.815870649687943</v>
      </c>
      <c r="AG29" s="14">
        <v>203.27291616556406</v>
      </c>
      <c r="AH29" s="14">
        <v>415.46909989138032</v>
      </c>
      <c r="AI29" s="14">
        <v>611.49726946192834</v>
      </c>
      <c r="AJ29" s="14">
        <v>579.60322474842292</v>
      </c>
      <c r="AK29" s="14">
        <v>733.28834901990899</v>
      </c>
      <c r="AL29" s="15"/>
      <c r="AM29" s="14">
        <v>26.061499254971451</v>
      </c>
      <c r="AN29" s="14">
        <v>61.313997987118789</v>
      </c>
      <c r="AO29" s="14">
        <v>94.542127119573493</v>
      </c>
      <c r="AP29" s="14">
        <v>67.967568786486197</v>
      </c>
      <c r="AQ29" s="14">
        <v>81.731663246518607</v>
      </c>
      <c r="AR29" s="14">
        <v>100.52454596805799</v>
      </c>
      <c r="AS29" s="15"/>
      <c r="AT29" s="14">
        <v>0</v>
      </c>
      <c r="AU29" s="14">
        <v>0</v>
      </c>
      <c r="AV29" s="14">
        <v>0</v>
      </c>
      <c r="AW29" s="14">
        <v>65.772464012909381</v>
      </c>
      <c r="AX29" s="14">
        <v>0</v>
      </c>
      <c r="AY29" s="14">
        <v>0</v>
      </c>
    </row>
    <row r="30" spans="3:51" s="3" customFormat="1">
      <c r="C30" s="17" t="s">
        <v>59</v>
      </c>
      <c r="D30" s="18" t="s">
        <v>32</v>
      </c>
      <c r="E30" s="14">
        <v>17898.220615625414</v>
      </c>
      <c r="F30" s="14">
        <v>16597.351737637149</v>
      </c>
      <c r="G30" s="15"/>
      <c r="H30" s="14">
        <v>1362.9985379147215</v>
      </c>
      <c r="I30" s="14">
        <v>62.129659926456114</v>
      </c>
      <c r="J30" s="15"/>
      <c r="K30" s="14">
        <v>2930.4473419046194</v>
      </c>
      <c r="L30" s="14">
        <v>3030.335331875443</v>
      </c>
      <c r="M30" s="14">
        <v>3249.6180834821243</v>
      </c>
      <c r="N30" s="14">
        <v>3647.6954347181013</v>
      </c>
      <c r="O30" s="14">
        <v>3866.9032424224965</v>
      </c>
      <c r="P30" s="14">
        <v>4047.5561013491551</v>
      </c>
      <c r="Q30" s="15"/>
      <c r="R30" s="14">
        <v>695.08527818659127</v>
      </c>
      <c r="S30" s="14">
        <v>760.43111879017783</v>
      </c>
      <c r="T30" s="14">
        <v>892.57119769438657</v>
      </c>
      <c r="U30" s="14">
        <v>1061.4434964782395</v>
      </c>
      <c r="V30" s="14">
        <v>1029.5239953806481</v>
      </c>
      <c r="W30" s="14">
        <v>1079.5911818323827</v>
      </c>
      <c r="X30" s="15"/>
      <c r="Y30" s="14">
        <v>605.67584367273912</v>
      </c>
      <c r="Z30" s="14">
        <v>663.65834879910426</v>
      </c>
      <c r="AA30" s="14">
        <v>755.59665462715043</v>
      </c>
      <c r="AB30" s="14">
        <v>917.95213455028022</v>
      </c>
      <c r="AC30" s="14">
        <v>926.44541438637657</v>
      </c>
      <c r="AD30" s="14">
        <v>969.06863271161649</v>
      </c>
      <c r="AE30" s="15"/>
      <c r="AF30" s="14">
        <v>495.88593915113677</v>
      </c>
      <c r="AG30" s="14">
        <v>688.286934304326</v>
      </c>
      <c r="AH30" s="14">
        <v>673.79616190241654</v>
      </c>
      <c r="AI30" s="14">
        <v>924.65048851110123</v>
      </c>
      <c r="AJ30" s="14">
        <v>861.65081919048737</v>
      </c>
      <c r="AK30" s="14">
        <v>890.3625853615946</v>
      </c>
      <c r="AL30" s="15"/>
      <c r="AM30" s="14">
        <v>93.849763646721016</v>
      </c>
      <c r="AN30" s="14">
        <v>147.488046457916</v>
      </c>
      <c r="AO30" s="14">
        <v>155.66877527354484</v>
      </c>
      <c r="AP30" s="14">
        <v>116.88918894413638</v>
      </c>
      <c r="AQ30" s="14">
        <v>218.54496189505477</v>
      </c>
      <c r="AR30" s="14">
        <v>191.84862364540567</v>
      </c>
      <c r="AS30" s="15"/>
      <c r="AT30" s="14">
        <v>378.05311716582992</v>
      </c>
      <c r="AU30" s="14">
        <v>378.05311716582992</v>
      </c>
      <c r="AV30" s="14">
        <v>389.17232649423664</v>
      </c>
      <c r="AW30" s="14">
        <v>415.11714826051917</v>
      </c>
      <c r="AX30" s="14">
        <v>446.62157469100492</v>
      </c>
      <c r="AY30" s="14">
        <v>472.1957561463405</v>
      </c>
    </row>
    <row r="31" spans="3:51" s="3" customFormat="1">
      <c r="C31" s="17" t="s">
        <v>90</v>
      </c>
      <c r="D31" s="18" t="s">
        <v>41</v>
      </c>
      <c r="E31" s="14">
        <v>8136.3695937596176</v>
      </c>
      <c r="F31" s="14">
        <v>9835.5620568064351</v>
      </c>
      <c r="G31" s="15"/>
      <c r="H31" s="14">
        <v>5630.1761527040153</v>
      </c>
      <c r="I31" s="14">
        <v>7129.4805168114226</v>
      </c>
      <c r="J31" s="15"/>
      <c r="K31" s="14">
        <v>29897.697660160069</v>
      </c>
      <c r="L31" s="14">
        <v>34151.712967691063</v>
      </c>
      <c r="M31" s="14">
        <v>34379.322582643465</v>
      </c>
      <c r="N31" s="14">
        <v>34527.026260067723</v>
      </c>
      <c r="O31" s="14">
        <v>35451.432964507811</v>
      </c>
      <c r="P31" s="14">
        <v>36444.28630833541</v>
      </c>
      <c r="Q31" s="15"/>
      <c r="R31" s="14">
        <v>1002.9724034939021</v>
      </c>
      <c r="S31" s="14">
        <v>1035.6341906900263</v>
      </c>
      <c r="T31" s="14">
        <v>1106.2005305136986</v>
      </c>
      <c r="U31" s="14">
        <v>880.53858388986066</v>
      </c>
      <c r="V31" s="14">
        <v>970.40007700691785</v>
      </c>
      <c r="W31" s="14">
        <v>1091.6877293497819</v>
      </c>
      <c r="X31" s="15"/>
      <c r="Y31" s="14">
        <v>638.96346665394719</v>
      </c>
      <c r="Z31" s="14">
        <v>588.82239462207565</v>
      </c>
      <c r="AA31" s="14">
        <v>478.31216587827402</v>
      </c>
      <c r="AB31" s="14">
        <v>604.96649091512779</v>
      </c>
      <c r="AC31" s="14">
        <v>688.83134072957</v>
      </c>
      <c r="AD31" s="14">
        <v>797.37249746112809</v>
      </c>
      <c r="AE31" s="15"/>
      <c r="AF31" s="14">
        <v>506.26949028758003</v>
      </c>
      <c r="AG31" s="14">
        <v>480.48233218736226</v>
      </c>
      <c r="AH31" s="14">
        <v>505.61363459900178</v>
      </c>
      <c r="AI31" s="14">
        <v>544.95547802905992</v>
      </c>
      <c r="AJ31" s="14">
        <v>597.99119761940369</v>
      </c>
      <c r="AK31" s="14">
        <v>676.7533758007728</v>
      </c>
      <c r="AL31" s="15"/>
      <c r="AM31" s="14">
        <v>166.87863565647436</v>
      </c>
      <c r="AN31" s="14">
        <v>224.00513429056323</v>
      </c>
      <c r="AO31" s="14">
        <v>483.13244265976624</v>
      </c>
      <c r="AP31" s="14">
        <v>266.81971536506848</v>
      </c>
      <c r="AQ31" s="14">
        <v>240.39316569107993</v>
      </c>
      <c r="AR31" s="14">
        <v>222.84675020805904</v>
      </c>
      <c r="AS31" s="15"/>
      <c r="AT31" s="14">
        <v>452.02053298664543</v>
      </c>
      <c r="AU31" s="14">
        <v>439.10566061559837</v>
      </c>
      <c r="AV31" s="14">
        <v>458.47796917216897</v>
      </c>
      <c r="AW31" s="14">
        <v>471.73573140466732</v>
      </c>
      <c r="AX31" s="14">
        <v>508.99879310401894</v>
      </c>
      <c r="AY31" s="14">
        <v>552.37038279691785</v>
      </c>
    </row>
    <row r="32" spans="3:51" s="3" customFormat="1">
      <c r="C32" s="17" t="s">
        <v>92</v>
      </c>
      <c r="D32" s="18" t="s">
        <v>38</v>
      </c>
      <c r="E32" s="14">
        <v>5924.377717681079</v>
      </c>
      <c r="F32" s="14">
        <v>5401.1580454974646</v>
      </c>
      <c r="G32" s="15"/>
      <c r="H32" s="14">
        <v>1102.1552315313468</v>
      </c>
      <c r="I32" s="14">
        <v>572.796386749607</v>
      </c>
      <c r="J32" s="15"/>
      <c r="K32" s="14">
        <v>1769.8064682597981</v>
      </c>
      <c r="L32" s="14">
        <v>1654.9263322665408</v>
      </c>
      <c r="M32" s="14">
        <v>1211.2703369546291</v>
      </c>
      <c r="N32" s="14">
        <v>1559.8131737047941</v>
      </c>
      <c r="O32" s="14">
        <v>1089.0932151612735</v>
      </c>
      <c r="P32" s="14">
        <v>1241.0565598997252</v>
      </c>
      <c r="Q32" s="15"/>
      <c r="R32" s="14">
        <v>164.65029241281323</v>
      </c>
      <c r="S32" s="14">
        <v>154.94229136660806</v>
      </c>
      <c r="T32" s="14">
        <v>136.36608175224313</v>
      </c>
      <c r="U32" s="14">
        <v>186.5252647976632</v>
      </c>
      <c r="V32" s="14">
        <v>64.162172407962672</v>
      </c>
      <c r="W32" s="14">
        <v>167.36504611904871</v>
      </c>
      <c r="X32" s="15"/>
      <c r="Y32" s="14">
        <v>7.3357320875333896</v>
      </c>
      <c r="Z32" s="14">
        <v>-89.554311524312169</v>
      </c>
      <c r="AA32" s="14">
        <v>22.323421568126239</v>
      </c>
      <c r="AB32" s="14">
        <v>-18.417517794375634</v>
      </c>
      <c r="AC32" s="14">
        <v>-209.17216284498801</v>
      </c>
      <c r="AD32" s="14">
        <v>-90.805694983356062</v>
      </c>
      <c r="AE32" s="15"/>
      <c r="AF32" s="14">
        <v>-4.2939458153302184</v>
      </c>
      <c r="AG32" s="14">
        <v>-128.62029926853307</v>
      </c>
      <c r="AH32" s="14">
        <v>-46.457319885473176</v>
      </c>
      <c r="AI32" s="14">
        <v>-434.49125312391828</v>
      </c>
      <c r="AJ32" s="14">
        <v>-217.82200220216691</v>
      </c>
      <c r="AK32" s="14">
        <v>-99.485824786467191</v>
      </c>
      <c r="AL32" s="15"/>
      <c r="AM32" s="14">
        <v>99.704796331363326</v>
      </c>
      <c r="AN32" s="14">
        <v>171.94316612560496</v>
      </c>
      <c r="AO32" s="14">
        <v>199.98180988225002</v>
      </c>
      <c r="AP32" s="14">
        <v>164.94682603264718</v>
      </c>
      <c r="AQ32" s="14">
        <v>272.68865646245126</v>
      </c>
      <c r="AR32" s="14">
        <v>237.91759911784516</v>
      </c>
      <c r="AS32" s="15"/>
      <c r="AT32" s="14">
        <v>0</v>
      </c>
      <c r="AU32" s="14">
        <v>0</v>
      </c>
      <c r="AV32" s="14">
        <v>0</v>
      </c>
      <c r="AW32" s="14">
        <v>0</v>
      </c>
      <c r="AX32" s="14">
        <v>0</v>
      </c>
      <c r="AY32" s="14">
        <v>0</v>
      </c>
    </row>
    <row r="33" spans="3:51" s="3" customFormat="1">
      <c r="C33" s="17" t="s">
        <v>57</v>
      </c>
      <c r="D33" s="18" t="s">
        <v>29</v>
      </c>
      <c r="E33" s="14">
        <v>8976.4031833068348</v>
      </c>
      <c r="F33" s="14">
        <v>18903.890979304277</v>
      </c>
      <c r="G33" s="15"/>
      <c r="H33" s="14">
        <v>3068.2565203131062</v>
      </c>
      <c r="I33" s="14">
        <v>12573.859044767498</v>
      </c>
      <c r="J33" s="15"/>
      <c r="K33" s="14">
        <v>9018.996216935986</v>
      </c>
      <c r="L33" s="14">
        <v>21619.223091174925</v>
      </c>
      <c r="M33" s="14">
        <v>25237.608417278545</v>
      </c>
      <c r="N33" s="14">
        <v>23605.389434412824</v>
      </c>
      <c r="O33" s="14">
        <v>22552.090530045025</v>
      </c>
      <c r="P33" s="14">
        <v>20887.243755283806</v>
      </c>
      <c r="Q33" s="15"/>
      <c r="R33" s="14">
        <v>726.31384816786806</v>
      </c>
      <c r="S33" s="14">
        <v>2781.8060092369997</v>
      </c>
      <c r="T33" s="14">
        <v>5080.6013240653347</v>
      </c>
      <c r="U33" s="14">
        <v>4184.0155391328526</v>
      </c>
      <c r="V33" s="14">
        <v>4082.2569314904395</v>
      </c>
      <c r="W33" s="14">
        <v>3786.207571656566</v>
      </c>
      <c r="X33" s="15"/>
      <c r="Y33" s="14">
        <v>300.83296351507408</v>
      </c>
      <c r="Z33" s="14">
        <v>1840.9539121878636</v>
      </c>
      <c r="AA33" s="14">
        <v>2817.7621403344187</v>
      </c>
      <c r="AB33" s="14">
        <v>2600.7161910166469</v>
      </c>
      <c r="AC33" s="14">
        <v>2544.1558784089329</v>
      </c>
      <c r="AD33" s="14">
        <v>2488.2649491084821</v>
      </c>
      <c r="AE33" s="15"/>
      <c r="AF33" s="14">
        <v>-91.088865446795339</v>
      </c>
      <c r="AG33" s="14">
        <v>1012.7643592439745</v>
      </c>
      <c r="AH33" s="14">
        <v>1761.8504237735413</v>
      </c>
      <c r="AI33" s="14">
        <v>1700.6200090051241</v>
      </c>
      <c r="AJ33" s="14">
        <v>1645.7620993511025</v>
      </c>
      <c r="AK33" s="14">
        <v>1672.2138264617709</v>
      </c>
      <c r="AL33" s="15"/>
      <c r="AM33" s="14">
        <v>619.64399257885771</v>
      </c>
      <c r="AN33" s="14">
        <v>834.18224146012574</v>
      </c>
      <c r="AO33" s="14">
        <v>1040.3307264186624</v>
      </c>
      <c r="AP33" s="14">
        <v>577.71528442786246</v>
      </c>
      <c r="AQ33" s="14">
        <v>600.41069849353721</v>
      </c>
      <c r="AR33" s="14">
        <v>560.30229345010287</v>
      </c>
      <c r="AS33" s="15"/>
      <c r="AT33" s="14">
        <v>171.85592419322489</v>
      </c>
      <c r="AU33" s="14">
        <v>208.68219366320164</v>
      </c>
      <c r="AV33" s="14">
        <v>230.16418418735475</v>
      </c>
      <c r="AW33" s="14">
        <v>253.18060260609019</v>
      </c>
      <c r="AX33" s="14">
        <v>261.87569912348323</v>
      </c>
      <c r="AY33" s="14">
        <v>251.6461747115078</v>
      </c>
    </row>
    <row r="34" spans="3:51" s="3" customFormat="1">
      <c r="C34" s="17" t="s">
        <v>91</v>
      </c>
      <c r="D34" s="18" t="s">
        <v>18</v>
      </c>
      <c r="E34" s="14">
        <v>35984.50853623735</v>
      </c>
      <c r="F34" s="14">
        <v>31134.187761256628</v>
      </c>
      <c r="G34" s="15"/>
      <c r="H34" s="14">
        <v>7333.3099449394786</v>
      </c>
      <c r="I34" s="14">
        <v>1739.3293144162935</v>
      </c>
      <c r="J34" s="15"/>
      <c r="K34" s="14">
        <v>4604.8727937365493</v>
      </c>
      <c r="L34" s="14">
        <v>6414.7049560881815</v>
      </c>
      <c r="M34" s="14">
        <v>8132.4514757182624</v>
      </c>
      <c r="N34" s="14">
        <v>7146.3042845422224</v>
      </c>
      <c r="O34" s="14">
        <v>7692.5150469790269</v>
      </c>
      <c r="P34" s="14">
        <v>8552.9711805993193</v>
      </c>
      <c r="Q34" s="15"/>
      <c r="R34" s="14">
        <v>1715.4666794282286</v>
      </c>
      <c r="S34" s="14">
        <v>1604.6479238456996</v>
      </c>
      <c r="T34" s="14">
        <v>1198.7156975508692</v>
      </c>
      <c r="U34" s="14">
        <v>1793.2450581048181</v>
      </c>
      <c r="V34" s="14">
        <v>2082.2548999023616</v>
      </c>
      <c r="W34" s="14">
        <v>2364.2430220761112</v>
      </c>
      <c r="X34" s="15"/>
      <c r="Y34" s="14">
        <v>1523.2077778880871</v>
      </c>
      <c r="Z34" s="14">
        <v>1441.0388582621404</v>
      </c>
      <c r="AA34" s="14">
        <v>955.8119979918373</v>
      </c>
      <c r="AB34" s="14">
        <v>1555.4343370734975</v>
      </c>
      <c r="AC34" s="14">
        <v>1829.2997521919981</v>
      </c>
      <c r="AD34" s="14">
        <v>2086.9527667969269</v>
      </c>
      <c r="AE34" s="15"/>
      <c r="AF34" s="14">
        <v>1399.6583666171703</v>
      </c>
      <c r="AG34" s="14">
        <v>1269.6063962564863</v>
      </c>
      <c r="AH34" s="14">
        <v>745.03862475240112</v>
      </c>
      <c r="AI34" s="14">
        <v>2419.1104182153003</v>
      </c>
      <c r="AJ34" s="14">
        <v>1540.401691869482</v>
      </c>
      <c r="AK34" s="14">
        <v>1747.8923889378523</v>
      </c>
      <c r="AL34" s="15"/>
      <c r="AM34" s="14">
        <v>137.50231191979216</v>
      </c>
      <c r="AN34" s="14">
        <v>299.28924099998432</v>
      </c>
      <c r="AO34" s="14">
        <v>833.87618139488598</v>
      </c>
      <c r="AP34" s="14">
        <v>289.62588192658455</v>
      </c>
      <c r="AQ34" s="14">
        <v>324.85499570035267</v>
      </c>
      <c r="AR34" s="14">
        <v>343.56316003743677</v>
      </c>
      <c r="AS34" s="15"/>
      <c r="AT34" s="14">
        <v>343.16656449236467</v>
      </c>
      <c r="AU34" s="14">
        <v>312.91783996264257</v>
      </c>
      <c r="AV34" s="14">
        <v>183.57846611141693</v>
      </c>
      <c r="AW34" s="14">
        <v>1080.7593906770542</v>
      </c>
      <c r="AX34" s="14">
        <v>396.57666438033232</v>
      </c>
      <c r="AY34" s="14">
        <v>436.8436725989464</v>
      </c>
    </row>
    <row r="35" spans="3:51" s="3" customFormat="1">
      <c r="C35" s="17" t="s">
        <v>79</v>
      </c>
      <c r="D35" s="18" t="s">
        <v>42</v>
      </c>
      <c r="E35" s="14">
        <v>1457.1931779260203</v>
      </c>
      <c r="F35" s="14">
        <v>2791.1107251370659</v>
      </c>
      <c r="G35" s="15"/>
      <c r="H35" s="14">
        <v>1084.1506966262712</v>
      </c>
      <c r="I35" s="14">
        <v>2533.9604122900923</v>
      </c>
      <c r="J35" s="15"/>
      <c r="K35" s="14">
        <v>2970.1003915069964</v>
      </c>
      <c r="L35" s="14">
        <v>3529.4540060505942</v>
      </c>
      <c r="M35" s="14">
        <v>3898.0976185068821</v>
      </c>
      <c r="N35" s="14">
        <v>3275.4405381145552</v>
      </c>
      <c r="O35" s="14">
        <v>4184.168139012846</v>
      </c>
      <c r="P35" s="14">
        <v>4191.6478403434721</v>
      </c>
      <c r="Q35" s="15"/>
      <c r="R35" s="14">
        <v>263.61340693810058</v>
      </c>
      <c r="S35" s="14">
        <v>366.19514237623713</v>
      </c>
      <c r="T35" s="14">
        <v>555.67362230555</v>
      </c>
      <c r="U35" s="14">
        <v>308.36504817337953</v>
      </c>
      <c r="V35" s="14">
        <v>468.53829772288572</v>
      </c>
      <c r="W35" s="14">
        <v>438.85900940555507</v>
      </c>
      <c r="X35" s="15"/>
      <c r="Y35" s="14">
        <v>52.701444657328572</v>
      </c>
      <c r="Z35" s="14">
        <v>230.88802196530492</v>
      </c>
      <c r="AA35" s="14">
        <v>333.24073384102928</v>
      </c>
      <c r="AB35" s="14">
        <v>197.25209136093542</v>
      </c>
      <c r="AC35" s="14">
        <v>314.67967541378965</v>
      </c>
      <c r="AD35" s="14">
        <v>273.84730398430122</v>
      </c>
      <c r="AE35" s="15"/>
      <c r="AF35" s="14">
        <v>67.925265431032727</v>
      </c>
      <c r="AG35" s="14">
        <v>103.65606414668439</v>
      </c>
      <c r="AH35" s="14">
        <v>246.79370834421846</v>
      </c>
      <c r="AI35" s="14">
        <v>134.80743263892191</v>
      </c>
      <c r="AJ35" s="14">
        <v>186.28620378020042</v>
      </c>
      <c r="AK35" s="14">
        <v>153.53500160587387</v>
      </c>
      <c r="AL35" s="15"/>
      <c r="AM35" s="14">
        <v>1157.077003837725</v>
      </c>
      <c r="AN35" s="14">
        <v>323.41770506539109</v>
      </c>
      <c r="AO35" s="14">
        <v>329.25468284694909</v>
      </c>
      <c r="AP35" s="14">
        <v>346.65839152376128</v>
      </c>
      <c r="AQ35" s="14">
        <v>195.1905357678836</v>
      </c>
      <c r="AR35" s="14">
        <v>319.24495822691944</v>
      </c>
      <c r="AS35" s="15"/>
      <c r="AT35" s="14">
        <v>0</v>
      </c>
      <c r="AU35" s="14">
        <v>0</v>
      </c>
      <c r="AV35" s="14">
        <v>0</v>
      </c>
      <c r="AW35" s="14">
        <v>0</v>
      </c>
      <c r="AX35" s="14">
        <v>0</v>
      </c>
      <c r="AY35" s="14">
        <v>0</v>
      </c>
    </row>
    <row r="36" spans="3:51" s="3" customFormat="1">
      <c r="C36" s="17" t="s">
        <v>67</v>
      </c>
      <c r="D36" s="18" t="s">
        <v>50</v>
      </c>
      <c r="E36" s="14">
        <v>7872.52462308965</v>
      </c>
      <c r="F36" s="14">
        <v>13516.072957076281</v>
      </c>
      <c r="G36" s="15"/>
      <c r="H36" s="14">
        <v>1323.3650929074936</v>
      </c>
      <c r="I36" s="14">
        <v>7470.7420794366672</v>
      </c>
      <c r="J36" s="15"/>
      <c r="K36" s="14">
        <v>11535.36343622397</v>
      </c>
      <c r="L36" s="14">
        <v>12028.947883261952</v>
      </c>
      <c r="M36" s="14">
        <v>12623.189410143998</v>
      </c>
      <c r="N36" s="14">
        <v>12819.593335875514</v>
      </c>
      <c r="O36" s="14">
        <v>13142.355656124924</v>
      </c>
      <c r="P36" s="14">
        <v>13949.48574276291</v>
      </c>
      <c r="Q36" s="15"/>
      <c r="R36" s="14">
        <v>2004.5271513433997</v>
      </c>
      <c r="S36" s="14">
        <v>1916.5201131451181</v>
      </c>
      <c r="T36" s="14">
        <v>1897.0406011629586</v>
      </c>
      <c r="U36" s="14">
        <v>2159.8853394923631</v>
      </c>
      <c r="V36" s="14">
        <v>2363.9811114054542</v>
      </c>
      <c r="W36" s="14">
        <v>2551.6243788477491</v>
      </c>
      <c r="X36" s="15"/>
      <c r="Y36" s="14">
        <v>1093.4137223770629</v>
      </c>
      <c r="Z36" s="14">
        <v>1010.994432635815</v>
      </c>
      <c r="AA36" s="14">
        <v>728.65792032069294</v>
      </c>
      <c r="AB36" s="14">
        <v>687.6014728869327</v>
      </c>
      <c r="AC36" s="14">
        <v>764.97781964570754</v>
      </c>
      <c r="AD36" s="14">
        <v>965.12770985672341</v>
      </c>
      <c r="AE36" s="15"/>
      <c r="AF36" s="14">
        <v>561.41350469697443</v>
      </c>
      <c r="AG36" s="14">
        <v>684.65440122155212</v>
      </c>
      <c r="AH36" s="14">
        <v>590.74918409640168</v>
      </c>
      <c r="AI36" s="14">
        <v>391.11825602333295</v>
      </c>
      <c r="AJ36" s="14">
        <v>450.27574893794923</v>
      </c>
      <c r="AK36" s="14">
        <v>582.66278078766436</v>
      </c>
      <c r="AL36" s="15"/>
      <c r="AM36" s="14">
        <v>3102.0540774457791</v>
      </c>
      <c r="AN36" s="14">
        <v>4137.3396943461994</v>
      </c>
      <c r="AO36" s="14">
        <v>4304.1184642651651</v>
      </c>
      <c r="AP36" s="14">
        <v>4293.3581681045025</v>
      </c>
      <c r="AQ36" s="14">
        <v>4344.9837641371232</v>
      </c>
      <c r="AR36" s="14">
        <v>4010.525743113818</v>
      </c>
      <c r="AS36" s="15"/>
      <c r="AT36" s="14">
        <v>404.19029570121893</v>
      </c>
      <c r="AU36" s="14">
        <v>192.90900476649085</v>
      </c>
      <c r="AV36" s="14">
        <v>349.07343719650726</v>
      </c>
      <c r="AW36" s="14">
        <v>229.80916280838102</v>
      </c>
      <c r="AX36" s="14">
        <v>241.72438039678806</v>
      </c>
      <c r="AY36" s="14">
        <v>299.62281221351395</v>
      </c>
    </row>
    <row r="37" spans="3:51" s="3" customFormat="1">
      <c r="C37" s="17" t="s">
        <v>70</v>
      </c>
      <c r="D37" s="18" t="s">
        <v>24</v>
      </c>
      <c r="E37" s="14">
        <v>9386.7610657086352</v>
      </c>
      <c r="F37" s="14">
        <v>8414.1848485686278</v>
      </c>
      <c r="G37" s="15"/>
      <c r="H37" s="14">
        <v>1182.5173835449045</v>
      </c>
      <c r="I37" s="14">
        <v>243.93639521768347</v>
      </c>
      <c r="J37" s="15"/>
      <c r="K37" s="14">
        <v>669.67656365111645</v>
      </c>
      <c r="L37" s="14">
        <v>1197.4647837414689</v>
      </c>
      <c r="M37" s="14">
        <v>1167.7745238466271</v>
      </c>
      <c r="N37" s="14">
        <v>1158.289915623159</v>
      </c>
      <c r="O37" s="14">
        <v>1812.1216995776506</v>
      </c>
      <c r="P37" s="14">
        <v>2090.3860102378044</v>
      </c>
      <c r="Q37" s="15"/>
      <c r="R37" s="14">
        <v>259.69991926947625</v>
      </c>
      <c r="S37" s="14">
        <v>438.14193743937096</v>
      </c>
      <c r="T37" s="14">
        <v>451.60555171690385</v>
      </c>
      <c r="U37" s="14">
        <v>337.92566166923746</v>
      </c>
      <c r="V37" s="14">
        <v>740.83624070539724</v>
      </c>
      <c r="W37" s="14">
        <v>913.92621772308087</v>
      </c>
      <c r="X37" s="15"/>
      <c r="Y37" s="14">
        <v>223.96400336810294</v>
      </c>
      <c r="Z37" s="14">
        <v>398.3004031772424</v>
      </c>
      <c r="AA37" s="14">
        <v>416.88719355807996</v>
      </c>
      <c r="AB37" s="14">
        <v>326.13263732841358</v>
      </c>
      <c r="AC37" s="14">
        <v>710.86584511235344</v>
      </c>
      <c r="AD37" s="14">
        <v>877.92006001339882</v>
      </c>
      <c r="AE37" s="15"/>
      <c r="AF37" s="14">
        <v>185.38025454311438</v>
      </c>
      <c r="AG37" s="14">
        <v>300.24219977359354</v>
      </c>
      <c r="AH37" s="14">
        <v>284.73083868447367</v>
      </c>
      <c r="AI37" s="14">
        <v>244.64694755721931</v>
      </c>
      <c r="AJ37" s="14">
        <v>553.38643682299494</v>
      </c>
      <c r="AK37" s="14">
        <v>677.25543848101074</v>
      </c>
      <c r="AL37" s="15"/>
      <c r="AM37" s="14">
        <v>13.295211807608867</v>
      </c>
      <c r="AN37" s="14">
        <v>22.158152600286162</v>
      </c>
      <c r="AO37" s="14">
        <v>21.37391768540348</v>
      </c>
      <c r="AP37" s="14">
        <v>40.499880395793404</v>
      </c>
      <c r="AQ37" s="14">
        <v>27.016295241036484</v>
      </c>
      <c r="AR37" s="14">
        <v>29.051742351764499</v>
      </c>
      <c r="AS37" s="15"/>
      <c r="AT37" s="14">
        <v>53.598545995526138</v>
      </c>
      <c r="AU37" s="14">
        <v>102.14592011712834</v>
      </c>
      <c r="AV37" s="14">
        <v>84.887749547888248</v>
      </c>
      <c r="AW37" s="14">
        <v>73.241992171896968</v>
      </c>
      <c r="AX37" s="14">
        <v>127.27530375543816</v>
      </c>
      <c r="AY37" s="14">
        <v>152.82110039062101</v>
      </c>
    </row>
    <row r="38" spans="3:51" s="3" customFormat="1">
      <c r="C38" s="17" t="s">
        <v>72</v>
      </c>
      <c r="D38" s="18" t="s">
        <v>83</v>
      </c>
      <c r="E38" s="14">
        <v>20329.594914204095</v>
      </c>
      <c r="F38" s="14">
        <v>36324.378541732833</v>
      </c>
      <c r="G38" s="15"/>
      <c r="H38" s="14">
        <v>800.80562955138384</v>
      </c>
      <c r="I38" s="14">
        <v>15801.853457697343</v>
      </c>
      <c r="J38" s="15"/>
      <c r="K38" s="14">
        <v>6325.0071757787264</v>
      </c>
      <c r="L38" s="14">
        <v>6687.5995552608301</v>
      </c>
      <c r="M38" s="14">
        <v>10223.360004381771</v>
      </c>
      <c r="N38" s="14">
        <v>10798.677770818966</v>
      </c>
      <c r="O38" s="14">
        <v>11463.146726688397</v>
      </c>
      <c r="P38" s="14">
        <v>11383.143723600528</v>
      </c>
      <c r="Q38" s="15"/>
      <c r="R38" s="14">
        <v>2271.534612637884</v>
      </c>
      <c r="S38" s="14">
        <v>646.6553933544468</v>
      </c>
      <c r="T38" s="14">
        <v>3066.5232521441008</v>
      </c>
      <c r="U38" s="14">
        <v>4551.7956798418609</v>
      </c>
      <c r="V38" s="14">
        <v>4554.8146976753023</v>
      </c>
      <c r="W38" s="14">
        <v>4674.3932047361322</v>
      </c>
      <c r="X38" s="15"/>
      <c r="Y38" s="14">
        <v>2053.3974859441055</v>
      </c>
      <c r="Z38" s="14">
        <v>2186.2187586420951</v>
      </c>
      <c r="AA38" s="14">
        <v>2526.5126762843902</v>
      </c>
      <c r="AB38" s="14">
        <v>3076.4402506727702</v>
      </c>
      <c r="AC38" s="14">
        <v>3323.6476881674394</v>
      </c>
      <c r="AD38" s="14">
        <v>3426.0177935776505</v>
      </c>
      <c r="AE38" s="15"/>
      <c r="AF38" s="14">
        <v>1157.58101898832</v>
      </c>
      <c r="AG38" s="14">
        <v>-326.72094087023771</v>
      </c>
      <c r="AH38" s="14">
        <v>571.03452276727012</v>
      </c>
      <c r="AI38" s="14">
        <v>2497.6196867300437</v>
      </c>
      <c r="AJ38" s="14">
        <v>2547.6378512320885</v>
      </c>
      <c r="AK38" s="14">
        <v>2668.830379130784</v>
      </c>
      <c r="AL38" s="15"/>
      <c r="AM38" s="14">
        <v>85.315853995789084</v>
      </c>
      <c r="AN38" s="14">
        <v>130.88227601626733</v>
      </c>
      <c r="AO38" s="14">
        <v>142.51625610660221</v>
      </c>
      <c r="AP38" s="14">
        <v>238.84284818430351</v>
      </c>
      <c r="AQ38" s="14">
        <v>220.66731376877516</v>
      </c>
      <c r="AR38" s="14">
        <v>219.42141145093439</v>
      </c>
      <c r="AS38" s="15"/>
      <c r="AT38" s="14">
        <v>0</v>
      </c>
      <c r="AU38" s="14">
        <v>0</v>
      </c>
      <c r="AV38" s="14">
        <v>0</v>
      </c>
      <c r="AW38" s="14">
        <v>0</v>
      </c>
      <c r="AX38" s="14">
        <v>0</v>
      </c>
      <c r="AY38" s="14">
        <v>0</v>
      </c>
    </row>
    <row r="39" spans="3:51" s="3" customFormat="1">
      <c r="C39" s="17" t="s">
        <v>81</v>
      </c>
      <c r="D39" s="18" t="s">
        <v>46</v>
      </c>
      <c r="E39" s="14">
        <v>3039.5847156294153</v>
      </c>
      <c r="F39" s="14">
        <v>3251.0109857906164</v>
      </c>
      <c r="G39" s="15"/>
      <c r="H39" s="14">
        <v>279.19475365066182</v>
      </c>
      <c r="I39" s="14">
        <v>490.62102381186298</v>
      </c>
      <c r="J39" s="15"/>
      <c r="K39" s="14">
        <v>1086.4341663282455</v>
      </c>
      <c r="L39" s="14">
        <v>1182.9725430333804</v>
      </c>
      <c r="M39" s="14">
        <v>1429.3850110724461</v>
      </c>
      <c r="N39" s="14">
        <v>1281.6999908124089</v>
      </c>
      <c r="O39" s="14">
        <v>1142.7303174178894</v>
      </c>
      <c r="P39" s="14">
        <v>1085.4792733139689</v>
      </c>
      <c r="Q39" s="15"/>
      <c r="R39" s="14">
        <v>537.22433673561954</v>
      </c>
      <c r="S39" s="14">
        <v>628.77903405230097</v>
      </c>
      <c r="T39" s="14">
        <v>677.14575832204196</v>
      </c>
      <c r="U39" s="14">
        <v>550.70469836067127</v>
      </c>
      <c r="V39" s="14">
        <v>421.5733200285012</v>
      </c>
      <c r="W39" s="14">
        <v>393.10416327611978</v>
      </c>
      <c r="X39" s="15"/>
      <c r="Y39" s="14">
        <v>362.35129737741551</v>
      </c>
      <c r="Z39" s="14">
        <v>439.47223717631164</v>
      </c>
      <c r="AA39" s="14">
        <v>512.59259334074761</v>
      </c>
      <c r="AB39" s="14">
        <v>381.70965149002427</v>
      </c>
      <c r="AC39" s="14">
        <v>249.31454264806831</v>
      </c>
      <c r="AD39" s="14">
        <v>215.02239914364802</v>
      </c>
      <c r="AE39" s="15"/>
      <c r="AF39" s="14">
        <v>222.97613951117006</v>
      </c>
      <c r="AG39" s="14">
        <v>321.29811702535466</v>
      </c>
      <c r="AH39" s="14">
        <v>364.50770200961193</v>
      </c>
      <c r="AI39" s="14">
        <v>275.90010455033956</v>
      </c>
      <c r="AJ39" s="14">
        <v>181.73330587282405</v>
      </c>
      <c r="AK39" s="14">
        <v>154.0835748670327</v>
      </c>
      <c r="AL39" s="15"/>
      <c r="AM39" s="14">
        <v>22.07788054139067</v>
      </c>
      <c r="AN39" s="14">
        <v>82.232176632070406</v>
      </c>
      <c r="AO39" s="14">
        <v>354.23428978228009</v>
      </c>
      <c r="AP39" s="14">
        <v>153.18248942414368</v>
      </c>
      <c r="AQ39" s="14">
        <v>162.9638766467026</v>
      </c>
      <c r="AR39" s="14">
        <v>161.54508094448045</v>
      </c>
      <c r="AS39" s="15"/>
      <c r="AT39" s="14">
        <v>88.059785593563049</v>
      </c>
      <c r="AU39" s="14">
        <v>133.29159051454002</v>
      </c>
      <c r="AV39" s="14">
        <v>140.64692146762798</v>
      </c>
      <c r="AW39" s="14">
        <v>114.69892414894478</v>
      </c>
      <c r="AX39" s="14">
        <v>78.960345571234257</v>
      </c>
      <c r="AY39" s="14">
        <v>71.611817719204467</v>
      </c>
    </row>
    <row r="40" spans="3:51" s="3" customFormat="1">
      <c r="C40" s="17" t="s">
        <v>69</v>
      </c>
      <c r="D40" s="18" t="s">
        <v>20</v>
      </c>
      <c r="E40" s="14">
        <v>9127.9255483405577</v>
      </c>
      <c r="F40" s="14">
        <v>9604.2903111741798</v>
      </c>
      <c r="G40" s="15"/>
      <c r="H40" s="14">
        <v>1771.2695884105451</v>
      </c>
      <c r="I40" s="14">
        <v>2245.9475210474225</v>
      </c>
      <c r="J40" s="15"/>
      <c r="K40" s="14">
        <v>1592.1692231272004</v>
      </c>
      <c r="L40" s="14">
        <v>1836.1674165859758</v>
      </c>
      <c r="M40" s="14">
        <v>2108.9314483998605</v>
      </c>
      <c r="N40" s="14">
        <v>1588.7258491195216</v>
      </c>
      <c r="O40" s="14">
        <v>2815.2953454231106</v>
      </c>
      <c r="P40" s="14">
        <v>2850.1429081239262</v>
      </c>
      <c r="Q40" s="15"/>
      <c r="R40" s="14">
        <v>686.12987396628137</v>
      </c>
      <c r="S40" s="14">
        <v>788.66707213784809</v>
      </c>
      <c r="T40" s="14">
        <v>936.92269776300441</v>
      </c>
      <c r="U40" s="14">
        <v>696.71459750386293</v>
      </c>
      <c r="V40" s="14">
        <v>1436.8849208337685</v>
      </c>
      <c r="W40" s="14">
        <v>1583.4379464118567</v>
      </c>
      <c r="X40" s="15"/>
      <c r="Y40" s="14">
        <v>208.92387118605703</v>
      </c>
      <c r="Z40" s="14">
        <v>284.63927289592505</v>
      </c>
      <c r="AA40" s="14">
        <v>320.39659282406257</v>
      </c>
      <c r="AB40" s="14">
        <v>46.960228123881755</v>
      </c>
      <c r="AC40" s="14">
        <v>649.14778045589821</v>
      </c>
      <c r="AD40" s="14">
        <v>666.78755437695304</v>
      </c>
      <c r="AE40" s="15"/>
      <c r="AF40" s="14">
        <v>114.35153500407957</v>
      </c>
      <c r="AG40" s="14">
        <v>159.09984476876167</v>
      </c>
      <c r="AH40" s="14">
        <v>218.03721330959942</v>
      </c>
      <c r="AI40" s="14">
        <v>140.36944302476999</v>
      </c>
      <c r="AJ40" s="14">
        <v>393.57568056537997</v>
      </c>
      <c r="AK40" s="14">
        <v>426.7070811478489</v>
      </c>
      <c r="AL40" s="15"/>
      <c r="AM40" s="14">
        <v>598.82308848020773</v>
      </c>
      <c r="AN40" s="14">
        <v>623.3354175513291</v>
      </c>
      <c r="AO40" s="14">
        <v>701.45979984519931</v>
      </c>
      <c r="AP40" s="14">
        <v>89.507495288208474</v>
      </c>
      <c r="AQ40" s="14">
        <v>87.636864766996837</v>
      </c>
      <c r="AR40" s="14">
        <v>92.5255183674889</v>
      </c>
      <c r="AS40" s="15"/>
      <c r="AT40" s="14">
        <v>0</v>
      </c>
      <c r="AU40" s="14">
        <v>0</v>
      </c>
      <c r="AV40" s="14">
        <v>0</v>
      </c>
      <c r="AW40" s="14">
        <v>0</v>
      </c>
      <c r="AX40" s="14">
        <v>0</v>
      </c>
      <c r="AY40" s="14">
        <v>0</v>
      </c>
    </row>
    <row r="41" spans="3:51" s="3" customFormat="1">
      <c r="C41" s="17" t="s">
        <v>61</v>
      </c>
      <c r="D41" s="18" t="s">
        <v>35</v>
      </c>
      <c r="E41" s="14">
        <v>33067.602691444954</v>
      </c>
      <c r="F41" s="14">
        <v>32930.590196509198</v>
      </c>
      <c r="G41" s="15"/>
      <c r="H41" s="14">
        <v>1017.2272130199972</v>
      </c>
      <c r="I41" s="14">
        <v>904.7511874946797</v>
      </c>
      <c r="J41" s="15"/>
      <c r="K41" s="14">
        <v>1451.9820103022425</v>
      </c>
      <c r="L41" s="14">
        <v>1881.5567446398632</v>
      </c>
      <c r="M41" s="14">
        <v>2802.6188422759597</v>
      </c>
      <c r="N41" s="14">
        <v>1896.5000705780187</v>
      </c>
      <c r="O41" s="14">
        <v>2414.3442331491356</v>
      </c>
      <c r="P41" s="14">
        <v>3112.899599146629</v>
      </c>
      <c r="Q41" s="15"/>
      <c r="R41" s="14">
        <v>-112.10553545906807</v>
      </c>
      <c r="S41" s="14">
        <v>-13.02833416453241</v>
      </c>
      <c r="T41" s="14">
        <v>36.382804303979889</v>
      </c>
      <c r="U41" s="14">
        <v>353.07767894407107</v>
      </c>
      <c r="V41" s="14">
        <v>450.02406100643611</v>
      </c>
      <c r="W41" s="14">
        <v>644.23501321673302</v>
      </c>
      <c r="X41" s="15"/>
      <c r="Y41" s="14">
        <v>-101.30524017918242</v>
      </c>
      <c r="Z41" s="14">
        <v>10.886969561439422</v>
      </c>
      <c r="AA41" s="14">
        <v>47.724388969647386</v>
      </c>
      <c r="AB41" s="14">
        <v>19.715973023345608</v>
      </c>
      <c r="AC41" s="14">
        <v>51.649058221256176</v>
      </c>
      <c r="AD41" s="14">
        <v>168.31756293221787</v>
      </c>
      <c r="AE41" s="15"/>
      <c r="AF41" s="14">
        <v>-145.80823501774825</v>
      </c>
      <c r="AG41" s="14">
        <v>-53.375212227809435</v>
      </c>
      <c r="AH41" s="14">
        <v>-32.675354397910567</v>
      </c>
      <c r="AI41" s="14">
        <v>324.50443134757126</v>
      </c>
      <c r="AJ41" s="14">
        <v>399.34699367095959</v>
      </c>
      <c r="AK41" s="14">
        <v>565.66470900841739</v>
      </c>
      <c r="AL41" s="15"/>
      <c r="AM41" s="14">
        <v>21.951536425278224</v>
      </c>
      <c r="AN41" s="14">
        <v>22.175869859887968</v>
      </c>
      <c r="AO41" s="14">
        <v>53.353118783491809</v>
      </c>
      <c r="AP41" s="14">
        <v>59.447795089255671</v>
      </c>
      <c r="AQ41" s="14">
        <v>90.740626716555028</v>
      </c>
      <c r="AR41" s="14">
        <v>111.45514694575009</v>
      </c>
      <c r="AS41" s="15"/>
      <c r="AT41" s="14">
        <v>0</v>
      </c>
      <c r="AU41" s="14">
        <v>0</v>
      </c>
      <c r="AV41" s="14">
        <v>0</v>
      </c>
      <c r="AW41" s="14">
        <v>0</v>
      </c>
      <c r="AX41" s="14">
        <v>0</v>
      </c>
      <c r="AY41" s="14">
        <v>0</v>
      </c>
    </row>
    <row r="42" spans="3:51" s="3" customFormat="1">
      <c r="C42" s="17" t="s">
        <v>74</v>
      </c>
      <c r="D42" s="18" t="s">
        <v>31</v>
      </c>
      <c r="E42" s="14">
        <v>14704.593176269791</v>
      </c>
      <c r="F42" s="14">
        <v>16789.723624703292</v>
      </c>
      <c r="G42" s="15"/>
      <c r="H42" s="14">
        <v>3773.3265459313643</v>
      </c>
      <c r="I42" s="14">
        <v>4564.7450357598254</v>
      </c>
      <c r="J42" s="15"/>
      <c r="K42" s="14">
        <v>7165.6973903956195</v>
      </c>
      <c r="L42" s="14">
        <v>8216.2503058719376</v>
      </c>
      <c r="M42" s="14">
        <v>9166.2432521618393</v>
      </c>
      <c r="N42" s="14">
        <v>9855.5695735397767</v>
      </c>
      <c r="O42" s="14">
        <v>10384.015380555315</v>
      </c>
      <c r="P42" s="14">
        <v>11139.992778290514</v>
      </c>
      <c r="Q42" s="15"/>
      <c r="R42" s="14">
        <v>1015.9804235522339</v>
      </c>
      <c r="S42" s="14">
        <v>1215.3215079819888</v>
      </c>
      <c r="T42" s="14">
        <v>1334.5488259852486</v>
      </c>
      <c r="U42" s="14">
        <v>1517.4979918485876</v>
      </c>
      <c r="V42" s="14">
        <v>1927.6063978748148</v>
      </c>
      <c r="W42" s="14">
        <v>2159.2771317983998</v>
      </c>
      <c r="X42" s="15"/>
      <c r="Y42" s="14">
        <v>472.88847405078394</v>
      </c>
      <c r="Z42" s="14">
        <v>544.99903120810563</v>
      </c>
      <c r="AA42" s="14">
        <v>639.50534317408187</v>
      </c>
      <c r="AB42" s="14">
        <v>757.1155212290854</v>
      </c>
      <c r="AC42" s="14">
        <v>1049.0656367663321</v>
      </c>
      <c r="AD42" s="14">
        <v>1112.4624231620644</v>
      </c>
      <c r="AE42" s="15"/>
      <c r="AF42" s="14">
        <v>230.19578794754614</v>
      </c>
      <c r="AG42" s="14">
        <v>308.69731484987057</v>
      </c>
      <c r="AH42" s="14">
        <v>331.59536312730171</v>
      </c>
      <c r="AI42" s="14">
        <v>461.45660139636811</v>
      </c>
      <c r="AJ42" s="14">
        <v>894.64673992950281</v>
      </c>
      <c r="AK42" s="14">
        <v>1044.3553491352293</v>
      </c>
      <c r="AL42" s="15"/>
      <c r="AM42" s="14">
        <v>612.02049795250559</v>
      </c>
      <c r="AN42" s="14">
        <v>580.15304012368529</v>
      </c>
      <c r="AO42" s="14">
        <v>717.09539119648002</v>
      </c>
      <c r="AP42" s="14">
        <v>947.41532322086198</v>
      </c>
      <c r="AQ42" s="14">
        <v>780.81952592113225</v>
      </c>
      <c r="AR42" s="14">
        <v>691.51447507539774</v>
      </c>
      <c r="AS42" s="15"/>
      <c r="AT42" s="14">
        <v>122.4158606083066</v>
      </c>
      <c r="AU42" s="14">
        <v>142.00239830563567</v>
      </c>
      <c r="AV42" s="14">
        <v>151.79566715430019</v>
      </c>
      <c r="AW42" s="14">
        <v>161.58893600296474</v>
      </c>
      <c r="AX42" s="14">
        <v>168.11777782154573</v>
      </c>
      <c r="AY42" s="14">
        <v>140.77823969955259</v>
      </c>
    </row>
    <row r="43" spans="3:51" s="3" customFormat="1">
      <c r="C43" s="17" t="s">
        <v>53</v>
      </c>
      <c r="D43" s="18" t="s">
        <v>21</v>
      </c>
      <c r="E43" s="14">
        <v>5370.8117361732111</v>
      </c>
      <c r="F43" s="14">
        <v>4713.2286745471456</v>
      </c>
      <c r="G43" s="15"/>
      <c r="H43" s="14">
        <v>1076.1340168069239</v>
      </c>
      <c r="I43" s="14">
        <v>554.1212189291349</v>
      </c>
      <c r="J43" s="15"/>
      <c r="K43" s="14">
        <v>573.38565287077517</v>
      </c>
      <c r="L43" s="14">
        <v>666.16582709713396</v>
      </c>
      <c r="M43" s="14">
        <v>701.59970242182601</v>
      </c>
      <c r="N43" s="14">
        <v>1022.1201324317336</v>
      </c>
      <c r="O43" s="14">
        <v>1364.162051801133</v>
      </c>
      <c r="P43" s="14">
        <v>1511.3778244062298</v>
      </c>
      <c r="Q43" s="15"/>
      <c r="R43" s="14">
        <v>-48.691610814918505</v>
      </c>
      <c r="S43" s="14">
        <v>52.493455746958013</v>
      </c>
      <c r="T43" s="14">
        <v>52.990727165042102</v>
      </c>
      <c r="U43" s="14">
        <v>111.17148308088103</v>
      </c>
      <c r="V43" s="14">
        <v>280.36280875884393</v>
      </c>
      <c r="W43" s="14">
        <v>332.10621216125605</v>
      </c>
      <c r="X43" s="15"/>
      <c r="Y43" s="14">
        <v>-77.933180938056381</v>
      </c>
      <c r="Z43" s="14">
        <v>30.862535741029411</v>
      </c>
      <c r="AA43" s="14">
        <v>7.3237330159507996</v>
      </c>
      <c r="AB43" s="14">
        <v>-210.5089891174031</v>
      </c>
      <c r="AC43" s="14">
        <v>246.78710447872268</v>
      </c>
      <c r="AD43" s="14">
        <v>291.5616781722959</v>
      </c>
      <c r="AE43" s="15"/>
      <c r="AF43" s="14">
        <v>-83.656829095506424</v>
      </c>
      <c r="AG43" s="14">
        <v>20.593068928061022</v>
      </c>
      <c r="AH43" s="14">
        <v>11.953848070491183</v>
      </c>
      <c r="AI43" s="14">
        <v>60.423179165125397</v>
      </c>
      <c r="AJ43" s="14">
        <v>197.64847527332057</v>
      </c>
      <c r="AK43" s="14">
        <v>247.02427123732897</v>
      </c>
      <c r="AL43" s="15"/>
      <c r="AM43" s="14">
        <v>7.9756767258184365</v>
      </c>
      <c r="AN43" s="14">
        <v>7.711187106868576</v>
      </c>
      <c r="AO43" s="14">
        <v>8.8696825723273189</v>
      </c>
      <c r="AP43" s="14">
        <v>18.279944804438124</v>
      </c>
      <c r="AQ43" s="14">
        <v>15.009659817486746</v>
      </c>
      <c r="AR43" s="14">
        <v>18.01880925413559</v>
      </c>
      <c r="AS43" s="15"/>
      <c r="AT43" s="14">
        <v>0</v>
      </c>
      <c r="AU43" s="14">
        <v>0</v>
      </c>
      <c r="AV43" s="14">
        <v>0</v>
      </c>
      <c r="AW43" s="14">
        <v>0</v>
      </c>
      <c r="AX43" s="14">
        <v>0</v>
      </c>
      <c r="AY43" s="14">
        <v>0</v>
      </c>
    </row>
    <row r="44" spans="3:51" s="3" customFormat="1">
      <c r="C44" s="17" t="s">
        <v>93</v>
      </c>
      <c r="D44" s="18" t="s">
        <v>37</v>
      </c>
      <c r="E44" s="14">
        <v>8339.4843335806672</v>
      </c>
      <c r="F44" s="14">
        <v>12524.406772592309</v>
      </c>
      <c r="G44" s="15"/>
      <c r="H44" s="14">
        <v>1722.6842262654413</v>
      </c>
      <c r="I44" s="14">
        <v>5093.0382529599701</v>
      </c>
      <c r="J44" s="15"/>
      <c r="K44" s="14">
        <v>18284.104405618553</v>
      </c>
      <c r="L44" s="14">
        <v>18756.254027059131</v>
      </c>
      <c r="M44" s="14">
        <v>18565.629133169103</v>
      </c>
      <c r="N44" s="14">
        <v>18023.76022183356</v>
      </c>
      <c r="O44" s="14">
        <v>17812.377512530627</v>
      </c>
      <c r="P44" s="14">
        <v>18181.755605530085</v>
      </c>
      <c r="Q44" s="15"/>
      <c r="R44" s="14">
        <v>1702.386205156781</v>
      </c>
      <c r="S44" s="14">
        <v>1502.0535620408714</v>
      </c>
      <c r="T44" s="14">
        <v>719.25596537209765</v>
      </c>
      <c r="U44" s="14">
        <v>2051.8651772884996</v>
      </c>
      <c r="V44" s="14">
        <v>1878.803896306998</v>
      </c>
      <c r="W44" s="14">
        <v>1952.6927527467437</v>
      </c>
      <c r="X44" s="15"/>
      <c r="Y44" s="14">
        <v>1315.8412814353346</v>
      </c>
      <c r="Z44" s="14">
        <v>1314.9587587784363</v>
      </c>
      <c r="AA44" s="14">
        <v>1028.1388952864954</v>
      </c>
      <c r="AB44" s="14">
        <v>984.01276244158146</v>
      </c>
      <c r="AC44" s="14">
        <v>1353.5926001204093</v>
      </c>
      <c r="AD44" s="14">
        <v>1424.3988049196093</v>
      </c>
      <c r="AE44" s="15"/>
      <c r="AF44" s="14">
        <v>783.68011932567208</v>
      </c>
      <c r="AG44" s="14">
        <v>308.88292991439778</v>
      </c>
      <c r="AH44" s="14">
        <v>-161.50164621238511</v>
      </c>
      <c r="AI44" s="14">
        <v>1044.9068257675629</v>
      </c>
      <c r="AJ44" s="14">
        <v>885.41622805958457</v>
      </c>
      <c r="AK44" s="14">
        <v>946.40785426528601</v>
      </c>
      <c r="AL44" s="15"/>
      <c r="AM44" s="14">
        <v>582.46495355286436</v>
      </c>
      <c r="AN44" s="14">
        <v>603.64549731842305</v>
      </c>
      <c r="AO44" s="14">
        <v>520.68836756998485</v>
      </c>
      <c r="AP44" s="14">
        <v>469.50205346988463</v>
      </c>
      <c r="AQ44" s="14">
        <v>492.30643892413616</v>
      </c>
      <c r="AR44" s="14">
        <v>532.02272960570133</v>
      </c>
      <c r="AS44" s="15"/>
      <c r="AT44" s="14">
        <v>220.96602283419119</v>
      </c>
      <c r="AU44" s="14">
        <v>243.62920466333901</v>
      </c>
      <c r="AV44" s="14">
        <v>257.79369330655641</v>
      </c>
      <c r="AW44" s="14">
        <v>269.1252842211303</v>
      </c>
      <c r="AX44" s="14">
        <v>282.15661377289035</v>
      </c>
      <c r="AY44" s="14">
        <v>295.18794332465029</v>
      </c>
    </row>
    <row r="45" spans="3:51" s="3" customFormat="1">
      <c r="C45" s="17" t="s">
        <v>73</v>
      </c>
      <c r="D45" s="18" t="s">
        <v>30</v>
      </c>
      <c r="E45" s="14">
        <v>24006.733577953983</v>
      </c>
      <c r="F45" s="14">
        <v>27855.246612390139</v>
      </c>
      <c r="G45" s="15"/>
      <c r="H45" s="14">
        <v>2074.0269596112444</v>
      </c>
      <c r="I45" s="14">
        <v>6183.1699305649208</v>
      </c>
      <c r="J45" s="15"/>
      <c r="K45" s="14">
        <v>6592.1019718050848</v>
      </c>
      <c r="L45" s="14">
        <v>7308.6507550194474</v>
      </c>
      <c r="M45" s="14">
        <v>7895.2516543926804</v>
      </c>
      <c r="N45" s="14">
        <v>7869.5557451585591</v>
      </c>
      <c r="O45" s="14">
        <v>7140.6743938494883</v>
      </c>
      <c r="P45" s="14">
        <v>8332.624662142005</v>
      </c>
      <c r="Q45" s="15"/>
      <c r="R45" s="14">
        <v>3330.9240055774217</v>
      </c>
      <c r="S45" s="14">
        <v>2380.9095327501827</v>
      </c>
      <c r="T45" s="14">
        <v>2740.6522620278852</v>
      </c>
      <c r="U45" s="14">
        <v>2350.0744416692364</v>
      </c>
      <c r="V45" s="14">
        <v>2688.652258096512</v>
      </c>
      <c r="W45" s="14">
        <v>2859.1940254275219</v>
      </c>
      <c r="X45" s="15"/>
      <c r="Y45" s="14">
        <v>1701.8033601341112</v>
      </c>
      <c r="Z45" s="14">
        <v>1674.6391132294684</v>
      </c>
      <c r="AA45" s="14">
        <v>1637.1965026311771</v>
      </c>
      <c r="AB45" s="14">
        <v>1701.0691912988507</v>
      </c>
      <c r="AC45" s="14">
        <v>2228.8374710584744</v>
      </c>
      <c r="AD45" s="14">
        <v>2383.1151227650726</v>
      </c>
      <c r="AE45" s="15"/>
      <c r="AF45" s="14">
        <v>5348.4199648735985</v>
      </c>
      <c r="AG45" s="14">
        <v>-743.71303011900557</v>
      </c>
      <c r="AH45" s="14">
        <v>1855.978815538841</v>
      </c>
      <c r="AI45" s="14">
        <v>1315.6305527870265</v>
      </c>
      <c r="AJ45" s="14">
        <v>1697.6055295678582</v>
      </c>
      <c r="AK45" s="14">
        <v>1820.0838328452789</v>
      </c>
      <c r="AL45" s="15"/>
      <c r="AM45" s="14">
        <v>459.58969087314654</v>
      </c>
      <c r="AN45" s="14">
        <v>488.95644428357127</v>
      </c>
      <c r="AO45" s="14">
        <v>477.943911754662</v>
      </c>
      <c r="AP45" s="14">
        <v>406.72953473438207</v>
      </c>
      <c r="AQ45" s="14">
        <v>397.71027059320545</v>
      </c>
      <c r="AR45" s="14">
        <v>428.04150160251197</v>
      </c>
      <c r="AS45" s="15"/>
      <c r="AT45" s="14">
        <v>0</v>
      </c>
      <c r="AU45" s="14">
        <v>0</v>
      </c>
      <c r="AV45" s="14">
        <v>0</v>
      </c>
      <c r="AW45" s="14">
        <v>351.93117287052968</v>
      </c>
      <c r="AX45" s="14">
        <v>397.17946652531197</v>
      </c>
      <c r="AY45" s="14">
        <v>412.26223107690612</v>
      </c>
    </row>
    <row r="46" spans="3:51" s="3" customFormat="1">
      <c r="C46" s="17" t="s">
        <v>60</v>
      </c>
      <c r="D46" s="18" t="s">
        <v>33</v>
      </c>
      <c r="E46" s="14">
        <v>8818.4433836652934</v>
      </c>
      <c r="F46" s="14">
        <v>12554.178199756665</v>
      </c>
      <c r="G46" s="15"/>
      <c r="H46" s="14">
        <v>1100.9673071821956</v>
      </c>
      <c r="I46" s="14">
        <v>4638.709009148537</v>
      </c>
      <c r="J46" s="15"/>
      <c r="K46" s="14">
        <v>7246.1416478240353</v>
      </c>
      <c r="L46" s="14">
        <v>8355.235538048677</v>
      </c>
      <c r="M46" s="14">
        <v>8971.0088985830553</v>
      </c>
      <c r="N46" s="14">
        <v>9439.1185513348209</v>
      </c>
      <c r="O46" s="14">
        <v>8170.4093354030974</v>
      </c>
      <c r="P46" s="14">
        <v>8393.5782344034869</v>
      </c>
      <c r="Q46" s="15"/>
      <c r="R46" s="14">
        <v>996.42989804528509</v>
      </c>
      <c r="S46" s="14">
        <v>1003.4483106728514</v>
      </c>
      <c r="T46" s="14">
        <v>1072.8013091373566</v>
      </c>
      <c r="U46" s="14">
        <v>1250.200923052555</v>
      </c>
      <c r="V46" s="14">
        <v>1361.544437835048</v>
      </c>
      <c r="W46" s="14">
        <v>1417.0931421364755</v>
      </c>
      <c r="X46" s="15"/>
      <c r="Y46" s="14">
        <v>866.21987429701335</v>
      </c>
      <c r="Z46" s="14">
        <v>866.58926443530629</v>
      </c>
      <c r="AA46" s="14">
        <v>931.60192877486895</v>
      </c>
      <c r="AB46" s="14">
        <v>1034.2000396857413</v>
      </c>
      <c r="AC46" s="14">
        <v>1099.1435357219086</v>
      </c>
      <c r="AD46" s="14">
        <v>1144.2674962355009</v>
      </c>
      <c r="AE46" s="15"/>
      <c r="AF46" s="14">
        <v>561.93474787817979</v>
      </c>
      <c r="AG46" s="14">
        <v>511.97473167405565</v>
      </c>
      <c r="AH46" s="14">
        <v>571.53889147379698</v>
      </c>
      <c r="AI46" s="14">
        <v>605.79982680046987</v>
      </c>
      <c r="AJ46" s="14">
        <v>682.60425548215528</v>
      </c>
      <c r="AK46" s="14">
        <v>721.90318285321109</v>
      </c>
      <c r="AL46" s="15"/>
      <c r="AM46" s="14">
        <v>185.34150188849742</v>
      </c>
      <c r="AN46" s="14">
        <v>143.96980639968484</v>
      </c>
      <c r="AO46" s="14">
        <v>163.54748372921222</v>
      </c>
      <c r="AP46" s="14">
        <v>183.30985612788609</v>
      </c>
      <c r="AQ46" s="14">
        <v>187.00375751081577</v>
      </c>
      <c r="AR46" s="14">
        <v>187.00375751081577</v>
      </c>
      <c r="AS46" s="15"/>
      <c r="AT46" s="14">
        <v>216.75813315031445</v>
      </c>
      <c r="AU46" s="14">
        <v>260.10975978037737</v>
      </c>
      <c r="AV46" s="14">
        <v>303.46138641044024</v>
      </c>
      <c r="AW46" s="14">
        <v>339.5877419354926</v>
      </c>
      <c r="AX46" s="14">
        <v>362.0273386590348</v>
      </c>
      <c r="AY46" s="14">
        <v>391.80069393322907</v>
      </c>
    </row>
    <row r="47" spans="3:51" s="3" customFormat="1">
      <c r="C47" s="17" t="s">
        <v>89</v>
      </c>
      <c r="D47" s="18" t="s">
        <v>18</v>
      </c>
      <c r="E47" s="14">
        <v>32066.049133423458</v>
      </c>
      <c r="F47" s="14">
        <v>27659.294202749366</v>
      </c>
      <c r="G47" s="15"/>
      <c r="H47" s="14">
        <v>5656.8838500541397</v>
      </c>
      <c r="I47" s="14">
        <v>1250.1289193800471</v>
      </c>
      <c r="J47" s="15"/>
      <c r="K47" s="14">
        <v>4649.106255917397</v>
      </c>
      <c r="L47" s="14">
        <v>5112.6031654452172</v>
      </c>
      <c r="M47" s="14">
        <v>5368.0818541392009</v>
      </c>
      <c r="N47" s="14">
        <v>5231.3273434323146</v>
      </c>
      <c r="O47" s="14">
        <v>5396.9479165700559</v>
      </c>
      <c r="P47" s="14">
        <v>5907.5753932165353</v>
      </c>
      <c r="Q47" s="15"/>
      <c r="R47" s="14">
        <v>1266.2856743962675</v>
      </c>
      <c r="S47" s="14">
        <v>1598.5089494172978</v>
      </c>
      <c r="T47" s="14">
        <v>1823.6937224558685</v>
      </c>
      <c r="U47" s="14">
        <v>1779.1617674221302</v>
      </c>
      <c r="V47" s="14">
        <v>1876.6477899606873</v>
      </c>
      <c r="W47" s="14">
        <v>2107.9928307477862</v>
      </c>
      <c r="X47" s="15"/>
      <c r="Y47" s="14">
        <v>1050.1890760543208</v>
      </c>
      <c r="Z47" s="14">
        <v>1412.7062667307641</v>
      </c>
      <c r="AA47" s="14">
        <v>1593.459963474729</v>
      </c>
      <c r="AB47" s="14">
        <v>1631.7451111408836</v>
      </c>
      <c r="AC47" s="14">
        <v>1717.132753563857</v>
      </c>
      <c r="AD47" s="14">
        <v>1972.9742623876739</v>
      </c>
      <c r="AE47" s="15"/>
      <c r="AF47" s="14">
        <v>1312.7363450679011</v>
      </c>
      <c r="AG47" s="14">
        <v>1011.8167828907975</v>
      </c>
      <c r="AH47" s="14">
        <v>1430.882616124012</v>
      </c>
      <c r="AI47" s="14">
        <v>1400.9533382333714</v>
      </c>
      <c r="AJ47" s="14">
        <v>1464.9879102877514</v>
      </c>
      <c r="AK47" s="14">
        <v>1691.3595989417015</v>
      </c>
      <c r="AL47" s="15"/>
      <c r="AM47" s="14">
        <v>125.21485137570748</v>
      </c>
      <c r="AN47" s="14">
        <v>117.13647386759732</v>
      </c>
      <c r="AO47" s="14">
        <v>105.01890760543208</v>
      </c>
      <c r="AP47" s="14">
        <v>134.67772141710134</v>
      </c>
      <c r="AQ47" s="14">
        <v>134.01111390107584</v>
      </c>
      <c r="AR47" s="14">
        <v>146.08848013716636</v>
      </c>
      <c r="AS47" s="15"/>
      <c r="AT47" s="14">
        <v>0</v>
      </c>
      <c r="AU47" s="14">
        <v>0</v>
      </c>
      <c r="AV47" s="14">
        <v>0</v>
      </c>
      <c r="AW47" s="14">
        <v>293.2096554219338</v>
      </c>
      <c r="AX47" s="14">
        <v>119.4353601725778</v>
      </c>
      <c r="AY47" s="14">
        <v>0</v>
      </c>
    </row>
    <row r="48" spans="3:51" s="3" customFormat="1">
      <c r="C48" s="17" t="s">
        <v>77</v>
      </c>
      <c r="D48" s="18" t="s">
        <v>36</v>
      </c>
      <c r="E48" s="14">
        <v>21382.289262291604</v>
      </c>
      <c r="F48" s="14">
        <v>21886.902790462365</v>
      </c>
      <c r="G48" s="15"/>
      <c r="H48" s="14">
        <v>1062.1166844250572</v>
      </c>
      <c r="I48" s="14">
        <v>1566.7302125958188</v>
      </c>
      <c r="J48" s="15"/>
      <c r="K48" s="14">
        <v>995.94077717065784</v>
      </c>
      <c r="L48" s="14">
        <v>1015.9334140958789</v>
      </c>
      <c r="M48" s="14">
        <v>1059.4222824667997</v>
      </c>
      <c r="N48" s="14">
        <v>1073.977284889854</v>
      </c>
      <c r="O48" s="14">
        <v>1101.8303381428141</v>
      </c>
      <c r="P48" s="14">
        <v>1189.6124715857857</v>
      </c>
      <c r="Q48" s="15"/>
      <c r="R48" s="14">
        <v>658.25722197300252</v>
      </c>
      <c r="S48" s="14">
        <v>684.69724015367899</v>
      </c>
      <c r="T48" s="14">
        <v>778.43626905873407</v>
      </c>
      <c r="U48" s="14">
        <v>781.04260156787075</v>
      </c>
      <c r="V48" s="14">
        <v>813.90209781220187</v>
      </c>
      <c r="W48" s="14">
        <v>883.51532950655337</v>
      </c>
      <c r="X48" s="15"/>
      <c r="Y48" s="14">
        <v>598.67344378152495</v>
      </c>
      <c r="Z48" s="14">
        <v>617.11570961231791</v>
      </c>
      <c r="AA48" s="14">
        <v>669.1464425732363</v>
      </c>
      <c r="AB48" s="14">
        <v>702.92238427327254</v>
      </c>
      <c r="AC48" s="14">
        <v>765.60690465360597</v>
      </c>
      <c r="AD48" s="14">
        <v>833.59869931191213</v>
      </c>
      <c r="AE48" s="15"/>
      <c r="AF48" s="14">
        <v>384.23131096973083</v>
      </c>
      <c r="AG48" s="14">
        <v>398.7087076405893</v>
      </c>
      <c r="AH48" s="14">
        <v>507.91569652542876</v>
      </c>
      <c r="AI48" s="14">
        <v>533.90926363729352</v>
      </c>
      <c r="AJ48" s="14">
        <v>529.21516199914186</v>
      </c>
      <c r="AK48" s="14">
        <v>579.50608735254764</v>
      </c>
      <c r="AL48" s="15"/>
      <c r="AM48" s="14">
        <v>147.86424520051548</v>
      </c>
      <c r="AN48" s="14">
        <v>43.161877842005943</v>
      </c>
      <c r="AO48" s="14">
        <v>32.269169342797099</v>
      </c>
      <c r="AP48" s="14">
        <v>35.15453376994104</v>
      </c>
      <c r="AQ48" s="14">
        <v>43.846378015867522</v>
      </c>
      <c r="AR48" s="14">
        <v>45.073246480355749</v>
      </c>
      <c r="AS48" s="15"/>
      <c r="AT48" s="14">
        <v>0</v>
      </c>
      <c r="AU48" s="14">
        <v>0</v>
      </c>
      <c r="AV48" s="14">
        <v>0</v>
      </c>
      <c r="AW48" s="14">
        <v>0</v>
      </c>
      <c r="AX48" s="14">
        <v>0</v>
      </c>
      <c r="AY48" s="14">
        <v>0</v>
      </c>
    </row>
    <row r="49" spans="3:51" s="3" customFormat="1">
      <c r="C49" s="17" t="s">
        <v>95</v>
      </c>
      <c r="D49" s="18" t="s">
        <v>17</v>
      </c>
      <c r="E49" s="14">
        <v>39994.419586544616</v>
      </c>
      <c r="F49" s="14">
        <v>37441.468917894148</v>
      </c>
      <c r="G49" s="16"/>
      <c r="H49" s="14">
        <v>4742.480337980378</v>
      </c>
      <c r="I49" s="14">
        <v>2189.5296693299124</v>
      </c>
      <c r="J49" s="16"/>
      <c r="K49" s="14">
        <v>5408.75217006806</v>
      </c>
      <c r="L49" s="14">
        <v>5743.5251176403717</v>
      </c>
      <c r="M49" s="14">
        <v>6133.1386214164604</v>
      </c>
      <c r="N49" s="14">
        <v>5311.3487941240373</v>
      </c>
      <c r="O49" s="14">
        <v>5575.1777063470036</v>
      </c>
      <c r="P49" s="14">
        <v>6075.6810247596932</v>
      </c>
      <c r="Q49" s="16"/>
      <c r="R49" s="14">
        <v>2024.1894849543451</v>
      </c>
      <c r="S49" s="14">
        <v>2056.1115997595289</v>
      </c>
      <c r="T49" s="14">
        <v>2467.825029169976</v>
      </c>
      <c r="U49" s="14">
        <v>1789.2754606187621</v>
      </c>
      <c r="V49" s="14">
        <v>2076.5988856351901</v>
      </c>
      <c r="W49" s="14">
        <v>2367.7828402536347</v>
      </c>
      <c r="X49" s="16"/>
      <c r="Y49" s="14">
        <v>1183.5737950845059</v>
      </c>
      <c r="Z49" s="14">
        <v>1071.4371353842448</v>
      </c>
      <c r="AA49" s="14">
        <v>1620.6612131862528</v>
      </c>
      <c r="AB49" s="14">
        <v>1423.3989140055019</v>
      </c>
      <c r="AC49" s="14">
        <v>1937.124781628381</v>
      </c>
      <c r="AD49" s="14">
        <v>2236.2625813342079</v>
      </c>
      <c r="AE49" s="16"/>
      <c r="AF49" s="14">
        <v>787.41216519453292</v>
      </c>
      <c r="AG49" s="14">
        <v>223.45480363628639</v>
      </c>
      <c r="AH49" s="14">
        <v>1483.9690805589275</v>
      </c>
      <c r="AI49" s="14">
        <v>1230.2291936459283</v>
      </c>
      <c r="AJ49" s="14">
        <v>1549.0215212888832</v>
      </c>
      <c r="AK49" s="14">
        <v>1804.1184254874081</v>
      </c>
      <c r="AL49" s="16"/>
      <c r="AM49" s="14">
        <v>111.31814393602545</v>
      </c>
      <c r="AN49" s="14">
        <v>126.86994345649958</v>
      </c>
      <c r="AO49" s="14">
        <v>107.22556511484804</v>
      </c>
      <c r="AP49" s="14">
        <v>94.947828651315817</v>
      </c>
      <c r="AQ49" s="14">
        <v>116.18658566496403</v>
      </c>
      <c r="AR49" s="14">
        <v>121.43145460871686</v>
      </c>
      <c r="AS49" s="16"/>
      <c r="AT49" s="14">
        <v>164.07967009864458</v>
      </c>
      <c r="AU49" s="14">
        <v>189.3226962676668</v>
      </c>
      <c r="AV49" s="14">
        <v>214.56572243668907</v>
      </c>
      <c r="AW49" s="14">
        <v>233.49799206345571</v>
      </c>
      <c r="AX49" s="14">
        <v>195.61681134492045</v>
      </c>
      <c r="AY49" s="14">
        <v>210.66893755470747</v>
      </c>
    </row>
  </sheetData>
  <pageMargins left="0.7" right="0.7" top="0.75" bottom="0.75" header="0.3" footer="0.3"/>
  <pageSetup scale="18"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C3:D49"/>
  <sheetViews>
    <sheetView showGridLines="0" tabSelected="1" view="pageBreakPreview" zoomScaleNormal="100" zoomScaleSheetLayoutView="100" workbookViewId="0"/>
  </sheetViews>
  <sheetFormatPr defaultColWidth="8.6640625" defaultRowHeight="11.25"/>
  <cols>
    <col min="1" max="2" width="1.83203125" customWidth="1"/>
    <col min="3" max="3" width="30.6640625" customWidth="1"/>
    <col min="4" max="4" width="1.6640625" customWidth="1"/>
  </cols>
  <sheetData>
    <row r="3" spans="3:4">
      <c r="C3" s="2" t="s">
        <v>98</v>
      </c>
    </row>
    <row r="5" spans="3:4" s="3" customFormat="1">
      <c r="C5" s="21"/>
    </row>
    <row r="7" spans="3:4" ht="13.5" customHeight="1">
      <c r="C7" s="7" t="s">
        <v>6</v>
      </c>
    </row>
    <row r="8" spans="3:4" s="6" customFormat="1" ht="13.5" customHeight="1">
      <c r="C8" s="10" t="s">
        <v>86</v>
      </c>
      <c r="D8"/>
    </row>
    <row r="9" spans="3:4" ht="3" customHeight="1">
      <c r="C9" s="6"/>
    </row>
    <row r="10" spans="3:4" s="3" customFormat="1">
      <c r="C10" s="3" t="str">
        <f>[1]Dataset!C10</f>
        <v>Zeta Inc.</v>
      </c>
    </row>
    <row r="11" spans="3:4" s="3" customFormat="1">
      <c r="C11" s="3" t="str">
        <f>[1]Dataset!C11</f>
        <v>Eta Hill</v>
      </c>
    </row>
    <row r="12" spans="3:4" s="3" customFormat="1">
      <c r="C12" s="3" t="str">
        <f>[1]Dataset!C12</f>
        <v>Epsilon Co</v>
      </c>
    </row>
    <row r="13" spans="3:4" s="3" customFormat="1">
      <c r="C13" s="3" t="str">
        <f>[1]Dataset!C13</f>
        <v>Orionis</v>
      </c>
    </row>
    <row r="14" spans="3:4" s="3" customFormat="1">
      <c r="C14" s="3" t="str">
        <f>[1]Dataset!C14</f>
        <v>Sixth Avenue</v>
      </c>
    </row>
    <row r="15" spans="3:4" s="3" customFormat="1">
      <c r="C15" s="3" t="str">
        <f>[1]Dataset!C15</f>
        <v>Highlander</v>
      </c>
    </row>
    <row r="16" spans="3:4" s="3" customFormat="1">
      <c r="C16" s="3" t="str">
        <f>[1]Dataset!C16</f>
        <v>Hours to Midnight</v>
      </c>
    </row>
    <row r="17" spans="3:3" s="3" customFormat="1">
      <c r="C17" s="3" t="str">
        <f>[1]Dataset!C17</f>
        <v>Tunnel-vision</v>
      </c>
    </row>
    <row r="18" spans="3:3" s="3" customFormat="1">
      <c r="C18" s="3" t="str">
        <f>[1]Dataset!C18</f>
        <v>Four Brothers</v>
      </c>
    </row>
    <row r="19" spans="3:3" s="3" customFormat="1">
      <c r="C19" s="3" t="str">
        <f>[1]Dataset!C19</f>
        <v>Second to None</v>
      </c>
    </row>
    <row r="20" spans="3:3" s="3" customFormat="1">
      <c r="C20" s="3" t="str">
        <f>[1]Dataset!C20</f>
        <v>Delta Team</v>
      </c>
    </row>
    <row r="21" spans="3:3" s="3" customFormat="1">
      <c r="C21" s="3" t="str">
        <f>[1]Dataset!C21</f>
        <v>Rock &amp; Fire</v>
      </c>
    </row>
    <row r="22" spans="3:3" s="3" customFormat="1">
      <c r="C22" s="3" t="str">
        <f>[1]Dataset!C22</f>
        <v>Above Clouds</v>
      </c>
    </row>
    <row r="23" spans="3:3" s="3" customFormat="1">
      <c r="C23" s="17"/>
    </row>
    <row r="24" spans="3:3" s="3" customFormat="1">
      <c r="C24" s="17"/>
    </row>
    <row r="25" spans="3:3" s="3" customFormat="1">
      <c r="C25" s="17"/>
    </row>
    <row r="26" spans="3:3" s="3" customFormat="1">
      <c r="C26" s="17"/>
    </row>
    <row r="27" spans="3:3" s="3" customFormat="1">
      <c r="C27" s="17"/>
    </row>
    <row r="28" spans="3:3" s="3" customFormat="1">
      <c r="C28" s="17"/>
    </row>
    <row r="29" spans="3:3" s="3" customFormat="1">
      <c r="C29" s="17"/>
    </row>
    <row r="30" spans="3:3" s="3" customFormat="1">
      <c r="C30" s="17"/>
    </row>
    <row r="31" spans="3:3" s="3" customFormat="1">
      <c r="C31" s="17"/>
    </row>
    <row r="32" spans="3:3" s="3" customFormat="1">
      <c r="C32" s="17"/>
    </row>
    <row r="33" spans="3:3" s="3" customFormat="1">
      <c r="C33" s="17"/>
    </row>
    <row r="34" spans="3:3" s="3" customFormat="1">
      <c r="C34" s="17"/>
    </row>
    <row r="35" spans="3:3" s="3" customFormat="1">
      <c r="C35" s="17"/>
    </row>
    <row r="36" spans="3:3" s="3" customFormat="1">
      <c r="C36" s="17"/>
    </row>
    <row r="37" spans="3:3" s="3" customFormat="1">
      <c r="C37" s="17"/>
    </row>
    <row r="38" spans="3:3" s="3" customFormat="1">
      <c r="C38" s="17"/>
    </row>
    <row r="39" spans="3:3" s="3" customFormat="1">
      <c r="C39" s="17"/>
    </row>
    <row r="40" spans="3:3" s="3" customFormat="1">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Dataset</vt:lpstr>
      <vt:lpstr>Model Answer</vt:lpstr>
      <vt:lpstr>Dataset!Print_Area</vt:lpstr>
      <vt:lpstr>'Model Answer'!Print_Area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Deng, Si [ICG-BCMA]</cp:lastModifiedBy>
  <cp:lastPrinted>2016-02-04T05:06:36Z</cp:lastPrinted>
  <dcterms:created xsi:type="dcterms:W3CDTF">2016-01-29T05:55:15Z</dcterms:created>
  <dcterms:modified xsi:type="dcterms:W3CDTF">2020-04-14T15:15:57Z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