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wiens\_pyron_2022_reformatting\similarity_search\hime_comp\"/>
    </mc:Choice>
  </mc:AlternateContent>
  <xr:revisionPtr revIDLastSave="0" documentId="13_ncr:1_{2C1CD127-747D-4293-9BCE-042BCA90358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ld_counts" sheetId="1" r:id="rId1"/>
    <sheet name="90_pident" sheetId="2" r:id="rId2"/>
    <sheet name="80_pident" sheetId="3" r:id="rId3"/>
    <sheet name="other_loci_80pident" sheetId="4" r:id="rId4"/>
    <sheet name="otherloci+him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D1" i="4" s="1"/>
  <c r="C9" i="4"/>
  <c r="D9" i="4" s="1"/>
  <c r="C8" i="4"/>
  <c r="D8" i="4" s="1"/>
  <c r="C29" i="4"/>
  <c r="D29" i="4" s="1"/>
  <c r="C28" i="4"/>
  <c r="D28" i="4" s="1"/>
  <c r="C7" i="4"/>
  <c r="D7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6" i="4"/>
  <c r="D6" i="4" s="1"/>
  <c r="C21" i="4"/>
  <c r="D21" i="4" s="1"/>
  <c r="C20" i="4"/>
  <c r="D20" i="4" s="1"/>
  <c r="C5" i="4"/>
  <c r="D5" i="4" s="1"/>
  <c r="C19" i="4"/>
  <c r="D19" i="4" s="1"/>
  <c r="C4" i="4"/>
  <c r="D4" i="4" s="1"/>
  <c r="C18" i="4"/>
  <c r="D18" i="4" s="1"/>
  <c r="C17" i="4"/>
  <c r="D17" i="4" s="1"/>
  <c r="C16" i="4"/>
  <c r="D16" i="4" s="1"/>
  <c r="C15" i="4"/>
  <c r="D15" i="4" s="1"/>
  <c r="C14" i="4"/>
  <c r="D14" i="4" s="1"/>
  <c r="C3" i="4"/>
  <c r="D3" i="4" s="1"/>
  <c r="C13" i="4"/>
  <c r="D13" i="4" s="1"/>
  <c r="C2" i="4"/>
  <c r="D2" i="4" s="1"/>
  <c r="C12" i="4"/>
  <c r="D12" i="4" s="1"/>
  <c r="C11" i="4"/>
  <c r="D11" i="4" s="1"/>
  <c r="C10" i="4"/>
  <c r="D10" i="4" s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10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59" i="1"/>
  <c r="D60" i="1"/>
  <c r="D61" i="1"/>
  <c r="D62" i="1"/>
  <c r="D63" i="1"/>
  <c r="D64" i="1"/>
  <c r="D66" i="1"/>
  <c r="D67" i="1"/>
  <c r="D68" i="1"/>
  <c r="D9" i="1"/>
  <c r="D69" i="1"/>
  <c r="D70" i="1"/>
  <c r="D71" i="1"/>
  <c r="D8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7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8" i="1"/>
  <c r="D109" i="1"/>
  <c r="D110" i="1"/>
  <c r="D111" i="1"/>
  <c r="D113" i="1"/>
  <c r="D115" i="1"/>
  <c r="D116" i="1"/>
  <c r="D6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41" i="1"/>
  <c r="D142" i="1"/>
  <c r="D143" i="1"/>
  <c r="D144" i="1"/>
  <c r="D145" i="1"/>
  <c r="D146" i="1"/>
  <c r="D147" i="1"/>
  <c r="D149" i="1"/>
  <c r="D150" i="1"/>
  <c r="D5" i="1"/>
  <c r="D151" i="1"/>
  <c r="D152" i="1"/>
  <c r="D153" i="1"/>
  <c r="D154" i="1"/>
  <c r="D155" i="1"/>
  <c r="D156" i="1"/>
  <c r="D157" i="1"/>
  <c r="D158" i="1"/>
  <c r="D159" i="1"/>
  <c r="D160" i="1"/>
  <c r="D161" i="1"/>
  <c r="D4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3" i="1"/>
  <c r="D177" i="1"/>
  <c r="D178" i="1"/>
  <c r="D179" i="1"/>
  <c r="D180" i="1"/>
  <c r="D181" i="1"/>
  <c r="D182" i="1"/>
  <c r="D184" i="1"/>
  <c r="D185" i="1"/>
  <c r="D2" i="1"/>
  <c r="D13" i="1"/>
  <c r="D25" i="1"/>
  <c r="D33" i="1"/>
  <c r="D52" i="1"/>
  <c r="D65" i="1"/>
  <c r="D80" i="1"/>
  <c r="D106" i="1"/>
  <c r="D107" i="1"/>
  <c r="D112" i="1"/>
  <c r="D114" i="1"/>
  <c r="D125" i="1"/>
  <c r="D1" i="1"/>
  <c r="D139" i="1"/>
  <c r="D140" i="1"/>
  <c r="D148" i="1"/>
  <c r="D183" i="1"/>
  <c r="D186" i="1"/>
  <c r="D117" i="1"/>
  <c r="C117" i="1"/>
  <c r="C186" i="1"/>
  <c r="C183" i="1"/>
  <c r="C148" i="1"/>
  <c r="C140" i="1"/>
  <c r="C139" i="1"/>
  <c r="C1" i="1"/>
  <c r="C125" i="1"/>
  <c r="C114" i="1"/>
  <c r="C112" i="1"/>
  <c r="C107" i="1"/>
  <c r="C106" i="1"/>
  <c r="C80" i="1"/>
  <c r="C65" i="1"/>
  <c r="C52" i="1"/>
  <c r="C33" i="1"/>
  <c r="C25" i="1"/>
  <c r="C13" i="1"/>
  <c r="C2" i="1"/>
  <c r="C185" i="1"/>
  <c r="C184" i="1"/>
  <c r="C182" i="1"/>
  <c r="C181" i="1"/>
  <c r="C180" i="1"/>
  <c r="C179" i="1"/>
  <c r="C178" i="1"/>
  <c r="C177" i="1"/>
  <c r="C3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4" i="1"/>
  <c r="C161" i="1"/>
  <c r="C160" i="1"/>
  <c r="C159" i="1"/>
  <c r="C158" i="1"/>
  <c r="C157" i="1"/>
  <c r="C156" i="1"/>
  <c r="C155" i="1"/>
  <c r="C154" i="1"/>
  <c r="C153" i="1"/>
  <c r="C152" i="1"/>
  <c r="C151" i="1"/>
  <c r="C5" i="1"/>
  <c r="C150" i="1"/>
  <c r="C149" i="1"/>
  <c r="C147" i="1"/>
  <c r="C146" i="1"/>
  <c r="C145" i="1"/>
  <c r="C144" i="1"/>
  <c r="C143" i="1"/>
  <c r="C142" i="1"/>
  <c r="C141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20" i="1"/>
  <c r="C119" i="1"/>
  <c r="C118" i="1"/>
  <c r="C6" i="1"/>
  <c r="C116" i="1"/>
  <c r="C115" i="1"/>
  <c r="C113" i="1"/>
  <c r="C111" i="1"/>
  <c r="C110" i="1"/>
  <c r="C109" i="1"/>
  <c r="C108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7" i="1"/>
  <c r="C86" i="1"/>
  <c r="C85" i="1"/>
  <c r="C84" i="1"/>
  <c r="C83" i="1"/>
  <c r="C82" i="1"/>
  <c r="C81" i="1"/>
  <c r="C79" i="1"/>
  <c r="C78" i="1"/>
  <c r="C77" i="1"/>
  <c r="C76" i="1"/>
  <c r="C75" i="1"/>
  <c r="C74" i="1"/>
  <c r="C73" i="1"/>
  <c r="C72" i="1"/>
  <c r="C8" i="1"/>
  <c r="C71" i="1"/>
  <c r="C70" i="1"/>
  <c r="C69" i="1"/>
  <c r="C9" i="1"/>
  <c r="C68" i="1"/>
  <c r="C67" i="1"/>
  <c r="C66" i="1"/>
  <c r="C64" i="1"/>
  <c r="C63" i="1"/>
  <c r="C62" i="1"/>
  <c r="C61" i="1"/>
  <c r="C60" i="1"/>
  <c r="C59" i="1"/>
  <c r="C58" i="1"/>
  <c r="C57" i="1"/>
  <c r="C56" i="1"/>
  <c r="C55" i="1"/>
  <c r="C54" i="1"/>
  <c r="C53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10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6" i="1"/>
  <c r="C15" i="1"/>
  <c r="C14" i="1"/>
  <c r="C12" i="1"/>
  <c r="C11" i="1"/>
  <c r="C176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75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1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173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172" i="3"/>
  <c r="C9" i="3"/>
  <c r="C8" i="3"/>
  <c r="C7" i="3"/>
  <c r="C6" i="3"/>
  <c r="C5" i="3"/>
  <c r="C4" i="3"/>
  <c r="C3" i="3"/>
  <c r="C2" i="3"/>
  <c r="C1" i="3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6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5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4" i="2"/>
  <c r="C72" i="2"/>
  <c r="C3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2" i="2"/>
  <c r="C34" i="2"/>
  <c r="C33" i="2"/>
  <c r="C32" i="2"/>
  <c r="C31" i="2"/>
  <c r="C30" i="2"/>
  <c r="C29" i="2"/>
  <c r="C1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<sst xmlns="http://schemas.openxmlformats.org/spreadsheetml/2006/main" count="1468" uniqueCount="569">
  <si>
    <t>desmo2020-l1.fasta</t>
  </si>
  <si>
    <t>prdm16</t>
  </si>
  <si>
    <t>desmo2020-l100.fasta</t>
  </si>
  <si>
    <t>snrk</t>
  </si>
  <si>
    <t>desmo2020-l102.fasta</t>
  </si>
  <si>
    <t>bsn</t>
  </si>
  <si>
    <t>desmo2020-l104.fasta</t>
  </si>
  <si>
    <t>pdzrn3</t>
  </si>
  <si>
    <t>desmo2020-l106.fasta</t>
  </si>
  <si>
    <t>ccdc80</t>
  </si>
  <si>
    <t>desmo2020-l107.fasta</t>
  </si>
  <si>
    <t>usf3</t>
  </si>
  <si>
    <t>desmo2020-l109.fasta</t>
  </si>
  <si>
    <t>znf148</t>
  </si>
  <si>
    <t>desmo2020-l11.fasta</t>
  </si>
  <si>
    <t>mast2</t>
  </si>
  <si>
    <t>desmo2020-l111.fasta</t>
  </si>
  <si>
    <t>kbtbd12</t>
  </si>
  <si>
    <t>desmo2020-l113.fasta</t>
  </si>
  <si>
    <t>siah2</t>
  </si>
  <si>
    <t>desmo2020-l118.fasta</t>
  </si>
  <si>
    <t>igsf10</t>
  </si>
  <si>
    <t>desmo2020-l119.fasta</t>
  </si>
  <si>
    <t>skil</t>
  </si>
  <si>
    <t>desmo2020-l123.fasta</t>
  </si>
  <si>
    <t>kiaa0232</t>
  </si>
  <si>
    <t>desmo2020-l124.fasta</t>
  </si>
  <si>
    <t>ahe_kiaa1239</t>
  </si>
  <si>
    <t>desmo2020-l126.fasta</t>
  </si>
  <si>
    <t>shroom3</t>
  </si>
  <si>
    <t>desmo2020-l13.fasta</t>
  </si>
  <si>
    <t>jun</t>
  </si>
  <si>
    <t>desmo2020-l131.fasta</t>
  </si>
  <si>
    <t>ndnf</t>
  </si>
  <si>
    <t>desmo2020-l132.fasta</t>
  </si>
  <si>
    <t>ahe_ankrd50</t>
  </si>
  <si>
    <t>desmo2020-l133.fasta</t>
  </si>
  <si>
    <t>fat4_p1</t>
  </si>
  <si>
    <t>desmo2020-l134.fasta</t>
  </si>
  <si>
    <t>fatj</t>
  </si>
  <si>
    <t>desmo2020-l135.fasta</t>
  </si>
  <si>
    <t>fat4_p2</t>
  </si>
  <si>
    <t>desmo2020-l136.fasta</t>
  </si>
  <si>
    <t>pcdh18</t>
  </si>
  <si>
    <t>desmo2020-l137.fasta</t>
  </si>
  <si>
    <t>nr3c2</t>
  </si>
  <si>
    <t>desmo2020-l141.fasta</t>
  </si>
  <si>
    <t>sorbs2</t>
  </si>
  <si>
    <t>desmo2020-l143.fasta</t>
  </si>
  <si>
    <t>ahe_fat1</t>
  </si>
  <si>
    <t>desmo2020-l146.fasta</t>
  </si>
  <si>
    <t>gcnt4</t>
  </si>
  <si>
    <t>desmo2020-l147.fasta</t>
  </si>
  <si>
    <t>apc</t>
  </si>
  <si>
    <t>desmo2020-l148.fasta</t>
  </si>
  <si>
    <t>sema6a</t>
  </si>
  <si>
    <t>desmo2020-l149.fasta</t>
  </si>
  <si>
    <t>dmxl1</t>
  </si>
  <si>
    <t>desmo2020-l15.fasta</t>
  </si>
  <si>
    <t>ahe_lphn2</t>
  </si>
  <si>
    <t>desmo2020-l152.fasta</t>
  </si>
  <si>
    <t>adrb2</t>
  </si>
  <si>
    <t>desmo2020-l155.fasta</t>
  </si>
  <si>
    <t>slc26a2</t>
  </si>
  <si>
    <t>desmo2020-l156.fasta</t>
  </si>
  <si>
    <t>arsi</t>
  </si>
  <si>
    <t>desmo2020-l159.fasta</t>
  </si>
  <si>
    <t>fat2</t>
  </si>
  <si>
    <t>desmo2020-l162.fasta</t>
  </si>
  <si>
    <t>desmo2020-l163.fasta</t>
  </si>
  <si>
    <t>tenm2</t>
  </si>
  <si>
    <t>desmo2020-l166.fasta</t>
  </si>
  <si>
    <t>rreb1</t>
  </si>
  <si>
    <t>desmo2020-l17.fasta</t>
  </si>
  <si>
    <t>plppr4</t>
  </si>
  <si>
    <t>desmo2020-l170.fasta</t>
  </si>
  <si>
    <t>hivep1</t>
  </si>
  <si>
    <t>desmo2020-l171.fasta</t>
  </si>
  <si>
    <t>atxn1</t>
  </si>
  <si>
    <t>desmo2020-l172.fasta</t>
  </si>
  <si>
    <t>bicral</t>
  </si>
  <si>
    <t>desmo2020-l175.fasta</t>
  </si>
  <si>
    <t>htr1e</t>
  </si>
  <si>
    <t>desmo2020-l176.fasta</t>
  </si>
  <si>
    <t>znf292</t>
  </si>
  <si>
    <t>desmo2020-l177.fasta</t>
  </si>
  <si>
    <t>sim1</t>
  </si>
  <si>
    <t>desmo2020-l178.fasta</t>
  </si>
  <si>
    <t>bend3</t>
  </si>
  <si>
    <t>desmo2020-l179.fasta</t>
  </si>
  <si>
    <t>ctgf</t>
  </si>
  <si>
    <t>desmo2020-l18.fasta</t>
  </si>
  <si>
    <t>s1pr1</t>
  </si>
  <si>
    <t>desmo2020-l180.fasta</t>
  </si>
  <si>
    <t>nhsl1</t>
  </si>
  <si>
    <t>desmo2020-l181.fasta</t>
  </si>
  <si>
    <t>hivep2</t>
  </si>
  <si>
    <t>desmo2020-l184.fasta</t>
  </si>
  <si>
    <t>grm1</t>
  </si>
  <si>
    <t>desmo2020-l187.fasta</t>
  </si>
  <si>
    <t>akap12</t>
  </si>
  <si>
    <t>desmo2020-l188.fasta</t>
  </si>
  <si>
    <t>syne1</t>
  </si>
  <si>
    <t>desmo2020-l189.fasta</t>
  </si>
  <si>
    <t>arid1b</t>
  </si>
  <si>
    <t>desmo2020-l19.fasta</t>
  </si>
  <si>
    <t>rbm15</t>
  </si>
  <si>
    <t>desmo2020-l191.fasta</t>
  </si>
  <si>
    <t>dll1</t>
  </si>
  <si>
    <t>elfn2</t>
  </si>
  <si>
    <t>desmo2020-l195.fasta</t>
  </si>
  <si>
    <t>ahe_pclo</t>
  </si>
  <si>
    <t>desmo2020-l200.fasta</t>
  </si>
  <si>
    <t>cttnbp2</t>
  </si>
  <si>
    <t>desmo2020-l202.fasta</t>
  </si>
  <si>
    <t>nfm</t>
  </si>
  <si>
    <t>desmo2020-l205.fasta</t>
  </si>
  <si>
    <t>npbwr1</t>
  </si>
  <si>
    <t>desmo2020-l208.fasta</t>
  </si>
  <si>
    <t>fam110b</t>
  </si>
  <si>
    <t>desmo2020-l209.fasta</t>
  </si>
  <si>
    <t>chd7</t>
  </si>
  <si>
    <t>desmo2020-l210.fasta</t>
  </si>
  <si>
    <t>ythdf3</t>
  </si>
  <si>
    <t>desmo2020-l211.fasta</t>
  </si>
  <si>
    <t>vcpip1</t>
  </si>
  <si>
    <t>desmo2020-l212.fasta</t>
  </si>
  <si>
    <t>zfhx4</t>
  </si>
  <si>
    <t>desmo2020-l213.fasta</t>
  </si>
  <si>
    <t>zfpm2</t>
  </si>
  <si>
    <t>desmo2020-l214.fasta</t>
  </si>
  <si>
    <t>klhl38</t>
  </si>
  <si>
    <t>desmo2020-l217.fasta</t>
  </si>
  <si>
    <t>kank1</t>
  </si>
  <si>
    <t>desmo2020-l218.fasta</t>
  </si>
  <si>
    <t>dmrt3</t>
  </si>
  <si>
    <t>desmo2020-l219.fasta</t>
  </si>
  <si>
    <t>kcnv2</t>
  </si>
  <si>
    <t>desmo2020-l224.fasta</t>
  </si>
  <si>
    <t>trpm3</t>
  </si>
  <si>
    <t>desmo2020-l225.fasta</t>
  </si>
  <si>
    <t>dapk1</t>
  </si>
  <si>
    <t>desmo2020-l226.fasta</t>
  </si>
  <si>
    <t>nfil3</t>
  </si>
  <si>
    <t>desmo2020-l227.fasta</t>
  </si>
  <si>
    <t>ror2</t>
  </si>
  <si>
    <t>desmo2020-l228.fasta</t>
  </si>
  <si>
    <t>grin3a</t>
  </si>
  <si>
    <t>desmo2020-l230.fasta</t>
  </si>
  <si>
    <t>svep1</t>
  </si>
  <si>
    <t>desmo2020-l237.fasta</t>
  </si>
  <si>
    <t>fam171a1</t>
  </si>
  <si>
    <t>desmo2020-l238.fasta</t>
  </si>
  <si>
    <t>kiaa1217</t>
  </si>
  <si>
    <t>desmo2020-l241.fasta</t>
  </si>
  <si>
    <t>slc18a3</t>
  </si>
  <si>
    <t>desmo2020-l242.fasta</t>
  </si>
  <si>
    <t>ank3</t>
  </si>
  <si>
    <t>desmo2020-l243.fasta</t>
  </si>
  <si>
    <t>arid5b</t>
  </si>
  <si>
    <t>desmo2020-l246.fasta</t>
  </si>
  <si>
    <t>ndst1</t>
  </si>
  <si>
    <t>desmo2020-l249.fasta</t>
  </si>
  <si>
    <t>kat6b</t>
  </si>
  <si>
    <t>desmo2020-l25.fasta</t>
  </si>
  <si>
    <t>kcnd3</t>
  </si>
  <si>
    <t>desmo2020-l255.fasta</t>
  </si>
  <si>
    <t>sh3pxd2a</t>
  </si>
  <si>
    <t>desmo2020-l260.fasta</t>
  </si>
  <si>
    <t>rag1</t>
  </si>
  <si>
    <t>desmo2020-l261.fasta</t>
  </si>
  <si>
    <t>prdm11</t>
  </si>
  <si>
    <t>desmo2020-l262.fasta</t>
  </si>
  <si>
    <t>chst1</t>
  </si>
  <si>
    <t>desmo2020-l263.fasta</t>
  </si>
  <si>
    <t>kbtbd4</t>
  </si>
  <si>
    <t>desmo2020-l264.fasta</t>
  </si>
  <si>
    <t>dagla</t>
  </si>
  <si>
    <t>desmo2020-l265.fasta</t>
  </si>
  <si>
    <t>cortbp1</t>
  </si>
  <si>
    <t>desmo2020-l266.fasta</t>
  </si>
  <si>
    <t>shank2</t>
  </si>
  <si>
    <t>desmo2020-l267.fasta</t>
  </si>
  <si>
    <t>tenm4</t>
  </si>
  <si>
    <t>desmo2020-l269.fasta</t>
  </si>
  <si>
    <t>prss23</t>
  </si>
  <si>
    <t>desmo2020-l27.fasta</t>
  </si>
  <si>
    <t>olfml3</t>
  </si>
  <si>
    <t>desmo2020-l271.fasta</t>
  </si>
  <si>
    <t>grm5</t>
  </si>
  <si>
    <t>desmo2020-l272.fasta</t>
  </si>
  <si>
    <t>fat3</t>
  </si>
  <si>
    <t>desmo2020-l273.fasta</t>
  </si>
  <si>
    <t>amotl1</t>
  </si>
  <si>
    <t>desmo2020-l274.fasta</t>
  </si>
  <si>
    <t>maml2</t>
  </si>
  <si>
    <t>desmo2020-l275.fasta</t>
  </si>
  <si>
    <t>zc3h12c</t>
  </si>
  <si>
    <t>desmo2020-l278.fasta</t>
  </si>
  <si>
    <t>kmt2a</t>
  </si>
  <si>
    <t>desmo2020-l28.fasta</t>
  </si>
  <si>
    <t>bcl9</t>
  </si>
  <si>
    <t>desmo2020-l284.fasta</t>
  </si>
  <si>
    <t>bicd1</t>
  </si>
  <si>
    <t>desmo2020-l286.fasta</t>
  </si>
  <si>
    <t>abcd2</t>
  </si>
  <si>
    <t>desmo2020-l288.fasta</t>
  </si>
  <si>
    <t>pdzrn4</t>
  </si>
  <si>
    <t>desmo2020-l289.fasta</t>
  </si>
  <si>
    <t>cand1</t>
  </si>
  <si>
    <t>dyrk2</t>
  </si>
  <si>
    <t>desmo2020-l291.fasta</t>
  </si>
  <si>
    <t>desmo2020-l292.fasta</t>
  </si>
  <si>
    <t>uhrf1bp1l</t>
  </si>
  <si>
    <t>desmo2020-l293.fasta</t>
  </si>
  <si>
    <t>nuak1</t>
  </si>
  <si>
    <t>desmo2020-l295.fasta</t>
  </si>
  <si>
    <t>ccdc92</t>
  </si>
  <si>
    <t>desmo2020-l296.fasta</t>
  </si>
  <si>
    <t>tmem132d</t>
  </si>
  <si>
    <t>desmo2020-l298.fasta</t>
  </si>
  <si>
    <t>sacs_p1</t>
  </si>
  <si>
    <t>desmo2020-l299.fasta</t>
  </si>
  <si>
    <t>sacs_p2</t>
  </si>
  <si>
    <t>desmo2020-l3.fasta</t>
  </si>
  <si>
    <t>kif1b</t>
  </si>
  <si>
    <t>desmo2020-l300.fasta</t>
  </si>
  <si>
    <t>gpr12</t>
  </si>
  <si>
    <t>desmo2020-l301.fasta</t>
  </si>
  <si>
    <t>stard13</t>
  </si>
  <si>
    <t>frem3</t>
  </si>
  <si>
    <t>desmo2020-l303.fasta</t>
  </si>
  <si>
    <t>desmo2020-l304.fasta</t>
  </si>
  <si>
    <t>akap11</t>
  </si>
  <si>
    <t>desmo2020-l306.fasta</t>
  </si>
  <si>
    <t>mycbp2</t>
  </si>
  <si>
    <t>desmo2020-l309.fasta</t>
  </si>
  <si>
    <t>npas3</t>
  </si>
  <si>
    <t>desmo2020-l310.fasta</t>
  </si>
  <si>
    <t>socs5</t>
  </si>
  <si>
    <t>desmo2020-l312.fasta</t>
  </si>
  <si>
    <t>slc8a3</t>
  </si>
  <si>
    <t>desmo2020-l314.fasta</t>
  </si>
  <si>
    <t>ston2</t>
  </si>
  <si>
    <t>desmo2020-l315.fasta</t>
  </si>
  <si>
    <t>gpr68</t>
  </si>
  <si>
    <t>desmo2020-l317.fasta</t>
  </si>
  <si>
    <t>begain</t>
  </si>
  <si>
    <t>kif26b</t>
  </si>
  <si>
    <t>desmo2020-l323.fasta</t>
  </si>
  <si>
    <t>disp2</t>
  </si>
  <si>
    <t>desmo2020-l324.fasta</t>
  </si>
  <si>
    <t>disp1</t>
  </si>
  <si>
    <t>desmo2020-l326.fasta</t>
  </si>
  <si>
    <t>vps18_p1</t>
  </si>
  <si>
    <t>desmo2020-l328.fasta</t>
  </si>
  <si>
    <t>ttbk2</t>
  </si>
  <si>
    <t>desmo2020-l329.fasta</t>
  </si>
  <si>
    <t>map1a</t>
  </si>
  <si>
    <t>desmo2020-l33.fasta</t>
  </si>
  <si>
    <t>rasal2</t>
  </si>
  <si>
    <t>desmo2020-l330.fasta</t>
  </si>
  <si>
    <t>sema6d</t>
  </si>
  <si>
    <t>desmo2020-l331.fasta</t>
  </si>
  <si>
    <t>dmxl2</t>
  </si>
  <si>
    <t>desmo2020-l337.fasta</t>
  </si>
  <si>
    <t>bnc1</t>
  </si>
  <si>
    <t>desmo2020-l339.fasta</t>
  </si>
  <si>
    <t>dnah3</t>
  </si>
  <si>
    <t>desmo2020-l340.fasta</t>
  </si>
  <si>
    <t>znf423</t>
  </si>
  <si>
    <t>desmo2020-l343.fasta</t>
  </si>
  <si>
    <t>nfatc3</t>
  </si>
  <si>
    <t>desmo2020-l344.fasta</t>
  </si>
  <si>
    <t>zfhx3</t>
  </si>
  <si>
    <t>desmo2020-l346.fasta</t>
  </si>
  <si>
    <t>rai1</t>
  </si>
  <si>
    <t>desmo2020-l347.fasta</t>
  </si>
  <si>
    <t>smcr8</t>
  </si>
  <si>
    <t>desmo2020-l348.fasta</t>
  </si>
  <si>
    <t>med1</t>
  </si>
  <si>
    <t>desmo2020-l350.fasta</t>
  </si>
  <si>
    <t>klhl11</t>
  </si>
  <si>
    <t>desmo2020-l354.fasta</t>
  </si>
  <si>
    <t>tex2</t>
  </si>
  <si>
    <t>desmo2020-l355.fasta</t>
  </si>
  <si>
    <t>kcnj2</t>
  </si>
  <si>
    <t>desmo2020-l357.fasta</t>
  </si>
  <si>
    <t>btbd17</t>
  </si>
  <si>
    <t>desmo2020-l360.fasta</t>
  </si>
  <si>
    <t>tnrc6c</t>
  </si>
  <si>
    <t>desmo2020-l361.fasta</t>
  </si>
  <si>
    <t>pycr1</t>
  </si>
  <si>
    <t>desmo2020-l364.fasta</t>
  </si>
  <si>
    <t>znf521</t>
  </si>
  <si>
    <t>desmo2020-l366.fasta</t>
  </si>
  <si>
    <t>chst8</t>
  </si>
  <si>
    <t>desmo2020-l367.fasta</t>
  </si>
  <si>
    <t>asxl3</t>
  </si>
  <si>
    <t>desmo2020-l368.fasta</t>
  </si>
  <si>
    <t>setbp1</t>
  </si>
  <si>
    <t>desmo2020-l369.fasta</t>
  </si>
  <si>
    <t>ahe_dsel</t>
  </si>
  <si>
    <t>desmo2020-l37.fasta</t>
  </si>
  <si>
    <t>b3galt2</t>
  </si>
  <si>
    <t>desmo2020-l370.fasta</t>
  </si>
  <si>
    <t>sall3</t>
  </si>
  <si>
    <t>desmo2020-l373.fasta</t>
  </si>
  <si>
    <t>znf536_p1</t>
  </si>
  <si>
    <t>desmo2020-l374.fasta</t>
  </si>
  <si>
    <t>znf536_p2</t>
  </si>
  <si>
    <t>desmo2020-l375.fasta</t>
  </si>
  <si>
    <t>tshz3</t>
  </si>
  <si>
    <t>desmo2020-l379.fasta</t>
  </si>
  <si>
    <t>flrt3</t>
  </si>
  <si>
    <t>desmo2020-l380.fasta</t>
  </si>
  <si>
    <t>ncoa6</t>
  </si>
  <si>
    <t>desmo2020-l384.fasta</t>
  </si>
  <si>
    <t>tiam1</t>
  </si>
  <si>
    <t>desmo2020-l385.fasta</t>
  </si>
  <si>
    <t>dop1b</t>
  </si>
  <si>
    <t>desmo2020-l386.fasta</t>
  </si>
  <si>
    <t>kcnj15</t>
  </si>
  <si>
    <t>desmo2020-l388.fasta</t>
  </si>
  <si>
    <t>zbtb21</t>
  </si>
  <si>
    <t>desmo2020-l389.fasta</t>
  </si>
  <si>
    <t>mical3</t>
  </si>
  <si>
    <t>desmo2020-l392.fasta</t>
  </si>
  <si>
    <t>desmo2020-l393.fasta</t>
  </si>
  <si>
    <t>nhs</t>
  </si>
  <si>
    <t>desmo2020-l395.fasta</t>
  </si>
  <si>
    <t>bcor</t>
  </si>
  <si>
    <t>desmo2020-l396.fasta</t>
  </si>
  <si>
    <t>nexmif</t>
  </si>
  <si>
    <t>desmo2020-l40.fasta</t>
  </si>
  <si>
    <t>lgr5</t>
  </si>
  <si>
    <t>desmo2020-l44.fasta</t>
  </si>
  <si>
    <t>desmo2020-l47.fasta</t>
  </si>
  <si>
    <t>sipa1l1</t>
  </si>
  <si>
    <t>desmo2020-l48.fasta</t>
  </si>
  <si>
    <t>desmo2020-l49.fasta</t>
  </si>
  <si>
    <t>pxdn</t>
  </si>
  <si>
    <t>desmo2020-l51.fasta</t>
  </si>
  <si>
    <t>kcns3</t>
  </si>
  <si>
    <t>desmo2020-l54.fasta</t>
  </si>
  <si>
    <t>msh6</t>
  </si>
  <si>
    <t>desmo2020-l55.fasta</t>
  </si>
  <si>
    <t>gpr75</t>
  </si>
  <si>
    <t>desmo2020-l56.fasta</t>
  </si>
  <si>
    <t>ccdc85a</t>
  </si>
  <si>
    <t>desmo2020-l57.fasta</t>
  </si>
  <si>
    <t>bcl11a</t>
  </si>
  <si>
    <t>desmo2020-l59.fasta</t>
  </si>
  <si>
    <t>lrrtm1</t>
  </si>
  <si>
    <t>desmo2020-l60.fasta</t>
  </si>
  <si>
    <t>rnf103</t>
  </si>
  <si>
    <t>desmo2020-l62.fasta</t>
  </si>
  <si>
    <t>ranbp2</t>
  </si>
  <si>
    <t>desmo2020-l64.fasta</t>
  </si>
  <si>
    <t>zeb2</t>
  </si>
  <si>
    <t>desmo2020-l79.fasta</t>
  </si>
  <si>
    <t>bmpr2</t>
  </si>
  <si>
    <t>desmo2020-l82.fasta</t>
  </si>
  <si>
    <t>klf7</t>
  </si>
  <si>
    <t>desmo2020-l84.fasta</t>
  </si>
  <si>
    <t>znf142</t>
  </si>
  <si>
    <t>desmo2020-l91.fasta</t>
  </si>
  <si>
    <t>iqsec1</t>
  </si>
  <si>
    <t>desmo2020-l92.fasta</t>
  </si>
  <si>
    <t>wnt7a</t>
  </si>
  <si>
    <t>desmo2020-l98.fasta</t>
  </si>
  <si>
    <t>klhl40</t>
  </si>
  <si>
    <t>rnf139</t>
  </si>
  <si>
    <t>desmo900-l65.fasta</t>
  </si>
  <si>
    <t>desmo2020-l251.fasta</t>
  </si>
  <si>
    <t>sia</t>
  </si>
  <si>
    <t>fat1</t>
  </si>
  <si>
    <t>lingo2</t>
  </si>
  <si>
    <t>fzd4</t>
  </si>
  <si>
    <t>frem2</t>
  </si>
  <si>
    <t>ncx1</t>
  </si>
  <si>
    <t>adnp</t>
  </si>
  <si>
    <t>kcnf1</t>
  </si>
  <si>
    <t>lrrn1</t>
  </si>
  <si>
    <t>desmo2020-l115</t>
  </si>
  <si>
    <t>desmo2020-l124</t>
  </si>
  <si>
    <t>desmo2020-l133</t>
  </si>
  <si>
    <t>desmo2020-l149</t>
  </si>
  <si>
    <t>desmo2020-l156</t>
  </si>
  <si>
    <t>desmo2020-l159</t>
  </si>
  <si>
    <t>desmo2020-l160</t>
  </si>
  <si>
    <t>desmo2020-l213</t>
  </si>
  <si>
    <t>desmo2020-l221</t>
  </si>
  <si>
    <t>desmo2020-l227</t>
  </si>
  <si>
    <t>desmo2020-l228</t>
  </si>
  <si>
    <t>desmo2020-l230</t>
  </si>
  <si>
    <t>desmo2020-l260</t>
  </si>
  <si>
    <t>desmo2020-l262</t>
  </si>
  <si>
    <t>desmo2020-l270</t>
  </si>
  <si>
    <t>desmo2020-l289</t>
  </si>
  <si>
    <t>desmo2020-l302</t>
  </si>
  <si>
    <t>desmo2020-l310</t>
  </si>
  <si>
    <t>desmo2020-l312</t>
  </si>
  <si>
    <t>desmo2020-l313</t>
  </si>
  <si>
    <t>desmo2020-l314</t>
  </si>
  <si>
    <t>desmo2020-l323</t>
  </si>
  <si>
    <t>desmo2020-l326</t>
  </si>
  <si>
    <t>desmo2020-l339</t>
  </si>
  <si>
    <t>desmo2020-l348</t>
  </si>
  <si>
    <t>desmo2020-l368</t>
  </si>
  <si>
    <t>desmo2020-l379</t>
  </si>
  <si>
    <t>desmo2020-l382</t>
  </si>
  <si>
    <t>desmo2020-l393</t>
  </si>
  <si>
    <t>desmo2020-l44</t>
  </si>
  <si>
    <t>desmo2020-l50</t>
  </si>
  <si>
    <t>desmo2020-l90</t>
  </si>
  <si>
    <t>desmo2020-l1</t>
  </si>
  <si>
    <t>desmo2020-l100</t>
  </si>
  <si>
    <t>desmo2020-l102</t>
  </si>
  <si>
    <t>desmo2020-l104</t>
  </si>
  <si>
    <t>desmo2020-l106</t>
  </si>
  <si>
    <t>desmo2020-l107</t>
  </si>
  <si>
    <t>desmo2020-l109</t>
  </si>
  <si>
    <t>desmo2020-l11</t>
  </si>
  <si>
    <t>desmo2020-l111</t>
  </si>
  <si>
    <t>desmo2020-l118</t>
  </si>
  <si>
    <t>desmo2020-l119</t>
  </si>
  <si>
    <t>desmo2020-l123</t>
  </si>
  <si>
    <t>desmo2020-l126</t>
  </si>
  <si>
    <t>desmo2020-l13</t>
  </si>
  <si>
    <t>desmo2020-l131</t>
  </si>
  <si>
    <t>desmo2020-l132</t>
  </si>
  <si>
    <t>desmo2020-l134</t>
  </si>
  <si>
    <t>desmo2020-l135</t>
  </si>
  <si>
    <t>desmo2020-l136</t>
  </si>
  <si>
    <t>desmo2020-l137</t>
  </si>
  <si>
    <t>desmo2020-l141</t>
  </si>
  <si>
    <t>desmo2020-l146</t>
  </si>
  <si>
    <t>desmo2020-l147</t>
  </si>
  <si>
    <t>desmo2020-l148</t>
  </si>
  <si>
    <t>desmo2020-l15</t>
  </si>
  <si>
    <t>desmo2020-l155</t>
  </si>
  <si>
    <t>desmo2020-l163</t>
  </si>
  <si>
    <t>desmo2020-l166</t>
  </si>
  <si>
    <t>desmo2020-l17</t>
  </si>
  <si>
    <t>desmo2020-l170</t>
  </si>
  <si>
    <t>desmo2020-l171</t>
  </si>
  <si>
    <t>desmo2020-l172</t>
  </si>
  <si>
    <t>desmo2020-l175</t>
  </si>
  <si>
    <t>desmo2020-l176</t>
  </si>
  <si>
    <t>desmo2020-l177</t>
  </si>
  <si>
    <t>desmo2020-l178</t>
  </si>
  <si>
    <t>desmo2020-l179</t>
  </si>
  <si>
    <t>desmo2020-l18</t>
  </si>
  <si>
    <t>desmo2020-l180</t>
  </si>
  <si>
    <t>desmo2020-l181</t>
  </si>
  <si>
    <t>desmo2020-l184</t>
  </si>
  <si>
    <t>desmo2020-l187</t>
  </si>
  <si>
    <t>desmo2020-l188</t>
  </si>
  <si>
    <t>desmo2020-l189</t>
  </si>
  <si>
    <t>desmo2020-l19</t>
  </si>
  <si>
    <t>desmo2020-l191</t>
  </si>
  <si>
    <t>desmo2020-l195</t>
  </si>
  <si>
    <t>desmo2020-l202</t>
  </si>
  <si>
    <t>desmo2020-l205</t>
  </si>
  <si>
    <t>desmo2020-l208</t>
  </si>
  <si>
    <t>desmo2020-l209</t>
  </si>
  <si>
    <t>desmo2020-l210</t>
  </si>
  <si>
    <t>desmo2020-l211</t>
  </si>
  <si>
    <t>desmo2020-l212</t>
  </si>
  <si>
    <t>desmo2020-l214</t>
  </si>
  <si>
    <t>desmo2020-l218</t>
  </si>
  <si>
    <t>desmo2020-l219</t>
  </si>
  <si>
    <t>desmo2020-l224</t>
  </si>
  <si>
    <t>desmo2020-l225</t>
  </si>
  <si>
    <t>desmo2020-l237</t>
  </si>
  <si>
    <t>desmo2020-l238</t>
  </si>
  <si>
    <t>desmo2020-l241</t>
  </si>
  <si>
    <t>desmo2020-l243</t>
  </si>
  <si>
    <t>desmo2020-l246</t>
  </si>
  <si>
    <t>desmo2020-l25</t>
  </si>
  <si>
    <t>desmo2020-l255</t>
  </si>
  <si>
    <t>desmo2020-l261</t>
  </si>
  <si>
    <t>desmo2020-l263</t>
  </si>
  <si>
    <t>desmo2020-l264</t>
  </si>
  <si>
    <t>desmo2020-l265</t>
  </si>
  <si>
    <t>desmo2020-l266</t>
  </si>
  <si>
    <t>desmo2020-l267</t>
  </si>
  <si>
    <t>desmo2020-l269</t>
  </si>
  <si>
    <t>desmo2020-l27</t>
  </si>
  <si>
    <t>desmo2020-l271</t>
  </si>
  <si>
    <t>desmo2020-l272</t>
  </si>
  <si>
    <t>desmo2020-l273</t>
  </si>
  <si>
    <t>desmo2020-l274</t>
  </si>
  <si>
    <t>desmo2020-l275</t>
  </si>
  <si>
    <t>desmo2020-l278</t>
  </si>
  <si>
    <t>desmo2020-l28</t>
  </si>
  <si>
    <t>desmo2020-l284</t>
  </si>
  <si>
    <t>desmo2020-l286</t>
  </si>
  <si>
    <t>desmo2020-l288</t>
  </si>
  <si>
    <t>desmo2020-l291</t>
  </si>
  <si>
    <t>desmo2020-l292</t>
  </si>
  <si>
    <t>desmo2020-l293</t>
  </si>
  <si>
    <t>desmo2020-l295</t>
  </si>
  <si>
    <t>desmo2020-l296</t>
  </si>
  <si>
    <t>desmo2020-l298</t>
  </si>
  <si>
    <t>desmo2020-l299</t>
  </si>
  <si>
    <t>desmo2020-l3</t>
  </si>
  <si>
    <t>desmo2020-l300</t>
  </si>
  <si>
    <t>desmo2020-l301</t>
  </si>
  <si>
    <t>desmo2020-l304</t>
  </si>
  <si>
    <t>desmo2020-l306</t>
  </si>
  <si>
    <t>desmo2020-l309</t>
  </si>
  <si>
    <t>desmo2020-l315</t>
  </si>
  <si>
    <t>desmo2020-l317</t>
  </si>
  <si>
    <t>desmo2020-l328</t>
  </si>
  <si>
    <t>desmo2020-l329</t>
  </si>
  <si>
    <t>desmo2020-l33</t>
  </si>
  <si>
    <t>desmo2020-l330</t>
  </si>
  <si>
    <t>desmo2020-l331</t>
  </si>
  <si>
    <t>desmo2020-l340</t>
  </si>
  <si>
    <t>desmo2020-l343</t>
  </si>
  <si>
    <t>desmo2020-l344</t>
  </si>
  <si>
    <t>desmo2020-l346</t>
  </si>
  <si>
    <t>desmo2020-l347</t>
  </si>
  <si>
    <t>desmo2020-l350</t>
  </si>
  <si>
    <t>desmo2020-l354</t>
  </si>
  <si>
    <t>desmo2020-l355</t>
  </si>
  <si>
    <t>desmo2020-l357</t>
  </si>
  <si>
    <t>desmo2020-l361</t>
  </si>
  <si>
    <t>desmo2020-l364</t>
  </si>
  <si>
    <t>desmo2020-l366</t>
  </si>
  <si>
    <t>desmo2020-l367</t>
  </si>
  <si>
    <t>desmo2020-l369</t>
  </si>
  <si>
    <t>desmo2020-l37</t>
  </si>
  <si>
    <t>desmo2020-l370</t>
  </si>
  <si>
    <t>desmo2020-l373</t>
  </si>
  <si>
    <t>desmo2020-l374</t>
  </si>
  <si>
    <t>desmo2020-l375</t>
  </si>
  <si>
    <t>desmo2020-l380</t>
  </si>
  <si>
    <t>desmo2020-l384</t>
  </si>
  <si>
    <t>desmo2020-l385</t>
  </si>
  <si>
    <t>desmo2020-l386</t>
  </si>
  <si>
    <t>desmo2020-l388</t>
  </si>
  <si>
    <t>desmo2020-l389</t>
  </si>
  <si>
    <t>desmo2020-l392</t>
  </si>
  <si>
    <t>desmo2020-l395</t>
  </si>
  <si>
    <t>desmo2020-l396</t>
  </si>
  <si>
    <t>desmo2020-l40</t>
  </si>
  <si>
    <t>desmo2020-l47</t>
  </si>
  <si>
    <t>desmo2020-l48</t>
  </si>
  <si>
    <t>desmo2020-l51</t>
  </si>
  <si>
    <t>desmo2020-l54</t>
  </si>
  <si>
    <t>desmo2020-l55</t>
  </si>
  <si>
    <t>desmo2020-l56</t>
  </si>
  <si>
    <t>desmo2020-l57</t>
  </si>
  <si>
    <t>desmo2020-l59</t>
  </si>
  <si>
    <t>desmo2020-l60</t>
  </si>
  <si>
    <t>desmo2020-l64</t>
  </si>
  <si>
    <t>desmo2020-l79</t>
  </si>
  <si>
    <t>desmo2020-l82</t>
  </si>
  <si>
    <t>desmo2020-l84</t>
  </si>
  <si>
    <t>desmo2020-l91</t>
  </si>
  <si>
    <t>desmo2020-l92</t>
  </si>
  <si>
    <t>desmo2020-l98</t>
  </si>
  <si>
    <t>desmo2020-l113</t>
  </si>
  <si>
    <t>desmo2020-l143</t>
  </si>
  <si>
    <t>desmo2020-l249</t>
  </si>
  <si>
    <t>desmo900-l65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</si>
</sst>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6"/>
  <sheetViews>
    <sheetView workbookViewId="0">
      <selection activeCell="M8" sqref="M8"/>
    </sheetView>
  </sheetViews>
  <sheetFormatPr defaultRowHeight="14.4" x14ac:dyDescent="0.3"/>
  <cols>
    <col min="1" max="1" width="19.44140625" bestFit="1" customWidth="1"/>
    <col min="2" max="2" width="12.33203125" bestFit="1" customWidth="1"/>
  </cols>
  <sheetData>
    <row r="1" spans="1:4" x14ac:dyDescent="0.3">
      <c r="A1" t="s">
        <v>231</v>
      </c>
      <c r="B1" t="s">
        <v>230</v>
      </c>
      <c r="C1">
        <f>COUNTIF(B:B, B1)</f>
        <v>1</v>
      </c>
      <c r="D1" t="e">
        <f>VLOOKUP(B1, '80_pident'!B:B, 1, FALSE)</f>
        <v>#N/A</v>
      </c>
    </row>
    <row r="2" spans="1:4" x14ac:dyDescent="0.3">
      <c r="A2" t="s">
        <v>60</v>
      </c>
      <c r="B2" t="s">
        <v>61</v>
      </c>
      <c r="C2">
        <f>COUNTIF(B:B, B2)</f>
        <v>1</v>
      </c>
      <c r="D2" t="e">
        <f>VLOOKUP(B2, '80_pident'!B:B, 1, FALSE)</f>
        <v>#N/A</v>
      </c>
    </row>
    <row r="3" spans="1:4" x14ac:dyDescent="0.3">
      <c r="A3" t="s">
        <v>156</v>
      </c>
      <c r="B3" t="s">
        <v>157</v>
      </c>
      <c r="C3">
        <f>COUNTIF(B:B, B3)</f>
        <v>1</v>
      </c>
      <c r="D3" t="e">
        <f>VLOOKUP(B3, '80_pident'!B:B, 1, FALSE)</f>
        <v>#N/A</v>
      </c>
    </row>
    <row r="4" spans="1:4" x14ac:dyDescent="0.3">
      <c r="A4" t="s">
        <v>265</v>
      </c>
      <c r="B4" t="s">
        <v>266</v>
      </c>
      <c r="C4">
        <f>COUNTIF(B:B, B4)</f>
        <v>1</v>
      </c>
      <c r="D4" t="e">
        <f>VLOOKUP(B4, '80_pident'!B:B, 1, FALSE)</f>
        <v>#N/A</v>
      </c>
    </row>
    <row r="5" spans="1:4" x14ac:dyDescent="0.3">
      <c r="A5" t="s">
        <v>112</v>
      </c>
      <c r="B5" t="s">
        <v>113</v>
      </c>
      <c r="C5">
        <f>COUNTIF(B:B, B5)</f>
        <v>1</v>
      </c>
      <c r="D5" t="e">
        <f>VLOOKUP(B5, '80_pident'!B:B, 1, FALSE)</f>
        <v>#N/A</v>
      </c>
    </row>
    <row r="6" spans="1:4" x14ac:dyDescent="0.3">
      <c r="A6" t="s">
        <v>132</v>
      </c>
      <c r="B6" t="s">
        <v>133</v>
      </c>
      <c r="C6">
        <f>COUNTIF(B:B, B6)</f>
        <v>1</v>
      </c>
      <c r="D6" t="e">
        <f>VLOOKUP(B6, '80_pident'!B:B, 1, FALSE)</f>
        <v>#N/A</v>
      </c>
    </row>
    <row r="7" spans="1:4" x14ac:dyDescent="0.3">
      <c r="A7" t="s">
        <v>142</v>
      </c>
      <c r="B7" t="s">
        <v>143</v>
      </c>
      <c r="C7">
        <f>COUNTIF(B:B, B7)</f>
        <v>1</v>
      </c>
      <c r="D7" t="e">
        <f>VLOOKUP(B7, '80_pident'!B:B, 1, FALSE)</f>
        <v>#N/A</v>
      </c>
    </row>
    <row r="8" spans="1:4" x14ac:dyDescent="0.3">
      <c r="A8" t="s">
        <v>340</v>
      </c>
      <c r="B8" t="s">
        <v>341</v>
      </c>
      <c r="C8">
        <f>COUNTIF(B:B, B8)</f>
        <v>1</v>
      </c>
      <c r="D8" t="e">
        <f>VLOOKUP(B8, '80_pident'!B:B, 1, FALSE)</f>
        <v>#N/A</v>
      </c>
    </row>
    <row r="9" spans="1:4" x14ac:dyDescent="0.3">
      <c r="A9" t="s">
        <v>356</v>
      </c>
      <c r="B9" t="s">
        <v>357</v>
      </c>
      <c r="C9">
        <f>COUNTIF(B:B, B9)</f>
        <v>1</v>
      </c>
      <c r="D9" t="e">
        <f>VLOOKUP(B9, '80_pident'!B:B, 1, FALSE)</f>
        <v>#N/A</v>
      </c>
    </row>
    <row r="10" spans="1:4" x14ac:dyDescent="0.3">
      <c r="A10" t="s">
        <v>289</v>
      </c>
      <c r="B10" t="s">
        <v>290</v>
      </c>
      <c r="C10">
        <f>COUNTIF(B:B, B10)</f>
        <v>1</v>
      </c>
      <c r="D10" t="e">
        <f>VLOOKUP(B10, '80_pident'!B:B, 1, FALSE)</f>
        <v>#N/A</v>
      </c>
    </row>
    <row r="11" spans="1:4" x14ac:dyDescent="0.3">
      <c r="A11" t="s">
        <v>309</v>
      </c>
      <c r="B11" t="s">
        <v>310</v>
      </c>
      <c r="C11">
        <f>COUNTIF(B:B, B11)</f>
        <v>1</v>
      </c>
      <c r="D11" t="str">
        <f>VLOOKUP(B11, '80_pident'!B:B, 1, FALSE)</f>
        <v>znf536_p2</v>
      </c>
    </row>
    <row r="12" spans="1:4" x14ac:dyDescent="0.3">
      <c r="A12" t="s">
        <v>307</v>
      </c>
      <c r="B12" t="s">
        <v>308</v>
      </c>
      <c r="C12">
        <f>COUNTIF(B:B, B12)</f>
        <v>1</v>
      </c>
      <c r="D12" t="str">
        <f>VLOOKUP(B12, '80_pident'!B:B, 1, FALSE)</f>
        <v>znf536_p1</v>
      </c>
    </row>
    <row r="13" spans="1:4" x14ac:dyDescent="0.3">
      <c r="A13" t="s">
        <v>293</v>
      </c>
      <c r="B13" t="s">
        <v>294</v>
      </c>
      <c r="C13">
        <f>COUNTIF(B:B, B13)</f>
        <v>1</v>
      </c>
      <c r="D13" t="str">
        <f>VLOOKUP(B13, '80_pident'!B:B, 1, FALSE)</f>
        <v>znf521</v>
      </c>
    </row>
    <row r="14" spans="1:4" x14ac:dyDescent="0.3">
      <c r="A14" t="s">
        <v>269</v>
      </c>
      <c r="B14" t="s">
        <v>270</v>
      </c>
      <c r="C14">
        <f>COUNTIF(B:B, B14)</f>
        <v>1</v>
      </c>
      <c r="D14" t="str">
        <f>VLOOKUP(B14, '80_pident'!B:B, 1, FALSE)</f>
        <v>znf423</v>
      </c>
    </row>
    <row r="15" spans="1:4" x14ac:dyDescent="0.3">
      <c r="A15" t="s">
        <v>83</v>
      </c>
      <c r="B15" t="s">
        <v>84</v>
      </c>
      <c r="C15">
        <f>COUNTIF(B:B, B15)</f>
        <v>1</v>
      </c>
      <c r="D15" t="str">
        <f>VLOOKUP(B15, '80_pident'!B:B, 1, FALSE)</f>
        <v>znf292</v>
      </c>
    </row>
    <row r="16" spans="1:4" x14ac:dyDescent="0.3">
      <c r="A16" t="s">
        <v>12</v>
      </c>
      <c r="B16" t="s">
        <v>13</v>
      </c>
      <c r="C16">
        <f>COUNTIF(B:B, B16)</f>
        <v>1</v>
      </c>
      <c r="D16" t="str">
        <f>VLOOKUP(B16, '80_pident'!B:B, 1, FALSE)</f>
        <v>znf148</v>
      </c>
    </row>
    <row r="17" spans="1:4" x14ac:dyDescent="0.3">
      <c r="A17" t="s">
        <v>364</v>
      </c>
      <c r="B17" t="s">
        <v>365</v>
      </c>
      <c r="C17">
        <f>COUNTIF(B:B, B17)</f>
        <v>1</v>
      </c>
      <c r="D17" t="str">
        <f>VLOOKUP(B17, '80_pident'!B:B, 1, FALSE)</f>
        <v>znf142</v>
      </c>
    </row>
    <row r="18" spans="1:4" x14ac:dyDescent="0.3">
      <c r="A18" t="s">
        <v>128</v>
      </c>
      <c r="B18" t="s">
        <v>129</v>
      </c>
      <c r="C18">
        <f>COUNTIF(B:B, B18)</f>
        <v>1</v>
      </c>
      <c r="D18" t="str">
        <f>VLOOKUP(B18, '80_pident'!B:B, 1, FALSE)</f>
        <v>zfpm2</v>
      </c>
    </row>
    <row r="19" spans="1:4" x14ac:dyDescent="0.3">
      <c r="A19" t="s">
        <v>126</v>
      </c>
      <c r="B19" t="s">
        <v>127</v>
      </c>
      <c r="C19">
        <f>COUNTIF(B:B, B19)</f>
        <v>1</v>
      </c>
      <c r="D19" t="str">
        <f>VLOOKUP(B19, '80_pident'!B:B, 1, FALSE)</f>
        <v>zfhx4</v>
      </c>
    </row>
    <row r="20" spans="1:4" x14ac:dyDescent="0.3">
      <c r="A20" t="s">
        <v>273</v>
      </c>
      <c r="B20" t="s">
        <v>274</v>
      </c>
      <c r="C20">
        <f>COUNTIF(B:B, B20)</f>
        <v>1</v>
      </c>
      <c r="D20" t="str">
        <f>VLOOKUP(B20, '80_pident'!B:B, 1, FALSE)</f>
        <v>zfhx3</v>
      </c>
    </row>
    <row r="21" spans="1:4" x14ac:dyDescent="0.3">
      <c r="A21" t="s">
        <v>358</v>
      </c>
      <c r="B21" t="s">
        <v>359</v>
      </c>
      <c r="C21">
        <f>COUNTIF(B:B, B21)</f>
        <v>1</v>
      </c>
      <c r="D21" t="str">
        <f>VLOOKUP(B21, '80_pident'!B:B, 1, FALSE)</f>
        <v>zeb2</v>
      </c>
    </row>
    <row r="22" spans="1:4" x14ac:dyDescent="0.3">
      <c r="A22" t="s">
        <v>196</v>
      </c>
      <c r="B22" t="s">
        <v>197</v>
      </c>
      <c r="C22">
        <f>COUNTIF(B:B, B22)</f>
        <v>1</v>
      </c>
      <c r="D22" t="str">
        <f>VLOOKUP(B22, '80_pident'!B:B, 1, FALSE)</f>
        <v>zc3h12c</v>
      </c>
    </row>
    <row r="23" spans="1:4" x14ac:dyDescent="0.3">
      <c r="A23" t="s">
        <v>323</v>
      </c>
      <c r="B23" t="s">
        <v>324</v>
      </c>
      <c r="C23">
        <f>COUNTIF(B:B, B23)</f>
        <v>1</v>
      </c>
      <c r="D23" t="str">
        <f>VLOOKUP(B23, '80_pident'!B:B, 1, FALSE)</f>
        <v>zbtb21</v>
      </c>
    </row>
    <row r="24" spans="1:4" x14ac:dyDescent="0.3">
      <c r="A24" t="s">
        <v>122</v>
      </c>
      <c r="B24" t="s">
        <v>123</v>
      </c>
      <c r="C24">
        <f>COUNTIF(B:B, B24)</f>
        <v>1</v>
      </c>
      <c r="D24" t="str">
        <f>VLOOKUP(B24, '80_pident'!B:B, 1, FALSE)</f>
        <v>ythdf3</v>
      </c>
    </row>
    <row r="25" spans="1:4" x14ac:dyDescent="0.3">
      <c r="A25" t="s">
        <v>368</v>
      </c>
      <c r="B25" t="s">
        <v>369</v>
      </c>
      <c r="C25">
        <f>COUNTIF(B:B, B25)</f>
        <v>1</v>
      </c>
      <c r="D25" t="str">
        <f>VLOOKUP(B25, '80_pident'!B:B, 1, FALSE)</f>
        <v>wnt7a</v>
      </c>
    </row>
    <row r="26" spans="1:4" x14ac:dyDescent="0.3">
      <c r="A26" t="s">
        <v>253</v>
      </c>
      <c r="B26" t="s">
        <v>254</v>
      </c>
      <c r="C26">
        <f>COUNTIF(B:B, B26)</f>
        <v>1</v>
      </c>
      <c r="D26" t="str">
        <f>VLOOKUP(B26, '80_pident'!B:B, 1, FALSE)</f>
        <v>vps18_p1</v>
      </c>
    </row>
    <row r="27" spans="1:4" x14ac:dyDescent="0.3">
      <c r="A27" t="s">
        <v>124</v>
      </c>
      <c r="B27" t="s">
        <v>125</v>
      </c>
      <c r="C27">
        <f>COUNTIF(B:B, B27)</f>
        <v>1</v>
      </c>
      <c r="D27" t="str">
        <f>VLOOKUP(B27, '80_pident'!B:B, 1, FALSE)</f>
        <v>vcpip1</v>
      </c>
    </row>
    <row r="28" spans="1:4" x14ac:dyDescent="0.3">
      <c r="A28" t="s">
        <v>10</v>
      </c>
      <c r="B28" t="s">
        <v>11</v>
      </c>
      <c r="C28">
        <f>COUNTIF(B:B, B28)</f>
        <v>1</v>
      </c>
      <c r="D28" t="str">
        <f>VLOOKUP(B28, '80_pident'!B:B, 1, FALSE)</f>
        <v>usf3</v>
      </c>
    </row>
    <row r="29" spans="1:4" x14ac:dyDescent="0.3">
      <c r="A29" t="s">
        <v>212</v>
      </c>
      <c r="B29" t="s">
        <v>213</v>
      </c>
      <c r="C29">
        <f>COUNTIF(B:B, B29)</f>
        <v>1</v>
      </c>
      <c r="D29" t="str">
        <f>VLOOKUP(B29, '80_pident'!B:B, 1, FALSE)</f>
        <v>uhrf1bp1l</v>
      </c>
    </row>
    <row r="30" spans="1:4" x14ac:dyDescent="0.3">
      <c r="A30" t="s">
        <v>255</v>
      </c>
      <c r="B30" t="s">
        <v>256</v>
      </c>
      <c r="C30">
        <f>COUNTIF(B:B, B30)</f>
        <v>1</v>
      </c>
      <c r="D30" t="str">
        <f>VLOOKUP(B30, '80_pident'!B:B, 1, FALSE)</f>
        <v>ttbk2</v>
      </c>
    </row>
    <row r="31" spans="1:4" x14ac:dyDescent="0.3">
      <c r="A31" t="s">
        <v>311</v>
      </c>
      <c r="B31" t="s">
        <v>312</v>
      </c>
      <c r="C31">
        <f>COUNTIF(B:B, B31)</f>
        <v>1</v>
      </c>
      <c r="D31" t="str">
        <f>VLOOKUP(B31, '80_pident'!B:B, 1, FALSE)</f>
        <v>tshz3</v>
      </c>
    </row>
    <row r="32" spans="1:4" x14ac:dyDescent="0.3">
      <c r="A32" t="s">
        <v>138</v>
      </c>
      <c r="B32" t="s">
        <v>139</v>
      </c>
      <c r="C32">
        <f>COUNTIF(B:B, B32)</f>
        <v>1</v>
      </c>
      <c r="D32" t="str">
        <f>VLOOKUP(B32, '80_pident'!B:B, 1, FALSE)</f>
        <v>trpm3</v>
      </c>
    </row>
    <row r="33" spans="1:4" x14ac:dyDescent="0.3">
      <c r="A33" t="s">
        <v>218</v>
      </c>
      <c r="B33" t="s">
        <v>219</v>
      </c>
      <c r="C33">
        <f>COUNTIF(B:B, B33)</f>
        <v>1</v>
      </c>
      <c r="D33" t="str">
        <f>VLOOKUP(B33, '80_pident'!B:B, 1, FALSE)</f>
        <v>tmem132d</v>
      </c>
    </row>
    <row r="34" spans="1:4" x14ac:dyDescent="0.3">
      <c r="A34" t="s">
        <v>317</v>
      </c>
      <c r="B34" t="s">
        <v>318</v>
      </c>
      <c r="C34">
        <f>COUNTIF(B:B, B34)</f>
        <v>1</v>
      </c>
      <c r="D34" t="str">
        <f>VLOOKUP(B34, '80_pident'!B:B, 1, FALSE)</f>
        <v>tiam1</v>
      </c>
    </row>
    <row r="35" spans="1:4" x14ac:dyDescent="0.3">
      <c r="A35" t="s">
        <v>283</v>
      </c>
      <c r="B35" t="s">
        <v>284</v>
      </c>
      <c r="C35">
        <f>COUNTIF(B:B, B35)</f>
        <v>1</v>
      </c>
      <c r="D35" t="str">
        <f>VLOOKUP(B35, '80_pident'!B:B, 1, FALSE)</f>
        <v>tex2</v>
      </c>
    </row>
    <row r="36" spans="1:4" x14ac:dyDescent="0.3">
      <c r="A36" t="s">
        <v>182</v>
      </c>
      <c r="B36" t="s">
        <v>183</v>
      </c>
      <c r="C36">
        <f>COUNTIF(B:B, B36)</f>
        <v>1</v>
      </c>
      <c r="D36" t="str">
        <f>VLOOKUP(B36, '80_pident'!B:B, 1, FALSE)</f>
        <v>tenm4</v>
      </c>
    </row>
    <row r="37" spans="1:4" x14ac:dyDescent="0.3">
      <c r="A37" t="s">
        <v>69</v>
      </c>
      <c r="B37" t="s">
        <v>70</v>
      </c>
      <c r="C37">
        <f>COUNTIF(B:B, B37)</f>
        <v>1</v>
      </c>
      <c r="D37" t="str">
        <f>VLOOKUP(B37, '80_pident'!B:B, 1, FALSE)</f>
        <v>tenm2</v>
      </c>
    </row>
    <row r="38" spans="1:4" x14ac:dyDescent="0.3">
      <c r="A38" t="s">
        <v>101</v>
      </c>
      <c r="B38" t="s">
        <v>102</v>
      </c>
      <c r="C38">
        <f>COUNTIF(B:B, B38)</f>
        <v>1</v>
      </c>
      <c r="D38" t="str">
        <f>VLOOKUP(B38, '80_pident'!B:B, 1, FALSE)</f>
        <v>syne1</v>
      </c>
    </row>
    <row r="39" spans="1:4" x14ac:dyDescent="0.3">
      <c r="A39" t="s">
        <v>148</v>
      </c>
      <c r="B39" t="s">
        <v>149</v>
      </c>
      <c r="C39">
        <f>COUNTIF(B:B, B39)</f>
        <v>1</v>
      </c>
      <c r="D39" t="str">
        <f>VLOOKUP(B39, '80_pident'!B:B, 1, FALSE)</f>
        <v>svep1</v>
      </c>
    </row>
    <row r="40" spans="1:4" x14ac:dyDescent="0.3">
      <c r="A40" t="s">
        <v>242</v>
      </c>
      <c r="B40" t="s">
        <v>243</v>
      </c>
      <c r="C40">
        <f>COUNTIF(B:B, B40)</f>
        <v>1</v>
      </c>
      <c r="D40" t="str">
        <f>VLOOKUP(B40, '80_pident'!B:B, 1, FALSE)</f>
        <v>ston2</v>
      </c>
    </row>
    <row r="41" spans="1:4" x14ac:dyDescent="0.3">
      <c r="A41" t="s">
        <v>228</v>
      </c>
      <c r="B41" t="s">
        <v>229</v>
      </c>
      <c r="C41">
        <f>COUNTIF(B:B, B41)</f>
        <v>1</v>
      </c>
      <c r="D41" t="str">
        <f>VLOOKUP(B41, '80_pident'!B:B, 1, FALSE)</f>
        <v>stard13</v>
      </c>
    </row>
    <row r="42" spans="1:4" x14ac:dyDescent="0.3">
      <c r="A42" t="s">
        <v>46</v>
      </c>
      <c r="B42" t="s">
        <v>47</v>
      </c>
      <c r="C42">
        <f>COUNTIF(B:B, B42)</f>
        <v>1</v>
      </c>
      <c r="D42" t="str">
        <f>VLOOKUP(B42, '80_pident'!B:B, 1, FALSE)</f>
        <v>sorbs2</v>
      </c>
    </row>
    <row r="43" spans="1:4" x14ac:dyDescent="0.3">
      <c r="A43" t="s">
        <v>238</v>
      </c>
      <c r="B43" t="s">
        <v>239</v>
      </c>
      <c r="C43">
        <f>COUNTIF(B:B, B43)</f>
        <v>1</v>
      </c>
      <c r="D43" t="str">
        <f>VLOOKUP(B43, '80_pident'!B:B, 1, FALSE)</f>
        <v>socs5</v>
      </c>
    </row>
    <row r="44" spans="1:4" x14ac:dyDescent="0.3">
      <c r="A44" t="s">
        <v>2</v>
      </c>
      <c r="B44" t="s">
        <v>3</v>
      </c>
      <c r="C44">
        <f>COUNTIF(B:B, B44)</f>
        <v>1</v>
      </c>
      <c r="D44" t="str">
        <f>VLOOKUP(B44, '80_pident'!B:B, 1, FALSE)</f>
        <v>snrk</v>
      </c>
    </row>
    <row r="45" spans="1:4" x14ac:dyDescent="0.3">
      <c r="A45" t="s">
        <v>277</v>
      </c>
      <c r="B45" t="s">
        <v>278</v>
      </c>
      <c r="C45">
        <f>COUNTIF(B:B, B45)</f>
        <v>1</v>
      </c>
      <c r="D45" t="str">
        <f>VLOOKUP(B45, '80_pident'!B:B, 1, FALSE)</f>
        <v>smcr8</v>
      </c>
    </row>
    <row r="46" spans="1:4" x14ac:dyDescent="0.3">
      <c r="A46" t="s">
        <v>240</v>
      </c>
      <c r="B46" t="s">
        <v>241</v>
      </c>
      <c r="C46">
        <f>COUNTIF(B:B, B46)</f>
        <v>1</v>
      </c>
      <c r="D46" t="str">
        <f>VLOOKUP(B46, '80_pident'!B:B, 1, FALSE)</f>
        <v>slc8a3</v>
      </c>
    </row>
    <row r="47" spans="1:4" x14ac:dyDescent="0.3">
      <c r="A47" t="s">
        <v>62</v>
      </c>
      <c r="B47" t="s">
        <v>63</v>
      </c>
      <c r="C47">
        <f>COUNTIF(B:B, B47)</f>
        <v>1</v>
      </c>
      <c r="D47" t="str">
        <f>VLOOKUP(B47, '80_pident'!B:B, 1, FALSE)</f>
        <v>slc26a2</v>
      </c>
    </row>
    <row r="48" spans="1:4" x14ac:dyDescent="0.3">
      <c r="A48" t="s">
        <v>154</v>
      </c>
      <c r="B48" t="s">
        <v>155</v>
      </c>
      <c r="C48">
        <f>COUNTIF(B:B, B48)</f>
        <v>1</v>
      </c>
      <c r="D48" t="str">
        <f>VLOOKUP(B48, '80_pident'!B:B, 1, FALSE)</f>
        <v>slc18a3</v>
      </c>
    </row>
    <row r="49" spans="1:4" x14ac:dyDescent="0.3">
      <c r="A49" t="s">
        <v>22</v>
      </c>
      <c r="B49" t="s">
        <v>23</v>
      </c>
      <c r="C49">
        <f>COUNTIF(B:B, B49)</f>
        <v>1</v>
      </c>
      <c r="D49" t="str">
        <f>VLOOKUP(B49, '80_pident'!B:B, 1, FALSE)</f>
        <v>skil</v>
      </c>
    </row>
    <row r="50" spans="1:4" x14ac:dyDescent="0.3">
      <c r="A50" t="s">
        <v>337</v>
      </c>
      <c r="B50" t="s">
        <v>338</v>
      </c>
      <c r="C50">
        <f>COUNTIF(B:B, B50)</f>
        <v>1</v>
      </c>
      <c r="D50" t="str">
        <f>VLOOKUP(B50, '80_pident'!B:B, 1, FALSE)</f>
        <v>sipa1l1</v>
      </c>
    </row>
    <row r="51" spans="1:4" x14ac:dyDescent="0.3">
      <c r="A51" t="s">
        <v>85</v>
      </c>
      <c r="B51" t="s">
        <v>86</v>
      </c>
      <c r="C51">
        <f>COUNTIF(B:B, B51)</f>
        <v>1</v>
      </c>
      <c r="D51" t="str">
        <f>VLOOKUP(B51, '80_pident'!B:B, 1, FALSE)</f>
        <v>sim1</v>
      </c>
    </row>
    <row r="52" spans="1:4" x14ac:dyDescent="0.3">
      <c r="A52" t="s">
        <v>18</v>
      </c>
      <c r="B52" t="s">
        <v>19</v>
      </c>
      <c r="C52">
        <f>COUNTIF(B:B, B52)</f>
        <v>1</v>
      </c>
      <c r="D52" t="str">
        <f>VLOOKUP(B52, '80_pident'!B:B, 1, FALSE)</f>
        <v>siah2</v>
      </c>
    </row>
    <row r="53" spans="1:4" x14ac:dyDescent="0.3">
      <c r="A53" t="s">
        <v>28</v>
      </c>
      <c r="B53" t="s">
        <v>29</v>
      </c>
      <c r="C53">
        <f>COUNTIF(B:B, B53)</f>
        <v>1</v>
      </c>
      <c r="D53" t="str">
        <f>VLOOKUP(B53, '80_pident'!B:B, 1, FALSE)</f>
        <v>shroom3</v>
      </c>
    </row>
    <row r="54" spans="1:4" x14ac:dyDescent="0.3">
      <c r="A54" t="s">
        <v>180</v>
      </c>
      <c r="B54" t="s">
        <v>181</v>
      </c>
      <c r="C54">
        <f>COUNTIF(B:B, B54)</f>
        <v>1</v>
      </c>
      <c r="D54" t="str">
        <f>VLOOKUP(B54, '80_pident'!B:B, 1, FALSE)</f>
        <v>shank2</v>
      </c>
    </row>
    <row r="55" spans="1:4" x14ac:dyDescent="0.3">
      <c r="A55" t="s">
        <v>166</v>
      </c>
      <c r="B55" t="s">
        <v>167</v>
      </c>
      <c r="C55">
        <f>COUNTIF(B:B, B55)</f>
        <v>1</v>
      </c>
      <c r="D55" t="str">
        <f>VLOOKUP(B55, '80_pident'!B:B, 1, FALSE)</f>
        <v>sh3pxd2a</v>
      </c>
    </row>
    <row r="56" spans="1:4" x14ac:dyDescent="0.3">
      <c r="A56" t="s">
        <v>299</v>
      </c>
      <c r="B56" t="s">
        <v>300</v>
      </c>
      <c r="C56">
        <f>COUNTIF(B:B, B56)</f>
        <v>1</v>
      </c>
      <c r="D56" t="str">
        <f>VLOOKUP(B56, '80_pident'!B:B, 1, FALSE)</f>
        <v>setbp1</v>
      </c>
    </row>
    <row r="57" spans="1:4" x14ac:dyDescent="0.3">
      <c r="A57" t="s">
        <v>261</v>
      </c>
      <c r="B57" t="s">
        <v>262</v>
      </c>
      <c r="C57">
        <f>COUNTIF(B:B, B57)</f>
        <v>1</v>
      </c>
      <c r="D57" t="str">
        <f>VLOOKUP(B57, '80_pident'!B:B, 1, FALSE)</f>
        <v>sema6d</v>
      </c>
    </row>
    <row r="58" spans="1:4" x14ac:dyDescent="0.3">
      <c r="A58" t="s">
        <v>54</v>
      </c>
      <c r="B58" t="s">
        <v>55</v>
      </c>
      <c r="C58">
        <f>COUNTIF(B:B, B58)</f>
        <v>1</v>
      </c>
      <c r="D58" t="str">
        <f>VLOOKUP(B58, '80_pident'!B:B, 1, FALSE)</f>
        <v>sema6a</v>
      </c>
    </row>
    <row r="59" spans="1:4" x14ac:dyDescent="0.3">
      <c r="A59" t="s">
        <v>305</v>
      </c>
      <c r="B59" t="s">
        <v>306</v>
      </c>
      <c r="C59">
        <f>COUNTIF(B:B, B59)</f>
        <v>1</v>
      </c>
      <c r="D59" t="str">
        <f>VLOOKUP(B59, '80_pident'!B:B, 1, FALSE)</f>
        <v>sall3</v>
      </c>
    </row>
    <row r="60" spans="1:4" x14ac:dyDescent="0.3">
      <c r="A60" t="s">
        <v>222</v>
      </c>
      <c r="B60" t="s">
        <v>223</v>
      </c>
      <c r="C60">
        <f>COUNTIF(B:B, B60)</f>
        <v>1</v>
      </c>
      <c r="D60" t="str">
        <f>VLOOKUP(B60, '80_pident'!B:B, 1, FALSE)</f>
        <v>sacs_p2</v>
      </c>
    </row>
    <row r="61" spans="1:4" x14ac:dyDescent="0.3">
      <c r="A61" t="s">
        <v>220</v>
      </c>
      <c r="B61" t="s">
        <v>221</v>
      </c>
      <c r="C61">
        <f>COUNTIF(B:B, B61)</f>
        <v>1</v>
      </c>
      <c r="D61" t="str">
        <f>VLOOKUP(B61, '80_pident'!B:B, 1, FALSE)</f>
        <v>sacs_p1</v>
      </c>
    </row>
    <row r="62" spans="1:4" x14ac:dyDescent="0.3">
      <c r="A62" t="s">
        <v>91</v>
      </c>
      <c r="B62" t="s">
        <v>92</v>
      </c>
      <c r="C62">
        <f>COUNTIF(B:B, B62)</f>
        <v>1</v>
      </c>
      <c r="D62" t="str">
        <f>VLOOKUP(B62, '80_pident'!B:B, 1, FALSE)</f>
        <v>s1pr1</v>
      </c>
    </row>
    <row r="63" spans="1:4" x14ac:dyDescent="0.3">
      <c r="A63" t="s">
        <v>71</v>
      </c>
      <c r="B63" t="s">
        <v>72</v>
      </c>
      <c r="C63">
        <f>COUNTIF(B:B, B63)</f>
        <v>1</v>
      </c>
      <c r="D63" t="str">
        <f>VLOOKUP(B63, '80_pident'!B:B, 1, FALSE)</f>
        <v>rreb1</v>
      </c>
    </row>
    <row r="64" spans="1:4" x14ac:dyDescent="0.3">
      <c r="A64" t="s">
        <v>144</v>
      </c>
      <c r="B64" t="s">
        <v>145</v>
      </c>
      <c r="C64">
        <f>COUNTIF(B:B, B64)</f>
        <v>1</v>
      </c>
      <c r="D64" t="str">
        <f>VLOOKUP(B64, '80_pident'!B:B, 1, FALSE)</f>
        <v>ror2</v>
      </c>
    </row>
    <row r="65" spans="1:4" x14ac:dyDescent="0.3">
      <c r="A65" t="s">
        <v>373</v>
      </c>
      <c r="B65" t="s">
        <v>372</v>
      </c>
      <c r="C65">
        <f>COUNTIF(B:B, B65)</f>
        <v>1</v>
      </c>
      <c r="D65" t="str">
        <f>VLOOKUP(B65, '80_pident'!B:B, 1, FALSE)</f>
        <v>rnf139</v>
      </c>
    </row>
    <row r="66" spans="1:4" x14ac:dyDescent="0.3">
      <c r="A66" t="s">
        <v>354</v>
      </c>
      <c r="B66" t="s">
        <v>355</v>
      </c>
      <c r="C66">
        <f>COUNTIF(B:B, B66)</f>
        <v>1</v>
      </c>
      <c r="D66" t="str">
        <f>VLOOKUP(B66, '80_pident'!B:B, 1, FALSE)</f>
        <v>rnf103</v>
      </c>
    </row>
    <row r="67" spans="1:4" x14ac:dyDescent="0.3">
      <c r="A67" t="s">
        <v>105</v>
      </c>
      <c r="B67" t="s">
        <v>106</v>
      </c>
      <c r="C67">
        <f>COUNTIF(B:B, B67)</f>
        <v>1</v>
      </c>
      <c r="D67" t="str">
        <f>VLOOKUP(B67, '80_pident'!B:B, 1, FALSE)</f>
        <v>rbm15</v>
      </c>
    </row>
    <row r="68" spans="1:4" x14ac:dyDescent="0.3">
      <c r="A68" t="s">
        <v>259</v>
      </c>
      <c r="B68" t="s">
        <v>260</v>
      </c>
      <c r="C68">
        <f>COUNTIF(B:B, B68)</f>
        <v>1</v>
      </c>
      <c r="D68" t="str">
        <f>VLOOKUP(B68, '80_pident'!B:B, 1, FALSE)</f>
        <v>rasal2</v>
      </c>
    </row>
    <row r="69" spans="1:4" x14ac:dyDescent="0.3">
      <c r="A69" t="s">
        <v>275</v>
      </c>
      <c r="B69" t="s">
        <v>276</v>
      </c>
      <c r="C69">
        <f>COUNTIF(B:B, B69)</f>
        <v>1</v>
      </c>
      <c r="D69" t="str">
        <f>VLOOKUP(B69, '80_pident'!B:B, 1, FALSE)</f>
        <v>rai1</v>
      </c>
    </row>
    <row r="70" spans="1:4" x14ac:dyDescent="0.3">
      <c r="A70" t="s">
        <v>168</v>
      </c>
      <c r="B70" t="s">
        <v>169</v>
      </c>
      <c r="C70">
        <f>COUNTIF(B:B, B70)</f>
        <v>1</v>
      </c>
      <c r="D70" t="str">
        <f>VLOOKUP(B70, '80_pident'!B:B, 1, FALSE)</f>
        <v>rag1</v>
      </c>
    </row>
    <row r="71" spans="1:4" x14ac:dyDescent="0.3">
      <c r="A71" t="s">
        <v>291</v>
      </c>
      <c r="B71" t="s">
        <v>292</v>
      </c>
      <c r="C71">
        <f>COUNTIF(B:B, B71)</f>
        <v>1</v>
      </c>
      <c r="D71" t="str">
        <f>VLOOKUP(B71, '80_pident'!B:B, 1, FALSE)</f>
        <v>pycr1</v>
      </c>
    </row>
    <row r="72" spans="1:4" x14ac:dyDescent="0.3">
      <c r="A72" t="s">
        <v>184</v>
      </c>
      <c r="B72" t="s">
        <v>185</v>
      </c>
      <c r="C72">
        <f>COUNTIF(B:B, B72)</f>
        <v>1</v>
      </c>
      <c r="D72" t="str">
        <f>VLOOKUP(B72, '80_pident'!B:B, 1, FALSE)</f>
        <v>prss23</v>
      </c>
    </row>
    <row r="73" spans="1:4" x14ac:dyDescent="0.3">
      <c r="A73" t="s">
        <v>0</v>
      </c>
      <c r="B73" t="s">
        <v>1</v>
      </c>
      <c r="C73">
        <f>COUNTIF(B:B, B73)</f>
        <v>1</v>
      </c>
      <c r="D73" t="str">
        <f>VLOOKUP(B73, '80_pident'!B:B, 1, FALSE)</f>
        <v>prdm16</v>
      </c>
    </row>
    <row r="74" spans="1:4" x14ac:dyDescent="0.3">
      <c r="A74" t="s">
        <v>170</v>
      </c>
      <c r="B74" t="s">
        <v>171</v>
      </c>
      <c r="C74">
        <f>COUNTIF(B:B, B74)</f>
        <v>1</v>
      </c>
      <c r="D74" t="str">
        <f>VLOOKUP(B74, '80_pident'!B:B, 1, FALSE)</f>
        <v>prdm11</v>
      </c>
    </row>
    <row r="75" spans="1:4" x14ac:dyDescent="0.3">
      <c r="A75" t="s">
        <v>73</v>
      </c>
      <c r="B75" t="s">
        <v>74</v>
      </c>
      <c r="C75">
        <f>COUNTIF(B:B, B75)</f>
        <v>1</v>
      </c>
      <c r="D75" t="str">
        <f>VLOOKUP(B75, '80_pident'!B:B, 1, FALSE)</f>
        <v>plppr4</v>
      </c>
    </row>
    <row r="76" spans="1:4" x14ac:dyDescent="0.3">
      <c r="A76" t="s">
        <v>206</v>
      </c>
      <c r="B76" t="s">
        <v>207</v>
      </c>
      <c r="C76">
        <f>COUNTIF(B:B, B76)</f>
        <v>1</v>
      </c>
      <c r="D76" t="str">
        <f>VLOOKUP(B76, '80_pident'!B:B, 1, FALSE)</f>
        <v>pdzrn4</v>
      </c>
    </row>
    <row r="77" spans="1:4" x14ac:dyDescent="0.3">
      <c r="A77" t="s">
        <v>6</v>
      </c>
      <c r="B77" t="s">
        <v>7</v>
      </c>
      <c r="C77">
        <f>COUNTIF(B:B, B77)</f>
        <v>1</v>
      </c>
      <c r="D77" t="str">
        <f>VLOOKUP(B77, '80_pident'!B:B, 1, FALSE)</f>
        <v>pdzrn3</v>
      </c>
    </row>
    <row r="78" spans="1:4" x14ac:dyDescent="0.3">
      <c r="A78" t="s">
        <v>42</v>
      </c>
      <c r="B78" t="s">
        <v>43</v>
      </c>
      <c r="C78">
        <f>COUNTIF(B:B, B78)</f>
        <v>1</v>
      </c>
      <c r="D78" t="str">
        <f>VLOOKUP(B78, '80_pident'!B:B, 1, FALSE)</f>
        <v>pcdh18</v>
      </c>
    </row>
    <row r="79" spans="1:4" x14ac:dyDescent="0.3">
      <c r="A79" t="s">
        <v>186</v>
      </c>
      <c r="B79" t="s">
        <v>187</v>
      </c>
      <c r="C79">
        <f>COUNTIF(B:B, B79)</f>
        <v>1</v>
      </c>
      <c r="D79" t="str">
        <f>VLOOKUP(B79, '80_pident'!B:B, 1, FALSE)</f>
        <v>olfml3</v>
      </c>
    </row>
    <row r="80" spans="1:4" x14ac:dyDescent="0.3">
      <c r="A80" t="s">
        <v>214</v>
      </c>
      <c r="B80" t="s">
        <v>215</v>
      </c>
      <c r="C80">
        <f>COUNTIF(B:B, B80)</f>
        <v>1</v>
      </c>
      <c r="D80" t="str">
        <f>VLOOKUP(B80, '80_pident'!B:B, 1, FALSE)</f>
        <v>nuak1</v>
      </c>
    </row>
    <row r="81" spans="1:4" x14ac:dyDescent="0.3">
      <c r="A81" t="s">
        <v>44</v>
      </c>
      <c r="B81" t="s">
        <v>45</v>
      </c>
      <c r="C81">
        <f>COUNTIF(B:B, B81)</f>
        <v>1</v>
      </c>
      <c r="D81" t="str">
        <f>VLOOKUP(B81, '80_pident'!B:B, 1, FALSE)</f>
        <v>nr3c2</v>
      </c>
    </row>
    <row r="82" spans="1:4" x14ac:dyDescent="0.3">
      <c r="A82" t="s">
        <v>116</v>
      </c>
      <c r="B82" t="s">
        <v>117</v>
      </c>
      <c r="C82">
        <f>COUNTIF(B:B, B82)</f>
        <v>1</v>
      </c>
      <c r="D82" t="str">
        <f>VLOOKUP(B82, '80_pident'!B:B, 1, FALSE)</f>
        <v>npbwr1</v>
      </c>
    </row>
    <row r="83" spans="1:4" x14ac:dyDescent="0.3">
      <c r="A83" t="s">
        <v>236</v>
      </c>
      <c r="B83" t="s">
        <v>237</v>
      </c>
      <c r="C83">
        <f>COUNTIF(B:B, B83)</f>
        <v>1</v>
      </c>
      <c r="D83" t="str">
        <f>VLOOKUP(B83, '80_pident'!B:B, 1, FALSE)</f>
        <v>npas3</v>
      </c>
    </row>
    <row r="84" spans="1:4" x14ac:dyDescent="0.3">
      <c r="A84" t="s">
        <v>93</v>
      </c>
      <c r="B84" t="s">
        <v>94</v>
      </c>
      <c r="C84">
        <f>COUNTIF(B:B, B84)</f>
        <v>1</v>
      </c>
      <c r="D84" t="str">
        <f>VLOOKUP(B84, '80_pident'!B:B, 1, FALSE)</f>
        <v>nhsl1</v>
      </c>
    </row>
    <row r="85" spans="1:4" x14ac:dyDescent="0.3">
      <c r="A85" t="s">
        <v>328</v>
      </c>
      <c r="B85" t="s">
        <v>329</v>
      </c>
      <c r="C85">
        <f>COUNTIF(B:B, B85)</f>
        <v>1</v>
      </c>
      <c r="D85" t="str">
        <f>VLOOKUP(B85, '80_pident'!B:B, 1, FALSE)</f>
        <v>nhs</v>
      </c>
    </row>
    <row r="86" spans="1:4" x14ac:dyDescent="0.3">
      <c r="A86" t="s">
        <v>114</v>
      </c>
      <c r="B86" t="s">
        <v>115</v>
      </c>
      <c r="C86">
        <f>COUNTIF(B:B, B86)</f>
        <v>1</v>
      </c>
      <c r="D86" t="str">
        <f>VLOOKUP(B86, '80_pident'!B:B, 1, FALSE)</f>
        <v>nfm</v>
      </c>
    </row>
    <row r="87" spans="1:4" x14ac:dyDescent="0.3">
      <c r="A87" t="s">
        <v>271</v>
      </c>
      <c r="B87" t="s">
        <v>272</v>
      </c>
      <c r="C87">
        <f>COUNTIF(B:B, B87)</f>
        <v>1</v>
      </c>
      <c r="D87" t="str">
        <f>VLOOKUP(B87, '80_pident'!B:B, 1, FALSE)</f>
        <v>nfatc3</v>
      </c>
    </row>
    <row r="88" spans="1:4" x14ac:dyDescent="0.3">
      <c r="A88" t="s">
        <v>332</v>
      </c>
      <c r="B88" t="s">
        <v>333</v>
      </c>
      <c r="C88">
        <f>COUNTIF(B:B, B88)</f>
        <v>1</v>
      </c>
      <c r="D88" t="str">
        <f>VLOOKUP(B88, '80_pident'!B:B, 1, FALSE)</f>
        <v>nexmif</v>
      </c>
    </row>
    <row r="89" spans="1:4" x14ac:dyDescent="0.3">
      <c r="A89" t="s">
        <v>160</v>
      </c>
      <c r="B89" t="s">
        <v>161</v>
      </c>
      <c r="C89">
        <f>COUNTIF(B:B, B89)</f>
        <v>1</v>
      </c>
      <c r="D89" t="str">
        <f>VLOOKUP(B89, '80_pident'!B:B, 1, FALSE)</f>
        <v>ndst1</v>
      </c>
    </row>
    <row r="90" spans="1:4" x14ac:dyDescent="0.3">
      <c r="A90" t="s">
        <v>32</v>
      </c>
      <c r="B90" t="s">
        <v>33</v>
      </c>
      <c r="C90">
        <f>COUNTIF(B:B, B90)</f>
        <v>1</v>
      </c>
      <c r="D90" t="str">
        <f>VLOOKUP(B90, '80_pident'!B:B, 1, FALSE)</f>
        <v>ndnf</v>
      </c>
    </row>
    <row r="91" spans="1:4" x14ac:dyDescent="0.3">
      <c r="A91" t="s">
        <v>315</v>
      </c>
      <c r="B91" t="s">
        <v>316</v>
      </c>
      <c r="C91">
        <f>COUNTIF(B:B, B91)</f>
        <v>1</v>
      </c>
      <c r="D91" t="str">
        <f>VLOOKUP(B91, '80_pident'!B:B, 1, FALSE)</f>
        <v>ncoa6</v>
      </c>
    </row>
    <row r="92" spans="1:4" x14ac:dyDescent="0.3">
      <c r="A92" t="s">
        <v>234</v>
      </c>
      <c r="B92" t="s">
        <v>235</v>
      </c>
      <c r="C92">
        <f>COUNTIF(B:B, B92)</f>
        <v>1</v>
      </c>
      <c r="D92" t="str">
        <f>VLOOKUP(B92, '80_pident'!B:B, 1, FALSE)</f>
        <v>mycbp2</v>
      </c>
    </row>
    <row r="93" spans="1:4" x14ac:dyDescent="0.3">
      <c r="A93" t="s">
        <v>344</v>
      </c>
      <c r="B93" t="s">
        <v>345</v>
      </c>
      <c r="C93">
        <f>COUNTIF(B:B, B93)</f>
        <v>1</v>
      </c>
      <c r="D93" t="str">
        <f>VLOOKUP(B93, '80_pident'!B:B, 1, FALSE)</f>
        <v>msh6</v>
      </c>
    </row>
    <row r="94" spans="1:4" x14ac:dyDescent="0.3">
      <c r="A94" t="s">
        <v>325</v>
      </c>
      <c r="B94" t="s">
        <v>326</v>
      </c>
      <c r="C94">
        <f>COUNTIF(B:B, B94)</f>
        <v>1</v>
      </c>
      <c r="D94" t="str">
        <f>VLOOKUP(B94, '80_pident'!B:B, 1, FALSE)</f>
        <v>mical3</v>
      </c>
    </row>
    <row r="95" spans="1:4" x14ac:dyDescent="0.3">
      <c r="A95" t="s">
        <v>279</v>
      </c>
      <c r="B95" t="s">
        <v>280</v>
      </c>
      <c r="C95">
        <f>COUNTIF(B:B, B95)</f>
        <v>1</v>
      </c>
      <c r="D95" t="str">
        <f>VLOOKUP(B95, '80_pident'!B:B, 1, FALSE)</f>
        <v>med1</v>
      </c>
    </row>
    <row r="96" spans="1:4" x14ac:dyDescent="0.3">
      <c r="A96" t="s">
        <v>14</v>
      </c>
      <c r="B96" t="s">
        <v>15</v>
      </c>
      <c r="C96">
        <f>COUNTIF(B:B, B96)</f>
        <v>1</v>
      </c>
      <c r="D96" t="str">
        <f>VLOOKUP(B96, '80_pident'!B:B, 1, FALSE)</f>
        <v>mast2</v>
      </c>
    </row>
    <row r="97" spans="1:4" x14ac:dyDescent="0.3">
      <c r="A97" t="s">
        <v>257</v>
      </c>
      <c r="B97" t="s">
        <v>258</v>
      </c>
      <c r="C97">
        <f>COUNTIF(B:B, B97)</f>
        <v>1</v>
      </c>
      <c r="D97" t="str">
        <f>VLOOKUP(B97, '80_pident'!B:B, 1, FALSE)</f>
        <v>map1a</v>
      </c>
    </row>
    <row r="98" spans="1:4" x14ac:dyDescent="0.3">
      <c r="A98" t="s">
        <v>194</v>
      </c>
      <c r="B98" t="s">
        <v>195</v>
      </c>
      <c r="C98">
        <f>COUNTIF(B:B, B98)</f>
        <v>1</v>
      </c>
      <c r="D98" t="str">
        <f>VLOOKUP(B98, '80_pident'!B:B, 1, FALSE)</f>
        <v>maml2</v>
      </c>
    </row>
    <row r="99" spans="1:4" x14ac:dyDescent="0.3">
      <c r="A99" t="s">
        <v>352</v>
      </c>
      <c r="B99" t="s">
        <v>353</v>
      </c>
      <c r="C99">
        <f>COUNTIF(B:B, B99)</f>
        <v>1</v>
      </c>
      <c r="D99" t="str">
        <f>VLOOKUP(B99, '80_pident'!B:B, 1, FALSE)</f>
        <v>lrrtm1</v>
      </c>
    </row>
    <row r="100" spans="1:4" x14ac:dyDescent="0.3">
      <c r="A100" t="s">
        <v>334</v>
      </c>
      <c r="B100" t="s">
        <v>335</v>
      </c>
      <c r="C100">
        <f>COUNTIF(B:B, B100)</f>
        <v>1</v>
      </c>
      <c r="D100" t="str">
        <f>VLOOKUP(B100, '80_pident'!B:B, 1, FALSE)</f>
        <v>lgr5</v>
      </c>
    </row>
    <row r="101" spans="1:4" x14ac:dyDescent="0.3">
      <c r="A101" t="s">
        <v>198</v>
      </c>
      <c r="B101" t="s">
        <v>199</v>
      </c>
      <c r="C101">
        <f>COUNTIF(B:B, B101)</f>
        <v>1</v>
      </c>
      <c r="D101" t="str">
        <f>VLOOKUP(B101, '80_pident'!B:B, 1, FALSE)</f>
        <v>kmt2a</v>
      </c>
    </row>
    <row r="102" spans="1:4" x14ac:dyDescent="0.3">
      <c r="A102" t="s">
        <v>370</v>
      </c>
      <c r="B102" t="s">
        <v>371</v>
      </c>
      <c r="C102">
        <f>COUNTIF(B:B, B102)</f>
        <v>1</v>
      </c>
      <c r="D102" t="str">
        <f>VLOOKUP(B102, '80_pident'!B:B, 1, FALSE)</f>
        <v>klhl40</v>
      </c>
    </row>
    <row r="103" spans="1:4" x14ac:dyDescent="0.3">
      <c r="A103" t="s">
        <v>130</v>
      </c>
      <c r="B103" t="s">
        <v>131</v>
      </c>
      <c r="C103">
        <f>COUNTIF(B:B, B103)</f>
        <v>1</v>
      </c>
      <c r="D103" t="str">
        <f>VLOOKUP(B103, '80_pident'!B:B, 1, FALSE)</f>
        <v>klhl38</v>
      </c>
    </row>
    <row r="104" spans="1:4" x14ac:dyDescent="0.3">
      <c r="A104" t="s">
        <v>281</v>
      </c>
      <c r="B104" t="s">
        <v>282</v>
      </c>
      <c r="C104">
        <f>COUNTIF(B:B, B104)</f>
        <v>1</v>
      </c>
      <c r="D104" t="str">
        <f>VLOOKUP(B104, '80_pident'!B:B, 1, FALSE)</f>
        <v>klhl11</v>
      </c>
    </row>
    <row r="105" spans="1:4" x14ac:dyDescent="0.3">
      <c r="A105" t="s">
        <v>362</v>
      </c>
      <c r="B105" t="s">
        <v>363</v>
      </c>
      <c r="C105">
        <f>COUNTIF(B:B, B105)</f>
        <v>1</v>
      </c>
      <c r="D105" t="str">
        <f>VLOOKUP(B105, '80_pident'!B:B, 1, FALSE)</f>
        <v>klf7</v>
      </c>
    </row>
    <row r="106" spans="1:4" x14ac:dyDescent="0.3">
      <c r="A106" t="s">
        <v>339</v>
      </c>
      <c r="B106" t="s">
        <v>248</v>
      </c>
      <c r="C106">
        <f>COUNTIF(B:B, B106)</f>
        <v>1</v>
      </c>
      <c r="D106" t="str">
        <f>VLOOKUP(B106, '80_pident'!B:B, 1, FALSE)</f>
        <v>kif26b</v>
      </c>
    </row>
    <row r="107" spans="1:4" x14ac:dyDescent="0.3">
      <c r="A107" t="s">
        <v>224</v>
      </c>
      <c r="B107" t="s">
        <v>225</v>
      </c>
      <c r="C107">
        <f>COUNTIF(B:B, B107)</f>
        <v>1</v>
      </c>
      <c r="D107" t="str">
        <f>VLOOKUP(B107, '80_pident'!B:B, 1, FALSE)</f>
        <v>kif1b</v>
      </c>
    </row>
    <row r="108" spans="1:4" x14ac:dyDescent="0.3">
      <c r="A108" t="s">
        <v>152</v>
      </c>
      <c r="B108" t="s">
        <v>153</v>
      </c>
      <c r="C108">
        <f>COUNTIF(B:B, B108)</f>
        <v>1</v>
      </c>
      <c r="D108" t="str">
        <f>VLOOKUP(B108, '80_pident'!B:B, 1, FALSE)</f>
        <v>kiaa1217</v>
      </c>
    </row>
    <row r="109" spans="1:4" x14ac:dyDescent="0.3">
      <c r="A109" t="s">
        <v>24</v>
      </c>
      <c r="B109" t="s">
        <v>25</v>
      </c>
      <c r="C109">
        <f>COUNTIF(B:B, B109)</f>
        <v>1</v>
      </c>
      <c r="D109" t="str">
        <f>VLOOKUP(B109, '80_pident'!B:B, 1, FALSE)</f>
        <v>kiaa0232</v>
      </c>
    </row>
    <row r="110" spans="1:4" x14ac:dyDescent="0.3">
      <c r="A110" t="s">
        <v>136</v>
      </c>
      <c r="B110" t="s">
        <v>137</v>
      </c>
      <c r="C110">
        <f>COUNTIF(B:B, B110)</f>
        <v>1</v>
      </c>
      <c r="D110" t="str">
        <f>VLOOKUP(B110, '80_pident'!B:B, 1, FALSE)</f>
        <v>kcnv2</v>
      </c>
    </row>
    <row r="111" spans="1:4" x14ac:dyDescent="0.3">
      <c r="A111" t="s">
        <v>342</v>
      </c>
      <c r="B111" t="s">
        <v>343</v>
      </c>
      <c r="C111">
        <f>COUNTIF(B:B, B111)</f>
        <v>1</v>
      </c>
      <c r="D111" t="str">
        <f>VLOOKUP(B111, '80_pident'!B:B, 1, FALSE)</f>
        <v>kcns3</v>
      </c>
    </row>
    <row r="112" spans="1:4" x14ac:dyDescent="0.3">
      <c r="A112" t="s">
        <v>285</v>
      </c>
      <c r="B112" t="s">
        <v>286</v>
      </c>
      <c r="C112">
        <f>COUNTIF(B:B, B112)</f>
        <v>1</v>
      </c>
      <c r="D112" t="str">
        <f>VLOOKUP(B112, '80_pident'!B:B, 1, FALSE)</f>
        <v>kcnj2</v>
      </c>
    </row>
    <row r="113" spans="1:4" x14ac:dyDescent="0.3">
      <c r="A113" t="s">
        <v>321</v>
      </c>
      <c r="B113" t="s">
        <v>322</v>
      </c>
      <c r="C113">
        <f>COUNTIF(B:B, B113)</f>
        <v>1</v>
      </c>
      <c r="D113" t="str">
        <f>VLOOKUP(B113, '80_pident'!B:B, 1, FALSE)</f>
        <v>kcnj15</v>
      </c>
    </row>
    <row r="114" spans="1:4" x14ac:dyDescent="0.3">
      <c r="A114" t="s">
        <v>164</v>
      </c>
      <c r="B114" t="s">
        <v>165</v>
      </c>
      <c r="C114">
        <f>COUNTIF(B:B, B114)</f>
        <v>1</v>
      </c>
      <c r="D114" t="str">
        <f>VLOOKUP(B114, '80_pident'!B:B, 1, FALSE)</f>
        <v>kcnd3</v>
      </c>
    </row>
    <row r="115" spans="1:4" x14ac:dyDescent="0.3">
      <c r="A115" t="s">
        <v>174</v>
      </c>
      <c r="B115" t="s">
        <v>175</v>
      </c>
      <c r="C115">
        <f>COUNTIF(B:B, B115)</f>
        <v>1</v>
      </c>
      <c r="D115" t="str">
        <f>VLOOKUP(B115, '80_pident'!B:B, 1, FALSE)</f>
        <v>kbtbd4</v>
      </c>
    </row>
    <row r="116" spans="1:4" x14ac:dyDescent="0.3">
      <c r="A116" t="s">
        <v>16</v>
      </c>
      <c r="B116" t="s">
        <v>17</v>
      </c>
      <c r="C116">
        <f>COUNTIF(B:B, B116)</f>
        <v>1</v>
      </c>
      <c r="D116" t="str">
        <f>VLOOKUP(B116, '80_pident'!B:B, 1, FALSE)</f>
        <v>kbtbd12</v>
      </c>
    </row>
    <row r="117" spans="1:4" x14ac:dyDescent="0.3">
      <c r="A117" t="s">
        <v>162</v>
      </c>
      <c r="B117" t="s">
        <v>163</v>
      </c>
      <c r="C117">
        <f>COUNTIF(B:B, B117)</f>
        <v>1</v>
      </c>
      <c r="D117" t="str">
        <f>VLOOKUP(B117, '80_pident'!B:B, 1, FALSE)</f>
        <v>kat6b</v>
      </c>
    </row>
    <row r="118" spans="1:4" x14ac:dyDescent="0.3">
      <c r="A118" t="s">
        <v>30</v>
      </c>
      <c r="B118" t="s">
        <v>31</v>
      </c>
      <c r="C118">
        <f>COUNTIF(B:B, B118)</f>
        <v>1</v>
      </c>
      <c r="D118" t="str">
        <f>VLOOKUP(B118, '80_pident'!B:B, 1, FALSE)</f>
        <v>jun</v>
      </c>
    </row>
    <row r="119" spans="1:4" x14ac:dyDescent="0.3">
      <c r="A119" t="s">
        <v>366</v>
      </c>
      <c r="B119" t="s">
        <v>367</v>
      </c>
      <c r="C119">
        <f>COUNTIF(B:B, B119)</f>
        <v>1</v>
      </c>
      <c r="D119" t="str">
        <f>VLOOKUP(B119, '80_pident'!B:B, 1, FALSE)</f>
        <v>iqsec1</v>
      </c>
    </row>
    <row r="120" spans="1:4" x14ac:dyDescent="0.3">
      <c r="A120" t="s">
        <v>20</v>
      </c>
      <c r="B120" t="s">
        <v>21</v>
      </c>
      <c r="C120">
        <f>COUNTIF(B:B, B120)</f>
        <v>1</v>
      </c>
      <c r="D120" t="str">
        <f>VLOOKUP(B120, '80_pident'!B:B, 1, FALSE)</f>
        <v>igsf10</v>
      </c>
    </row>
    <row r="121" spans="1:4" x14ac:dyDescent="0.3">
      <c r="A121" t="s">
        <v>81</v>
      </c>
      <c r="B121" t="s">
        <v>82</v>
      </c>
      <c r="C121">
        <f>COUNTIF(B:B, B121)</f>
        <v>1</v>
      </c>
      <c r="D121" t="str">
        <f>VLOOKUP(B121, '80_pident'!B:B, 1, FALSE)</f>
        <v>htr1e</v>
      </c>
    </row>
    <row r="122" spans="1:4" x14ac:dyDescent="0.3">
      <c r="A122" t="s">
        <v>95</v>
      </c>
      <c r="B122" t="s">
        <v>96</v>
      </c>
      <c r="C122">
        <f>COUNTIF(B:B, B122)</f>
        <v>1</v>
      </c>
      <c r="D122" t="str">
        <f>VLOOKUP(B122, '80_pident'!B:B, 1, FALSE)</f>
        <v>hivep2</v>
      </c>
    </row>
    <row r="123" spans="1:4" x14ac:dyDescent="0.3">
      <c r="A123" t="s">
        <v>75</v>
      </c>
      <c r="B123" t="s">
        <v>76</v>
      </c>
      <c r="C123">
        <f>COUNTIF(B:B, B123)</f>
        <v>1</v>
      </c>
      <c r="D123" t="str">
        <f>VLOOKUP(B123, '80_pident'!B:B, 1, FALSE)</f>
        <v>hivep1</v>
      </c>
    </row>
    <row r="124" spans="1:4" x14ac:dyDescent="0.3">
      <c r="A124" t="s">
        <v>188</v>
      </c>
      <c r="B124" t="s">
        <v>189</v>
      </c>
      <c r="C124">
        <f>COUNTIF(B:B, B124)</f>
        <v>1</v>
      </c>
      <c r="D124" t="str">
        <f>VLOOKUP(B124, '80_pident'!B:B, 1, FALSE)</f>
        <v>grm5</v>
      </c>
    </row>
    <row r="125" spans="1:4" x14ac:dyDescent="0.3">
      <c r="A125" t="s">
        <v>97</v>
      </c>
      <c r="B125" t="s">
        <v>98</v>
      </c>
      <c r="C125">
        <f>COUNTIF(B:B, B125)</f>
        <v>1</v>
      </c>
      <c r="D125" t="str">
        <f>VLOOKUP(B125, '80_pident'!B:B, 1, FALSE)</f>
        <v>grm1</v>
      </c>
    </row>
    <row r="126" spans="1:4" x14ac:dyDescent="0.3">
      <c r="A126" t="s">
        <v>146</v>
      </c>
      <c r="B126" t="s">
        <v>147</v>
      </c>
      <c r="C126">
        <f>COUNTIF(B:B, B126)</f>
        <v>1</v>
      </c>
      <c r="D126" t="str">
        <f>VLOOKUP(B126, '80_pident'!B:B, 1, FALSE)</f>
        <v>grin3a</v>
      </c>
    </row>
    <row r="127" spans="1:4" x14ac:dyDescent="0.3">
      <c r="A127" t="s">
        <v>346</v>
      </c>
      <c r="B127" t="s">
        <v>347</v>
      </c>
      <c r="C127">
        <f>COUNTIF(B:B, B127)</f>
        <v>1</v>
      </c>
      <c r="D127" t="str">
        <f>VLOOKUP(B127, '80_pident'!B:B, 1, FALSE)</f>
        <v>gpr75</v>
      </c>
    </row>
    <row r="128" spans="1:4" x14ac:dyDescent="0.3">
      <c r="A128" t="s">
        <v>244</v>
      </c>
      <c r="B128" t="s">
        <v>245</v>
      </c>
      <c r="C128">
        <f>COUNTIF(B:B, B128)</f>
        <v>1</v>
      </c>
      <c r="D128" t="str">
        <f>VLOOKUP(B128, '80_pident'!B:B, 1, FALSE)</f>
        <v>gpr68</v>
      </c>
    </row>
    <row r="129" spans="1:4" x14ac:dyDescent="0.3">
      <c r="A129" t="s">
        <v>226</v>
      </c>
      <c r="B129" t="s">
        <v>227</v>
      </c>
      <c r="C129">
        <f>COUNTIF(B:B, B129)</f>
        <v>1</v>
      </c>
      <c r="D129" t="str">
        <f>VLOOKUP(B129, '80_pident'!B:B, 1, FALSE)</f>
        <v>gpr12</v>
      </c>
    </row>
    <row r="130" spans="1:4" x14ac:dyDescent="0.3">
      <c r="A130" t="s">
        <v>50</v>
      </c>
      <c r="B130" t="s">
        <v>51</v>
      </c>
      <c r="C130">
        <f>COUNTIF(B:B, B130)</f>
        <v>1</v>
      </c>
      <c r="D130" t="str">
        <f>VLOOKUP(B130, '80_pident'!B:B, 1, FALSE)</f>
        <v>gcnt4</v>
      </c>
    </row>
    <row r="131" spans="1:4" x14ac:dyDescent="0.3">
      <c r="A131" t="s">
        <v>313</v>
      </c>
      <c r="B131" t="s">
        <v>314</v>
      </c>
      <c r="C131">
        <f>COUNTIF(B:B, B131)</f>
        <v>1</v>
      </c>
      <c r="D131" t="str">
        <f>VLOOKUP(B131, '80_pident'!B:B, 1, FALSE)</f>
        <v>flrt3</v>
      </c>
    </row>
    <row r="132" spans="1:4" x14ac:dyDescent="0.3">
      <c r="A132" t="s">
        <v>38</v>
      </c>
      <c r="B132" t="s">
        <v>39</v>
      </c>
      <c r="C132">
        <f>COUNTIF(B:B, B132)</f>
        <v>1</v>
      </c>
      <c r="D132" t="str">
        <f>VLOOKUP(B132, '80_pident'!B:B, 1, FALSE)</f>
        <v>fatj</v>
      </c>
    </row>
    <row r="133" spans="1:4" x14ac:dyDescent="0.3">
      <c r="A133" t="s">
        <v>40</v>
      </c>
      <c r="B133" t="s">
        <v>41</v>
      </c>
      <c r="C133">
        <f>COUNTIF(B:B, B133)</f>
        <v>1</v>
      </c>
      <c r="D133" t="str">
        <f>VLOOKUP(B133, '80_pident'!B:B, 1, FALSE)</f>
        <v>fat4_p2</v>
      </c>
    </row>
    <row r="134" spans="1:4" x14ac:dyDescent="0.3">
      <c r="A134" t="s">
        <v>36</v>
      </c>
      <c r="B134" t="s">
        <v>37</v>
      </c>
      <c r="C134">
        <f>COUNTIF(B:B, B134)</f>
        <v>1</v>
      </c>
      <c r="D134" t="str">
        <f>VLOOKUP(B134, '80_pident'!B:B, 1, FALSE)</f>
        <v>fat4_p1</v>
      </c>
    </row>
    <row r="135" spans="1:4" x14ac:dyDescent="0.3">
      <c r="A135" t="s">
        <v>190</v>
      </c>
      <c r="B135" t="s">
        <v>191</v>
      </c>
      <c r="C135">
        <f>COUNTIF(B:B, B135)</f>
        <v>1</v>
      </c>
      <c r="D135" t="str">
        <f>VLOOKUP(B135, '80_pident'!B:B, 1, FALSE)</f>
        <v>fat3</v>
      </c>
    </row>
    <row r="136" spans="1:4" x14ac:dyDescent="0.3">
      <c r="A136" t="s">
        <v>66</v>
      </c>
      <c r="B136" t="s">
        <v>67</v>
      </c>
      <c r="C136">
        <f>COUNTIF(B:B, B136)</f>
        <v>1</v>
      </c>
      <c r="D136" t="str">
        <f>VLOOKUP(B136, '80_pident'!B:B, 1, FALSE)</f>
        <v>fat2</v>
      </c>
    </row>
    <row r="137" spans="1:4" x14ac:dyDescent="0.3">
      <c r="A137" t="s">
        <v>150</v>
      </c>
      <c r="B137" t="s">
        <v>151</v>
      </c>
      <c r="C137">
        <f>COUNTIF(B:B, B137)</f>
        <v>1</v>
      </c>
      <c r="D137" t="str">
        <f>VLOOKUP(B137, '80_pident'!B:B, 1, FALSE)</f>
        <v>fam171a1</v>
      </c>
    </row>
    <row r="138" spans="1:4" x14ac:dyDescent="0.3">
      <c r="A138" t="s">
        <v>118</v>
      </c>
      <c r="B138" t="s">
        <v>119</v>
      </c>
      <c r="C138">
        <f>COUNTIF(B:B, B138)</f>
        <v>1</v>
      </c>
      <c r="D138" t="str">
        <f>VLOOKUP(B138, '80_pident'!B:B, 1, FALSE)</f>
        <v>fam110b</v>
      </c>
    </row>
    <row r="139" spans="1:4" x14ac:dyDescent="0.3">
      <c r="A139" t="s">
        <v>327</v>
      </c>
      <c r="B139" t="s">
        <v>109</v>
      </c>
      <c r="C139">
        <f>COUNTIF(B:B, B139)</f>
        <v>1</v>
      </c>
      <c r="D139" t="str">
        <f>VLOOKUP(B139, '80_pident'!B:B, 1, FALSE)</f>
        <v>elfn2</v>
      </c>
    </row>
    <row r="140" spans="1:4" x14ac:dyDescent="0.3">
      <c r="A140" t="s">
        <v>211</v>
      </c>
      <c r="B140" t="s">
        <v>210</v>
      </c>
      <c r="C140">
        <f>COUNTIF(B:B, B140)</f>
        <v>1</v>
      </c>
      <c r="D140" t="str">
        <f>VLOOKUP(B140, '80_pident'!B:B, 1, FALSE)</f>
        <v>dyrk2</v>
      </c>
    </row>
    <row r="141" spans="1:4" x14ac:dyDescent="0.3">
      <c r="A141" t="s">
        <v>319</v>
      </c>
      <c r="B141" t="s">
        <v>320</v>
      </c>
      <c r="C141">
        <f>COUNTIF(B:B, B141)</f>
        <v>1</v>
      </c>
      <c r="D141" t="str">
        <f>VLOOKUP(B141, '80_pident'!B:B, 1, FALSE)</f>
        <v>dop1b</v>
      </c>
    </row>
    <row r="142" spans="1:4" x14ac:dyDescent="0.3">
      <c r="A142" t="s">
        <v>267</v>
      </c>
      <c r="B142" t="s">
        <v>268</v>
      </c>
      <c r="C142">
        <f>COUNTIF(B:B, B142)</f>
        <v>1</v>
      </c>
      <c r="D142" t="str">
        <f>VLOOKUP(B142, '80_pident'!B:B, 1, FALSE)</f>
        <v>dnah3</v>
      </c>
    </row>
    <row r="143" spans="1:4" x14ac:dyDescent="0.3">
      <c r="A143" t="s">
        <v>263</v>
      </c>
      <c r="B143" t="s">
        <v>264</v>
      </c>
      <c r="C143">
        <f>COUNTIF(B:B, B143)</f>
        <v>1</v>
      </c>
      <c r="D143" t="str">
        <f>VLOOKUP(B143, '80_pident'!B:B, 1, FALSE)</f>
        <v>dmxl2</v>
      </c>
    </row>
    <row r="144" spans="1:4" x14ac:dyDescent="0.3">
      <c r="A144" t="s">
        <v>56</v>
      </c>
      <c r="B144" t="s">
        <v>57</v>
      </c>
      <c r="C144">
        <f>COUNTIF(B:B, B144)</f>
        <v>1</v>
      </c>
      <c r="D144" t="str">
        <f>VLOOKUP(B144, '80_pident'!B:B, 1, FALSE)</f>
        <v>dmxl1</v>
      </c>
    </row>
    <row r="145" spans="1:4" x14ac:dyDescent="0.3">
      <c r="A145" t="s">
        <v>134</v>
      </c>
      <c r="B145" t="s">
        <v>135</v>
      </c>
      <c r="C145">
        <f>COUNTIF(B:B, B145)</f>
        <v>1</v>
      </c>
      <c r="D145" t="str">
        <f>VLOOKUP(B145, '80_pident'!B:B, 1, FALSE)</f>
        <v>dmrt3</v>
      </c>
    </row>
    <row r="146" spans="1:4" x14ac:dyDescent="0.3">
      <c r="A146" t="s">
        <v>107</v>
      </c>
      <c r="B146" t="s">
        <v>108</v>
      </c>
      <c r="C146">
        <f>COUNTIF(B:B, B146)</f>
        <v>1</v>
      </c>
      <c r="D146" t="str">
        <f>VLOOKUP(B146, '80_pident'!B:B, 1, FALSE)</f>
        <v>dll1</v>
      </c>
    </row>
    <row r="147" spans="1:4" x14ac:dyDescent="0.3">
      <c r="A147" t="s">
        <v>249</v>
      </c>
      <c r="B147" t="s">
        <v>250</v>
      </c>
      <c r="C147">
        <f>COUNTIF(B:B, B147)</f>
        <v>1</v>
      </c>
      <c r="D147" t="str">
        <f>VLOOKUP(B147, '80_pident'!B:B, 1, FALSE)</f>
        <v>disp2</v>
      </c>
    </row>
    <row r="148" spans="1:4" x14ac:dyDescent="0.3">
      <c r="A148" t="s">
        <v>336</v>
      </c>
      <c r="B148" t="s">
        <v>252</v>
      </c>
      <c r="C148">
        <f>COUNTIF(B:B, B148)</f>
        <v>1</v>
      </c>
      <c r="D148" t="str">
        <f>VLOOKUP(B148, '80_pident'!B:B, 1, FALSE)</f>
        <v>disp1</v>
      </c>
    </row>
    <row r="149" spans="1:4" x14ac:dyDescent="0.3">
      <c r="A149" t="s">
        <v>140</v>
      </c>
      <c r="B149" t="s">
        <v>141</v>
      </c>
      <c r="C149">
        <f>COUNTIF(B:B, B149)</f>
        <v>1</v>
      </c>
      <c r="D149" t="str">
        <f>VLOOKUP(B149, '80_pident'!B:B, 1, FALSE)</f>
        <v>dapk1</v>
      </c>
    </row>
    <row r="150" spans="1:4" x14ac:dyDescent="0.3">
      <c r="A150" t="s">
        <v>176</v>
      </c>
      <c r="B150" t="s">
        <v>177</v>
      </c>
      <c r="C150">
        <f>COUNTIF(B:B, B150)</f>
        <v>1</v>
      </c>
      <c r="D150" t="str">
        <f>VLOOKUP(B150, '80_pident'!B:B, 1, FALSE)</f>
        <v>dagla</v>
      </c>
    </row>
    <row r="151" spans="1:4" x14ac:dyDescent="0.3">
      <c r="A151" t="s">
        <v>89</v>
      </c>
      <c r="B151" t="s">
        <v>90</v>
      </c>
      <c r="C151">
        <f>COUNTIF(B:B, B151)</f>
        <v>1</v>
      </c>
      <c r="D151" t="str">
        <f>VLOOKUP(B151, '80_pident'!B:B, 1, FALSE)</f>
        <v>ctgf</v>
      </c>
    </row>
    <row r="152" spans="1:4" x14ac:dyDescent="0.3">
      <c r="A152" t="s">
        <v>178</v>
      </c>
      <c r="B152" t="s">
        <v>179</v>
      </c>
      <c r="C152">
        <f>COUNTIF(B:B, B152)</f>
        <v>1</v>
      </c>
      <c r="D152" t="str">
        <f>VLOOKUP(B152, '80_pident'!B:B, 1, FALSE)</f>
        <v>cortbp1</v>
      </c>
    </row>
    <row r="153" spans="1:4" x14ac:dyDescent="0.3">
      <c r="A153" t="s">
        <v>295</v>
      </c>
      <c r="B153" t="s">
        <v>296</v>
      </c>
      <c r="C153">
        <f>COUNTIF(B:B, B153)</f>
        <v>1</v>
      </c>
      <c r="D153" t="str">
        <f>VLOOKUP(B153, '80_pident'!B:B, 1, FALSE)</f>
        <v>chst8</v>
      </c>
    </row>
    <row r="154" spans="1:4" x14ac:dyDescent="0.3">
      <c r="A154" t="s">
        <v>172</v>
      </c>
      <c r="B154" t="s">
        <v>173</v>
      </c>
      <c r="C154">
        <f>COUNTIF(B:B, B154)</f>
        <v>1</v>
      </c>
      <c r="D154" t="str">
        <f>VLOOKUP(B154, '80_pident'!B:B, 1, FALSE)</f>
        <v>chst1</v>
      </c>
    </row>
    <row r="155" spans="1:4" x14ac:dyDescent="0.3">
      <c r="A155" t="s">
        <v>120</v>
      </c>
      <c r="B155" t="s">
        <v>121</v>
      </c>
      <c r="C155">
        <f>COUNTIF(B:B, B155)</f>
        <v>1</v>
      </c>
      <c r="D155" t="str">
        <f>VLOOKUP(B155, '80_pident'!B:B, 1, FALSE)</f>
        <v>chd7</v>
      </c>
    </row>
    <row r="156" spans="1:4" x14ac:dyDescent="0.3">
      <c r="A156" t="s">
        <v>216</v>
      </c>
      <c r="B156" t="s">
        <v>217</v>
      </c>
      <c r="C156">
        <f>COUNTIF(B:B, B156)</f>
        <v>1</v>
      </c>
      <c r="D156" t="str">
        <f>VLOOKUP(B156, '80_pident'!B:B, 1, FALSE)</f>
        <v>ccdc92</v>
      </c>
    </row>
    <row r="157" spans="1:4" x14ac:dyDescent="0.3">
      <c r="A157" t="s">
        <v>348</v>
      </c>
      <c r="B157" t="s">
        <v>349</v>
      </c>
      <c r="C157">
        <f>COUNTIF(B:B, B157)</f>
        <v>1</v>
      </c>
      <c r="D157" t="str">
        <f>VLOOKUP(B157, '80_pident'!B:B, 1, FALSE)</f>
        <v>ccdc85a</v>
      </c>
    </row>
    <row r="158" spans="1:4" x14ac:dyDescent="0.3">
      <c r="A158" t="s">
        <v>8</v>
      </c>
      <c r="B158" t="s">
        <v>9</v>
      </c>
      <c r="C158">
        <f>COUNTIF(B:B, B158)</f>
        <v>1</v>
      </c>
      <c r="D158" t="str">
        <f>VLOOKUP(B158, '80_pident'!B:B, 1, FALSE)</f>
        <v>ccdc80</v>
      </c>
    </row>
    <row r="159" spans="1:4" x14ac:dyDescent="0.3">
      <c r="A159" t="s">
        <v>208</v>
      </c>
      <c r="B159" t="s">
        <v>209</v>
      </c>
      <c r="C159">
        <f>COUNTIF(B:B, B159)</f>
        <v>1</v>
      </c>
      <c r="D159" t="str">
        <f>VLOOKUP(B159, '80_pident'!B:B, 1, FALSE)</f>
        <v>cand1</v>
      </c>
    </row>
    <row r="160" spans="1:4" x14ac:dyDescent="0.3">
      <c r="A160" t="s">
        <v>287</v>
      </c>
      <c r="B160" t="s">
        <v>288</v>
      </c>
      <c r="C160">
        <f>COUNTIF(B:B, B160)</f>
        <v>1</v>
      </c>
      <c r="D160" t="str">
        <f>VLOOKUP(B160, '80_pident'!B:B, 1, FALSE)</f>
        <v>btbd17</v>
      </c>
    </row>
    <row r="161" spans="1:4" x14ac:dyDescent="0.3">
      <c r="A161" t="s">
        <v>4</v>
      </c>
      <c r="B161" t="s">
        <v>5</v>
      </c>
      <c r="C161">
        <f>COUNTIF(B:B, B161)</f>
        <v>1</v>
      </c>
      <c r="D161" t="str">
        <f>VLOOKUP(B161, '80_pident'!B:B, 1, FALSE)</f>
        <v>bsn</v>
      </c>
    </row>
    <row r="162" spans="1:4" x14ac:dyDescent="0.3">
      <c r="A162" t="s">
        <v>360</v>
      </c>
      <c r="B162" t="s">
        <v>361</v>
      </c>
      <c r="C162">
        <f>COUNTIF(B:B, B162)</f>
        <v>1</v>
      </c>
      <c r="D162" t="str">
        <f>VLOOKUP(B162, '80_pident'!B:B, 1, FALSE)</f>
        <v>bmpr2</v>
      </c>
    </row>
    <row r="163" spans="1:4" x14ac:dyDescent="0.3">
      <c r="A163" t="s">
        <v>79</v>
      </c>
      <c r="B163" t="s">
        <v>80</v>
      </c>
      <c r="C163">
        <f>COUNTIF(B:B, B163)</f>
        <v>1</v>
      </c>
      <c r="D163" t="str">
        <f>VLOOKUP(B163, '80_pident'!B:B, 1, FALSE)</f>
        <v>bicral</v>
      </c>
    </row>
    <row r="164" spans="1:4" x14ac:dyDescent="0.3">
      <c r="A164" t="s">
        <v>202</v>
      </c>
      <c r="B164" t="s">
        <v>203</v>
      </c>
      <c r="C164">
        <f>COUNTIF(B:B, B164)</f>
        <v>1</v>
      </c>
      <c r="D164" t="str">
        <f>VLOOKUP(B164, '80_pident'!B:B, 1, FALSE)</f>
        <v>bicd1</v>
      </c>
    </row>
    <row r="165" spans="1:4" x14ac:dyDescent="0.3">
      <c r="A165" t="s">
        <v>87</v>
      </c>
      <c r="B165" t="s">
        <v>88</v>
      </c>
      <c r="C165">
        <f>COUNTIF(B:B, B165)</f>
        <v>1</v>
      </c>
      <c r="D165" t="str">
        <f>VLOOKUP(B165, '80_pident'!B:B, 1, FALSE)</f>
        <v>bend3</v>
      </c>
    </row>
    <row r="166" spans="1:4" x14ac:dyDescent="0.3">
      <c r="A166" t="s">
        <v>246</v>
      </c>
      <c r="B166" t="s">
        <v>247</v>
      </c>
      <c r="C166">
        <f>COUNTIF(B:B, B166)</f>
        <v>1</v>
      </c>
      <c r="D166" t="str">
        <f>VLOOKUP(B166, '80_pident'!B:B, 1, FALSE)</f>
        <v>begain</v>
      </c>
    </row>
    <row r="167" spans="1:4" x14ac:dyDescent="0.3">
      <c r="A167" t="s">
        <v>330</v>
      </c>
      <c r="B167" t="s">
        <v>331</v>
      </c>
      <c r="C167">
        <f>COUNTIF(B:B, B167)</f>
        <v>1</v>
      </c>
      <c r="D167" t="str">
        <f>VLOOKUP(B167, '80_pident'!B:B, 1, FALSE)</f>
        <v>bcor</v>
      </c>
    </row>
    <row r="168" spans="1:4" x14ac:dyDescent="0.3">
      <c r="A168" t="s">
        <v>200</v>
      </c>
      <c r="B168" t="s">
        <v>201</v>
      </c>
      <c r="C168">
        <f>COUNTIF(B:B, B168)</f>
        <v>1</v>
      </c>
      <c r="D168" t="str">
        <f>VLOOKUP(B168, '80_pident'!B:B, 1, FALSE)</f>
        <v>bcl9</v>
      </c>
    </row>
    <row r="169" spans="1:4" x14ac:dyDescent="0.3">
      <c r="A169" t="s">
        <v>350</v>
      </c>
      <c r="B169" t="s">
        <v>351</v>
      </c>
      <c r="C169">
        <f>COUNTIF(B:B, B169)</f>
        <v>1</v>
      </c>
      <c r="D169" t="str">
        <f>VLOOKUP(B169, '80_pident'!B:B, 1, FALSE)</f>
        <v>bcl11a</v>
      </c>
    </row>
    <row r="170" spans="1:4" x14ac:dyDescent="0.3">
      <c r="A170" t="s">
        <v>303</v>
      </c>
      <c r="B170" t="s">
        <v>304</v>
      </c>
      <c r="C170">
        <f>COUNTIF(B:B, B170)</f>
        <v>1</v>
      </c>
      <c r="D170" t="str">
        <f>VLOOKUP(B170, '80_pident'!B:B, 1, FALSE)</f>
        <v>b3galt2</v>
      </c>
    </row>
    <row r="171" spans="1:4" x14ac:dyDescent="0.3">
      <c r="A171" t="s">
        <v>77</v>
      </c>
      <c r="B171" t="s">
        <v>78</v>
      </c>
      <c r="C171">
        <f>COUNTIF(B:B, B171)</f>
        <v>1</v>
      </c>
      <c r="D171" t="str">
        <f>VLOOKUP(B171, '80_pident'!B:B, 1, FALSE)</f>
        <v>atxn1</v>
      </c>
    </row>
    <row r="172" spans="1:4" x14ac:dyDescent="0.3">
      <c r="A172" t="s">
        <v>297</v>
      </c>
      <c r="B172" t="s">
        <v>298</v>
      </c>
      <c r="C172">
        <f>COUNTIF(B:B, B172)</f>
        <v>1</v>
      </c>
      <c r="D172" t="str">
        <f>VLOOKUP(B172, '80_pident'!B:B, 1, FALSE)</f>
        <v>asxl3</v>
      </c>
    </row>
    <row r="173" spans="1:4" x14ac:dyDescent="0.3">
      <c r="A173" t="s">
        <v>64</v>
      </c>
      <c r="B173" t="s">
        <v>65</v>
      </c>
      <c r="C173">
        <f>COUNTIF(B:B, B173)</f>
        <v>1</v>
      </c>
      <c r="D173" t="str">
        <f>VLOOKUP(B173, '80_pident'!B:B, 1, FALSE)</f>
        <v>arsi</v>
      </c>
    </row>
    <row r="174" spans="1:4" x14ac:dyDescent="0.3">
      <c r="A174" t="s">
        <v>158</v>
      </c>
      <c r="B174" t="s">
        <v>159</v>
      </c>
      <c r="C174">
        <f>COUNTIF(B:B, B174)</f>
        <v>1</v>
      </c>
      <c r="D174" t="str">
        <f>VLOOKUP(B174, '80_pident'!B:B, 1, FALSE)</f>
        <v>arid5b</v>
      </c>
    </row>
    <row r="175" spans="1:4" x14ac:dyDescent="0.3">
      <c r="A175" t="s">
        <v>103</v>
      </c>
      <c r="B175" t="s">
        <v>104</v>
      </c>
      <c r="C175">
        <f>COUNTIF(B:B, B175)</f>
        <v>1</v>
      </c>
      <c r="D175" t="str">
        <f>VLOOKUP(B175, '80_pident'!B:B, 1, FALSE)</f>
        <v>arid1b</v>
      </c>
    </row>
    <row r="176" spans="1:4" x14ac:dyDescent="0.3">
      <c r="A176" t="s">
        <v>52</v>
      </c>
      <c r="B176" t="s">
        <v>53</v>
      </c>
      <c r="C176">
        <f>COUNTIF(B:B, B176)</f>
        <v>1</v>
      </c>
      <c r="D176" t="str">
        <f>VLOOKUP(B176, '80_pident'!B:B, 1, FALSE)</f>
        <v>apc</v>
      </c>
    </row>
    <row r="177" spans="1:4" x14ac:dyDescent="0.3">
      <c r="A177" t="s">
        <v>192</v>
      </c>
      <c r="B177" t="s">
        <v>193</v>
      </c>
      <c r="C177">
        <f>COUNTIF(B:B, B177)</f>
        <v>1</v>
      </c>
      <c r="D177" t="str">
        <f>VLOOKUP(B177, '80_pident'!B:B, 1, FALSE)</f>
        <v>amotl1</v>
      </c>
    </row>
    <row r="178" spans="1:4" x14ac:dyDescent="0.3">
      <c r="A178" t="s">
        <v>99</v>
      </c>
      <c r="B178" t="s">
        <v>100</v>
      </c>
      <c r="C178">
        <f>COUNTIF(B:B, B178)</f>
        <v>1</v>
      </c>
      <c r="D178" t="str">
        <f>VLOOKUP(B178, '80_pident'!B:B, 1, FALSE)</f>
        <v>akap12</v>
      </c>
    </row>
    <row r="179" spans="1:4" x14ac:dyDescent="0.3">
      <c r="A179" t="s">
        <v>232</v>
      </c>
      <c r="B179" t="s">
        <v>233</v>
      </c>
      <c r="C179">
        <f>COUNTIF(B:B, B179)</f>
        <v>1</v>
      </c>
      <c r="D179" t="str">
        <f>VLOOKUP(B179, '80_pident'!B:B, 1, FALSE)</f>
        <v>akap11</v>
      </c>
    </row>
    <row r="180" spans="1:4" x14ac:dyDescent="0.3">
      <c r="A180" t="s">
        <v>110</v>
      </c>
      <c r="B180" t="s">
        <v>111</v>
      </c>
      <c r="C180">
        <f>COUNTIF(B:B, B180)</f>
        <v>1</v>
      </c>
      <c r="D180" t="str">
        <f>VLOOKUP(B180, '80_pident'!B:B, 1, FALSE)</f>
        <v>ahe_pclo</v>
      </c>
    </row>
    <row r="181" spans="1:4" x14ac:dyDescent="0.3">
      <c r="A181" t="s">
        <v>58</v>
      </c>
      <c r="B181" t="s">
        <v>59</v>
      </c>
      <c r="C181">
        <f>COUNTIF(B:B, B181)</f>
        <v>1</v>
      </c>
      <c r="D181" t="str">
        <f>VLOOKUP(B181, '80_pident'!B:B, 1, FALSE)</f>
        <v>ahe_lphn2</v>
      </c>
    </row>
    <row r="182" spans="1:4" x14ac:dyDescent="0.3">
      <c r="A182" t="s">
        <v>26</v>
      </c>
      <c r="B182" t="s">
        <v>27</v>
      </c>
      <c r="C182">
        <f>COUNTIF(B:B, B182)</f>
        <v>1</v>
      </c>
      <c r="D182" t="str">
        <f>VLOOKUP(B182, '80_pident'!B:B, 1, FALSE)</f>
        <v>ahe_kiaa1239</v>
      </c>
    </row>
    <row r="183" spans="1:4" x14ac:dyDescent="0.3">
      <c r="A183" t="s">
        <v>48</v>
      </c>
      <c r="B183" t="s">
        <v>49</v>
      </c>
      <c r="C183">
        <f>COUNTIF(B:B, B183)</f>
        <v>1</v>
      </c>
      <c r="D183" t="str">
        <f>VLOOKUP(B183, '80_pident'!B:B, 1, FALSE)</f>
        <v>ahe_fat1</v>
      </c>
    </row>
    <row r="184" spans="1:4" x14ac:dyDescent="0.3">
      <c r="A184" t="s">
        <v>301</v>
      </c>
      <c r="B184" t="s">
        <v>302</v>
      </c>
      <c r="C184">
        <f>COUNTIF(B:B, B184)</f>
        <v>1</v>
      </c>
      <c r="D184" t="str">
        <f>VLOOKUP(B184, '80_pident'!B:B, 1, FALSE)</f>
        <v>ahe_dsel</v>
      </c>
    </row>
    <row r="185" spans="1:4" x14ac:dyDescent="0.3">
      <c r="A185" t="s">
        <v>34</v>
      </c>
      <c r="B185" t="s">
        <v>35</v>
      </c>
      <c r="C185">
        <f>COUNTIF(B:B, B185)</f>
        <v>1</v>
      </c>
      <c r="D185" t="str">
        <f>VLOOKUP(B185, '80_pident'!B:B, 1, FALSE)</f>
        <v>ahe_ankrd50</v>
      </c>
    </row>
    <row r="186" spans="1:4" x14ac:dyDescent="0.3">
      <c r="A186" t="s">
        <v>204</v>
      </c>
      <c r="B186" t="s">
        <v>205</v>
      </c>
      <c r="C186">
        <f>COUNTIF(B:B, B186)</f>
        <v>1</v>
      </c>
      <c r="D186" t="str">
        <f>VLOOKUP(B186, '80_pident'!B:B, 1, FALSE)</f>
        <v>abcd2</v>
      </c>
    </row>
  </sheetData>
  <sortState xmlns:xlrd2="http://schemas.microsoft.com/office/spreadsheetml/2017/richdata2" ref="A1:D186">
    <sortCondition descending="1" ref="D1:D1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FF7D-905A-489B-8C60-3FFD6D428B5F}">
  <dimension ref="A1:C160"/>
  <sheetViews>
    <sheetView topLeftCell="A151" workbookViewId="0">
      <selection activeCell="A6" sqref="A5:C6"/>
    </sheetView>
  </sheetViews>
  <sheetFormatPr defaultRowHeight="14.4" x14ac:dyDescent="0.3"/>
  <cols>
    <col min="1" max="1" width="19.44140625" bestFit="1" customWidth="1"/>
    <col min="2" max="2" width="12.33203125" bestFit="1" customWidth="1"/>
  </cols>
  <sheetData>
    <row r="1" spans="1:3" x14ac:dyDescent="0.3">
      <c r="A1" t="s">
        <v>48</v>
      </c>
      <c r="B1" t="s">
        <v>49</v>
      </c>
      <c r="C1">
        <f t="shared" ref="C1:C32" si="0">COUNTIF(B:B, B1)</f>
        <v>2</v>
      </c>
    </row>
    <row r="2" spans="1:3" x14ac:dyDescent="0.3">
      <c r="A2" t="s">
        <v>68</v>
      </c>
      <c r="B2" t="s">
        <v>49</v>
      </c>
      <c r="C2">
        <f t="shared" si="0"/>
        <v>2</v>
      </c>
    </row>
    <row r="3" spans="1:3" x14ac:dyDescent="0.3">
      <c r="A3" t="s">
        <v>162</v>
      </c>
      <c r="B3" t="s">
        <v>163</v>
      </c>
      <c r="C3">
        <f t="shared" si="0"/>
        <v>2</v>
      </c>
    </row>
    <row r="4" spans="1:3" x14ac:dyDescent="0.3">
      <c r="A4" t="s">
        <v>374</v>
      </c>
      <c r="B4" t="s">
        <v>163</v>
      </c>
      <c r="C4">
        <f t="shared" si="0"/>
        <v>2</v>
      </c>
    </row>
    <row r="5" spans="1:3" x14ac:dyDescent="0.3">
      <c r="A5" t="s">
        <v>251</v>
      </c>
      <c r="B5" t="s">
        <v>252</v>
      </c>
      <c r="C5">
        <f t="shared" si="0"/>
        <v>2</v>
      </c>
    </row>
    <row r="6" spans="1:3" x14ac:dyDescent="0.3">
      <c r="A6" t="s">
        <v>336</v>
      </c>
      <c r="B6" t="s">
        <v>252</v>
      </c>
      <c r="C6">
        <f t="shared" si="0"/>
        <v>2</v>
      </c>
    </row>
    <row r="7" spans="1:3" x14ac:dyDescent="0.3">
      <c r="A7" t="s">
        <v>0</v>
      </c>
      <c r="B7" t="s">
        <v>1</v>
      </c>
      <c r="C7">
        <f t="shared" si="0"/>
        <v>1</v>
      </c>
    </row>
    <row r="8" spans="1:3" x14ac:dyDescent="0.3">
      <c r="A8" t="s">
        <v>2</v>
      </c>
      <c r="B8" t="s">
        <v>3</v>
      </c>
      <c r="C8">
        <f t="shared" si="0"/>
        <v>1</v>
      </c>
    </row>
    <row r="9" spans="1:3" x14ac:dyDescent="0.3">
      <c r="A9" t="s">
        <v>4</v>
      </c>
      <c r="B9" t="s">
        <v>5</v>
      </c>
      <c r="C9">
        <f t="shared" si="0"/>
        <v>1</v>
      </c>
    </row>
    <row r="10" spans="1:3" x14ac:dyDescent="0.3">
      <c r="A10" t="s">
        <v>6</v>
      </c>
      <c r="B10" t="s">
        <v>7</v>
      </c>
      <c r="C10">
        <f t="shared" si="0"/>
        <v>1</v>
      </c>
    </row>
    <row r="11" spans="1:3" x14ac:dyDescent="0.3">
      <c r="A11" t="s">
        <v>8</v>
      </c>
      <c r="B11" t="s">
        <v>9</v>
      </c>
      <c r="C11">
        <f t="shared" si="0"/>
        <v>1</v>
      </c>
    </row>
    <row r="12" spans="1:3" x14ac:dyDescent="0.3">
      <c r="A12" t="s">
        <v>10</v>
      </c>
      <c r="B12" t="s">
        <v>11</v>
      </c>
      <c r="C12">
        <f t="shared" si="0"/>
        <v>1</v>
      </c>
    </row>
    <row r="13" spans="1:3" x14ac:dyDescent="0.3">
      <c r="A13" t="s">
        <v>12</v>
      </c>
      <c r="B13" t="s">
        <v>13</v>
      </c>
      <c r="C13">
        <f t="shared" si="0"/>
        <v>1</v>
      </c>
    </row>
    <row r="14" spans="1:3" x14ac:dyDescent="0.3">
      <c r="A14" t="s">
        <v>14</v>
      </c>
      <c r="B14" t="s">
        <v>15</v>
      </c>
      <c r="C14">
        <f t="shared" si="0"/>
        <v>1</v>
      </c>
    </row>
    <row r="15" spans="1:3" x14ac:dyDescent="0.3">
      <c r="A15" t="s">
        <v>16</v>
      </c>
      <c r="B15" t="s">
        <v>17</v>
      </c>
      <c r="C15">
        <f t="shared" si="0"/>
        <v>1</v>
      </c>
    </row>
    <row r="16" spans="1:3" x14ac:dyDescent="0.3">
      <c r="A16" t="s">
        <v>18</v>
      </c>
      <c r="B16" t="s">
        <v>19</v>
      </c>
      <c r="C16">
        <f t="shared" si="0"/>
        <v>1</v>
      </c>
    </row>
    <row r="17" spans="1:3" x14ac:dyDescent="0.3">
      <c r="A17" t="s">
        <v>22</v>
      </c>
      <c r="B17" t="s">
        <v>23</v>
      </c>
      <c r="C17">
        <f t="shared" si="0"/>
        <v>1</v>
      </c>
    </row>
    <row r="18" spans="1:3" x14ac:dyDescent="0.3">
      <c r="A18" t="s">
        <v>24</v>
      </c>
      <c r="B18" t="s">
        <v>25</v>
      </c>
      <c r="C18">
        <f t="shared" si="0"/>
        <v>1</v>
      </c>
    </row>
    <row r="19" spans="1:3" x14ac:dyDescent="0.3">
      <c r="A19" t="s">
        <v>26</v>
      </c>
      <c r="B19" t="s">
        <v>27</v>
      </c>
      <c r="C19">
        <f t="shared" si="0"/>
        <v>1</v>
      </c>
    </row>
    <row r="20" spans="1:3" x14ac:dyDescent="0.3">
      <c r="A20" t="s">
        <v>28</v>
      </c>
      <c r="B20" t="s">
        <v>29</v>
      </c>
      <c r="C20">
        <f t="shared" si="0"/>
        <v>1</v>
      </c>
    </row>
    <row r="21" spans="1:3" x14ac:dyDescent="0.3">
      <c r="A21" t="s">
        <v>30</v>
      </c>
      <c r="B21" t="s">
        <v>31</v>
      </c>
      <c r="C21">
        <f t="shared" si="0"/>
        <v>1</v>
      </c>
    </row>
    <row r="22" spans="1:3" x14ac:dyDescent="0.3">
      <c r="A22" t="s">
        <v>32</v>
      </c>
      <c r="B22" t="s">
        <v>33</v>
      </c>
      <c r="C22">
        <f t="shared" si="0"/>
        <v>1</v>
      </c>
    </row>
    <row r="23" spans="1:3" x14ac:dyDescent="0.3">
      <c r="A23" t="s">
        <v>34</v>
      </c>
      <c r="B23" t="s">
        <v>35</v>
      </c>
      <c r="C23">
        <f t="shared" si="0"/>
        <v>1</v>
      </c>
    </row>
    <row r="24" spans="1:3" x14ac:dyDescent="0.3">
      <c r="A24" t="s">
        <v>36</v>
      </c>
      <c r="B24" t="s">
        <v>37</v>
      </c>
      <c r="C24">
        <f t="shared" si="0"/>
        <v>1</v>
      </c>
    </row>
    <row r="25" spans="1:3" x14ac:dyDescent="0.3">
      <c r="A25" t="s">
        <v>38</v>
      </c>
      <c r="B25" t="s">
        <v>39</v>
      </c>
      <c r="C25">
        <f t="shared" si="0"/>
        <v>1</v>
      </c>
    </row>
    <row r="26" spans="1:3" x14ac:dyDescent="0.3">
      <c r="A26" t="s">
        <v>40</v>
      </c>
      <c r="B26" t="s">
        <v>41</v>
      </c>
      <c r="C26">
        <f t="shared" si="0"/>
        <v>1</v>
      </c>
    </row>
    <row r="27" spans="1:3" x14ac:dyDescent="0.3">
      <c r="A27" t="s">
        <v>42</v>
      </c>
      <c r="B27" t="s">
        <v>43</v>
      </c>
      <c r="C27">
        <f t="shared" si="0"/>
        <v>1</v>
      </c>
    </row>
    <row r="28" spans="1:3" x14ac:dyDescent="0.3">
      <c r="A28" t="s">
        <v>46</v>
      </c>
      <c r="B28" t="s">
        <v>47</v>
      </c>
      <c r="C28">
        <f t="shared" si="0"/>
        <v>1</v>
      </c>
    </row>
    <row r="29" spans="1:3" x14ac:dyDescent="0.3">
      <c r="A29" t="s">
        <v>52</v>
      </c>
      <c r="B29" t="s">
        <v>53</v>
      </c>
      <c r="C29">
        <f t="shared" si="0"/>
        <v>1</v>
      </c>
    </row>
    <row r="30" spans="1:3" x14ac:dyDescent="0.3">
      <c r="A30" t="s">
        <v>54</v>
      </c>
      <c r="B30" t="s">
        <v>55</v>
      </c>
      <c r="C30">
        <f t="shared" si="0"/>
        <v>1</v>
      </c>
    </row>
    <row r="31" spans="1:3" x14ac:dyDescent="0.3">
      <c r="A31" t="s">
        <v>56</v>
      </c>
      <c r="B31" t="s">
        <v>57</v>
      </c>
      <c r="C31">
        <f t="shared" si="0"/>
        <v>1</v>
      </c>
    </row>
    <row r="32" spans="1:3" x14ac:dyDescent="0.3">
      <c r="A32" t="s">
        <v>58</v>
      </c>
      <c r="B32" t="s">
        <v>59</v>
      </c>
      <c r="C32">
        <f t="shared" si="0"/>
        <v>1</v>
      </c>
    </row>
    <row r="33" spans="1:3" x14ac:dyDescent="0.3">
      <c r="A33" t="s">
        <v>62</v>
      </c>
      <c r="B33" t="s">
        <v>63</v>
      </c>
      <c r="C33">
        <f t="shared" ref="C33:C64" si="1">COUNTIF(B:B, B33)</f>
        <v>1</v>
      </c>
    </row>
    <row r="34" spans="1:3" x14ac:dyDescent="0.3">
      <c r="A34" t="s">
        <v>64</v>
      </c>
      <c r="B34" t="s">
        <v>65</v>
      </c>
      <c r="C34">
        <f t="shared" si="1"/>
        <v>1</v>
      </c>
    </row>
    <row r="35" spans="1:3" x14ac:dyDescent="0.3">
      <c r="A35" t="s">
        <v>69</v>
      </c>
      <c r="B35" t="s">
        <v>70</v>
      </c>
      <c r="C35">
        <f t="shared" si="1"/>
        <v>1</v>
      </c>
    </row>
    <row r="36" spans="1:3" x14ac:dyDescent="0.3">
      <c r="A36" t="s">
        <v>71</v>
      </c>
      <c r="B36" t="s">
        <v>72</v>
      </c>
      <c r="C36">
        <f t="shared" si="1"/>
        <v>1</v>
      </c>
    </row>
    <row r="37" spans="1:3" x14ac:dyDescent="0.3">
      <c r="A37" t="s">
        <v>73</v>
      </c>
      <c r="B37" t="s">
        <v>74</v>
      </c>
      <c r="C37">
        <f t="shared" si="1"/>
        <v>1</v>
      </c>
    </row>
    <row r="38" spans="1:3" x14ac:dyDescent="0.3">
      <c r="A38" t="s">
        <v>75</v>
      </c>
      <c r="B38" t="s">
        <v>76</v>
      </c>
      <c r="C38">
        <f t="shared" si="1"/>
        <v>1</v>
      </c>
    </row>
    <row r="39" spans="1:3" x14ac:dyDescent="0.3">
      <c r="A39" t="s">
        <v>77</v>
      </c>
      <c r="B39" t="s">
        <v>78</v>
      </c>
      <c r="C39">
        <f t="shared" si="1"/>
        <v>1</v>
      </c>
    </row>
    <row r="40" spans="1:3" x14ac:dyDescent="0.3">
      <c r="A40" t="s">
        <v>79</v>
      </c>
      <c r="B40" t="s">
        <v>80</v>
      </c>
      <c r="C40">
        <f t="shared" si="1"/>
        <v>1</v>
      </c>
    </row>
    <row r="41" spans="1:3" x14ac:dyDescent="0.3">
      <c r="A41" t="s">
        <v>81</v>
      </c>
      <c r="B41" t="s">
        <v>82</v>
      </c>
      <c r="C41">
        <f t="shared" si="1"/>
        <v>1</v>
      </c>
    </row>
    <row r="42" spans="1:3" x14ac:dyDescent="0.3">
      <c r="A42" t="s">
        <v>83</v>
      </c>
      <c r="B42" t="s">
        <v>84</v>
      </c>
      <c r="C42">
        <f t="shared" si="1"/>
        <v>1</v>
      </c>
    </row>
    <row r="43" spans="1:3" x14ac:dyDescent="0.3">
      <c r="A43" t="s">
        <v>85</v>
      </c>
      <c r="B43" t="s">
        <v>86</v>
      </c>
      <c r="C43">
        <f t="shared" si="1"/>
        <v>1</v>
      </c>
    </row>
    <row r="44" spans="1:3" x14ac:dyDescent="0.3">
      <c r="A44" t="s">
        <v>87</v>
      </c>
      <c r="B44" t="s">
        <v>88</v>
      </c>
      <c r="C44">
        <f t="shared" si="1"/>
        <v>1</v>
      </c>
    </row>
    <row r="45" spans="1:3" x14ac:dyDescent="0.3">
      <c r="A45" t="s">
        <v>89</v>
      </c>
      <c r="B45" t="s">
        <v>90</v>
      </c>
      <c r="C45">
        <f t="shared" si="1"/>
        <v>1</v>
      </c>
    </row>
    <row r="46" spans="1:3" x14ac:dyDescent="0.3">
      <c r="A46" t="s">
        <v>91</v>
      </c>
      <c r="B46" t="s">
        <v>92</v>
      </c>
      <c r="C46">
        <f t="shared" si="1"/>
        <v>1</v>
      </c>
    </row>
    <row r="47" spans="1:3" x14ac:dyDescent="0.3">
      <c r="A47" t="s">
        <v>93</v>
      </c>
      <c r="B47" t="s">
        <v>94</v>
      </c>
      <c r="C47">
        <f t="shared" si="1"/>
        <v>1</v>
      </c>
    </row>
    <row r="48" spans="1:3" x14ac:dyDescent="0.3">
      <c r="A48" t="s">
        <v>95</v>
      </c>
      <c r="B48" t="s">
        <v>96</v>
      </c>
      <c r="C48">
        <f t="shared" si="1"/>
        <v>1</v>
      </c>
    </row>
    <row r="49" spans="1:3" x14ac:dyDescent="0.3">
      <c r="A49" t="s">
        <v>97</v>
      </c>
      <c r="B49" t="s">
        <v>98</v>
      </c>
      <c r="C49">
        <f t="shared" si="1"/>
        <v>1</v>
      </c>
    </row>
    <row r="50" spans="1:3" x14ac:dyDescent="0.3">
      <c r="A50" t="s">
        <v>99</v>
      </c>
      <c r="B50" t="s">
        <v>100</v>
      </c>
      <c r="C50">
        <f t="shared" si="1"/>
        <v>1</v>
      </c>
    </row>
    <row r="51" spans="1:3" x14ac:dyDescent="0.3">
      <c r="A51" t="s">
        <v>101</v>
      </c>
      <c r="B51" t="s">
        <v>102</v>
      </c>
      <c r="C51">
        <f t="shared" si="1"/>
        <v>1</v>
      </c>
    </row>
    <row r="52" spans="1:3" x14ac:dyDescent="0.3">
      <c r="A52" t="s">
        <v>103</v>
      </c>
      <c r="B52" t="s">
        <v>104</v>
      </c>
      <c r="C52">
        <f t="shared" si="1"/>
        <v>1</v>
      </c>
    </row>
    <row r="53" spans="1:3" x14ac:dyDescent="0.3">
      <c r="A53" t="s">
        <v>107</v>
      </c>
      <c r="B53" t="s">
        <v>108</v>
      </c>
      <c r="C53">
        <f t="shared" si="1"/>
        <v>1</v>
      </c>
    </row>
    <row r="54" spans="1:3" x14ac:dyDescent="0.3">
      <c r="A54" t="s">
        <v>110</v>
      </c>
      <c r="B54" t="s">
        <v>111</v>
      </c>
      <c r="C54">
        <f t="shared" si="1"/>
        <v>1</v>
      </c>
    </row>
    <row r="55" spans="1:3" x14ac:dyDescent="0.3">
      <c r="A55" t="s">
        <v>114</v>
      </c>
      <c r="B55" t="s">
        <v>115</v>
      </c>
      <c r="C55">
        <f t="shared" si="1"/>
        <v>1</v>
      </c>
    </row>
    <row r="56" spans="1:3" x14ac:dyDescent="0.3">
      <c r="A56" t="s">
        <v>118</v>
      </c>
      <c r="B56" t="s">
        <v>119</v>
      </c>
      <c r="C56">
        <f t="shared" si="1"/>
        <v>1</v>
      </c>
    </row>
    <row r="57" spans="1:3" x14ac:dyDescent="0.3">
      <c r="A57" t="s">
        <v>120</v>
      </c>
      <c r="B57" t="s">
        <v>121</v>
      </c>
      <c r="C57">
        <f t="shared" si="1"/>
        <v>1</v>
      </c>
    </row>
    <row r="58" spans="1:3" x14ac:dyDescent="0.3">
      <c r="A58" t="s">
        <v>122</v>
      </c>
      <c r="B58" t="s">
        <v>123</v>
      </c>
      <c r="C58">
        <f t="shared" si="1"/>
        <v>1</v>
      </c>
    </row>
    <row r="59" spans="1:3" x14ac:dyDescent="0.3">
      <c r="A59" t="s">
        <v>124</v>
      </c>
      <c r="B59" t="s">
        <v>125</v>
      </c>
      <c r="C59">
        <f t="shared" si="1"/>
        <v>1</v>
      </c>
    </row>
    <row r="60" spans="1:3" x14ac:dyDescent="0.3">
      <c r="A60" t="s">
        <v>126</v>
      </c>
      <c r="B60" t="s">
        <v>127</v>
      </c>
      <c r="C60">
        <f t="shared" si="1"/>
        <v>1</v>
      </c>
    </row>
    <row r="61" spans="1:3" x14ac:dyDescent="0.3">
      <c r="A61" t="s">
        <v>128</v>
      </c>
      <c r="B61" t="s">
        <v>129</v>
      </c>
      <c r="C61">
        <f t="shared" si="1"/>
        <v>1</v>
      </c>
    </row>
    <row r="62" spans="1:3" x14ac:dyDescent="0.3">
      <c r="A62" t="s">
        <v>130</v>
      </c>
      <c r="B62" t="s">
        <v>131</v>
      </c>
      <c r="C62">
        <f t="shared" si="1"/>
        <v>1</v>
      </c>
    </row>
    <row r="63" spans="1:3" x14ac:dyDescent="0.3">
      <c r="A63" t="s">
        <v>134</v>
      </c>
      <c r="B63" t="s">
        <v>135</v>
      </c>
      <c r="C63">
        <f t="shared" si="1"/>
        <v>1</v>
      </c>
    </row>
    <row r="64" spans="1:3" x14ac:dyDescent="0.3">
      <c r="A64" t="s">
        <v>136</v>
      </c>
      <c r="B64" t="s">
        <v>137</v>
      </c>
      <c r="C64">
        <f t="shared" si="1"/>
        <v>1</v>
      </c>
    </row>
    <row r="65" spans="1:3" x14ac:dyDescent="0.3">
      <c r="A65" t="s">
        <v>138</v>
      </c>
      <c r="B65" t="s">
        <v>139</v>
      </c>
      <c r="C65">
        <f t="shared" ref="C65:C96" si="2">COUNTIF(B:B, B65)</f>
        <v>1</v>
      </c>
    </row>
    <row r="66" spans="1:3" x14ac:dyDescent="0.3">
      <c r="A66" t="s">
        <v>140</v>
      </c>
      <c r="B66" t="s">
        <v>141</v>
      </c>
      <c r="C66">
        <f t="shared" si="2"/>
        <v>1</v>
      </c>
    </row>
    <row r="67" spans="1:3" x14ac:dyDescent="0.3">
      <c r="A67" t="s">
        <v>146</v>
      </c>
      <c r="B67" t="s">
        <v>147</v>
      </c>
      <c r="C67">
        <f t="shared" si="2"/>
        <v>1</v>
      </c>
    </row>
    <row r="68" spans="1:3" x14ac:dyDescent="0.3">
      <c r="A68" t="s">
        <v>150</v>
      </c>
      <c r="B68" t="s">
        <v>151</v>
      </c>
      <c r="C68">
        <f t="shared" si="2"/>
        <v>1</v>
      </c>
    </row>
    <row r="69" spans="1:3" x14ac:dyDescent="0.3">
      <c r="A69" t="s">
        <v>152</v>
      </c>
      <c r="B69" t="s">
        <v>153</v>
      </c>
      <c r="C69">
        <f t="shared" si="2"/>
        <v>1</v>
      </c>
    </row>
    <row r="70" spans="1:3" x14ac:dyDescent="0.3">
      <c r="A70" t="s">
        <v>154</v>
      </c>
      <c r="B70" t="s">
        <v>155</v>
      </c>
      <c r="C70">
        <f t="shared" si="2"/>
        <v>1</v>
      </c>
    </row>
    <row r="71" spans="1:3" x14ac:dyDescent="0.3">
      <c r="A71" t="s">
        <v>158</v>
      </c>
      <c r="B71" t="s">
        <v>159</v>
      </c>
      <c r="C71">
        <f t="shared" si="2"/>
        <v>1</v>
      </c>
    </row>
    <row r="72" spans="1:3" x14ac:dyDescent="0.3">
      <c r="A72" t="s">
        <v>164</v>
      </c>
      <c r="B72" t="s">
        <v>165</v>
      </c>
      <c r="C72">
        <f t="shared" si="2"/>
        <v>1</v>
      </c>
    </row>
    <row r="73" spans="1:3" x14ac:dyDescent="0.3">
      <c r="A73" t="s">
        <v>166</v>
      </c>
      <c r="B73" t="s">
        <v>167</v>
      </c>
      <c r="C73">
        <f t="shared" si="2"/>
        <v>1</v>
      </c>
    </row>
    <row r="74" spans="1:3" x14ac:dyDescent="0.3">
      <c r="A74" t="s">
        <v>168</v>
      </c>
      <c r="B74" t="s">
        <v>169</v>
      </c>
      <c r="C74">
        <f t="shared" si="2"/>
        <v>1</v>
      </c>
    </row>
    <row r="75" spans="1:3" x14ac:dyDescent="0.3">
      <c r="A75" t="s">
        <v>170</v>
      </c>
      <c r="B75" t="s">
        <v>171</v>
      </c>
      <c r="C75">
        <f t="shared" si="2"/>
        <v>1</v>
      </c>
    </row>
    <row r="76" spans="1:3" x14ac:dyDescent="0.3">
      <c r="A76" t="s">
        <v>172</v>
      </c>
      <c r="B76" t="s">
        <v>173</v>
      </c>
      <c r="C76">
        <f t="shared" si="2"/>
        <v>1</v>
      </c>
    </row>
    <row r="77" spans="1:3" x14ac:dyDescent="0.3">
      <c r="A77" t="s">
        <v>174</v>
      </c>
      <c r="B77" t="s">
        <v>175</v>
      </c>
      <c r="C77">
        <f t="shared" si="2"/>
        <v>1</v>
      </c>
    </row>
    <row r="78" spans="1:3" x14ac:dyDescent="0.3">
      <c r="A78" t="s">
        <v>178</v>
      </c>
      <c r="B78" t="s">
        <v>179</v>
      </c>
      <c r="C78">
        <f t="shared" si="2"/>
        <v>1</v>
      </c>
    </row>
    <row r="79" spans="1:3" x14ac:dyDescent="0.3">
      <c r="A79" t="s">
        <v>182</v>
      </c>
      <c r="B79" t="s">
        <v>183</v>
      </c>
      <c r="C79">
        <f t="shared" si="2"/>
        <v>1</v>
      </c>
    </row>
    <row r="80" spans="1:3" x14ac:dyDescent="0.3">
      <c r="A80" t="s">
        <v>186</v>
      </c>
      <c r="B80" t="s">
        <v>187</v>
      </c>
      <c r="C80">
        <f t="shared" si="2"/>
        <v>1</v>
      </c>
    </row>
    <row r="81" spans="1:3" x14ac:dyDescent="0.3">
      <c r="A81" t="s">
        <v>188</v>
      </c>
      <c r="B81" t="s">
        <v>189</v>
      </c>
      <c r="C81">
        <f t="shared" si="2"/>
        <v>1</v>
      </c>
    </row>
    <row r="82" spans="1:3" x14ac:dyDescent="0.3">
      <c r="A82" t="s">
        <v>190</v>
      </c>
      <c r="B82" t="s">
        <v>191</v>
      </c>
      <c r="C82">
        <f t="shared" si="2"/>
        <v>1</v>
      </c>
    </row>
    <row r="83" spans="1:3" x14ac:dyDescent="0.3">
      <c r="A83" t="s">
        <v>192</v>
      </c>
      <c r="B83" t="s">
        <v>193</v>
      </c>
      <c r="C83">
        <f t="shared" si="2"/>
        <v>1</v>
      </c>
    </row>
    <row r="84" spans="1:3" x14ac:dyDescent="0.3">
      <c r="A84" t="s">
        <v>194</v>
      </c>
      <c r="B84" t="s">
        <v>195</v>
      </c>
      <c r="C84">
        <f t="shared" si="2"/>
        <v>1</v>
      </c>
    </row>
    <row r="85" spans="1:3" x14ac:dyDescent="0.3">
      <c r="A85" t="s">
        <v>196</v>
      </c>
      <c r="B85" t="s">
        <v>197</v>
      </c>
      <c r="C85">
        <f t="shared" si="2"/>
        <v>1</v>
      </c>
    </row>
    <row r="86" spans="1:3" x14ac:dyDescent="0.3">
      <c r="A86" t="s">
        <v>200</v>
      </c>
      <c r="B86" t="s">
        <v>201</v>
      </c>
      <c r="C86">
        <f t="shared" si="2"/>
        <v>1</v>
      </c>
    </row>
    <row r="87" spans="1:3" x14ac:dyDescent="0.3">
      <c r="A87" t="s">
        <v>202</v>
      </c>
      <c r="B87" t="s">
        <v>203</v>
      </c>
      <c r="C87">
        <f t="shared" si="2"/>
        <v>1</v>
      </c>
    </row>
    <row r="88" spans="1:3" x14ac:dyDescent="0.3">
      <c r="A88" t="s">
        <v>204</v>
      </c>
      <c r="B88" t="s">
        <v>205</v>
      </c>
      <c r="C88">
        <f t="shared" si="2"/>
        <v>1</v>
      </c>
    </row>
    <row r="89" spans="1:3" x14ac:dyDescent="0.3">
      <c r="A89" t="s">
        <v>206</v>
      </c>
      <c r="B89" t="s">
        <v>207</v>
      </c>
      <c r="C89">
        <f t="shared" si="2"/>
        <v>1</v>
      </c>
    </row>
    <row r="90" spans="1:3" x14ac:dyDescent="0.3">
      <c r="A90" t="s">
        <v>208</v>
      </c>
      <c r="B90" t="s">
        <v>209</v>
      </c>
      <c r="C90">
        <f t="shared" si="2"/>
        <v>1</v>
      </c>
    </row>
    <row r="91" spans="1:3" x14ac:dyDescent="0.3">
      <c r="A91" t="s">
        <v>211</v>
      </c>
      <c r="B91" t="s">
        <v>210</v>
      </c>
      <c r="C91">
        <f t="shared" si="2"/>
        <v>1</v>
      </c>
    </row>
    <row r="92" spans="1:3" x14ac:dyDescent="0.3">
      <c r="A92" t="s">
        <v>212</v>
      </c>
      <c r="B92" t="s">
        <v>213</v>
      </c>
      <c r="C92">
        <f t="shared" si="2"/>
        <v>1</v>
      </c>
    </row>
    <row r="93" spans="1:3" x14ac:dyDescent="0.3">
      <c r="A93" t="s">
        <v>214</v>
      </c>
      <c r="B93" t="s">
        <v>215</v>
      </c>
      <c r="C93">
        <f t="shared" si="2"/>
        <v>1</v>
      </c>
    </row>
    <row r="94" spans="1:3" x14ac:dyDescent="0.3">
      <c r="A94" t="s">
        <v>216</v>
      </c>
      <c r="B94" t="s">
        <v>217</v>
      </c>
      <c r="C94">
        <f t="shared" si="2"/>
        <v>1</v>
      </c>
    </row>
    <row r="95" spans="1:3" x14ac:dyDescent="0.3">
      <c r="A95" t="s">
        <v>218</v>
      </c>
      <c r="B95" t="s">
        <v>219</v>
      </c>
      <c r="C95">
        <f t="shared" si="2"/>
        <v>1</v>
      </c>
    </row>
    <row r="96" spans="1:3" x14ac:dyDescent="0.3">
      <c r="A96" t="s">
        <v>220</v>
      </c>
      <c r="B96" t="s">
        <v>221</v>
      </c>
      <c r="C96">
        <f t="shared" si="2"/>
        <v>1</v>
      </c>
    </row>
    <row r="97" spans="1:3" x14ac:dyDescent="0.3">
      <c r="A97" t="s">
        <v>222</v>
      </c>
      <c r="B97" t="s">
        <v>223</v>
      </c>
      <c r="C97">
        <f t="shared" ref="C97:C128" si="3">COUNTIF(B:B, B97)</f>
        <v>1</v>
      </c>
    </row>
    <row r="98" spans="1:3" x14ac:dyDescent="0.3">
      <c r="A98" t="s">
        <v>224</v>
      </c>
      <c r="B98" t="s">
        <v>225</v>
      </c>
      <c r="C98">
        <f t="shared" si="3"/>
        <v>1</v>
      </c>
    </row>
    <row r="99" spans="1:3" x14ac:dyDescent="0.3">
      <c r="A99" t="s">
        <v>226</v>
      </c>
      <c r="B99" t="s">
        <v>227</v>
      </c>
      <c r="C99">
        <f t="shared" si="3"/>
        <v>1</v>
      </c>
    </row>
    <row r="100" spans="1:3" x14ac:dyDescent="0.3">
      <c r="A100" t="s">
        <v>228</v>
      </c>
      <c r="B100" t="s">
        <v>229</v>
      </c>
      <c r="C100">
        <f t="shared" si="3"/>
        <v>1</v>
      </c>
    </row>
    <row r="101" spans="1:3" x14ac:dyDescent="0.3">
      <c r="A101" t="s">
        <v>232</v>
      </c>
      <c r="B101" t="s">
        <v>233</v>
      </c>
      <c r="C101">
        <f t="shared" si="3"/>
        <v>1</v>
      </c>
    </row>
    <row r="102" spans="1:3" x14ac:dyDescent="0.3">
      <c r="A102" t="s">
        <v>234</v>
      </c>
      <c r="B102" t="s">
        <v>235</v>
      </c>
      <c r="C102">
        <f t="shared" si="3"/>
        <v>1</v>
      </c>
    </row>
    <row r="103" spans="1:3" x14ac:dyDescent="0.3">
      <c r="A103" t="s">
        <v>236</v>
      </c>
      <c r="B103" t="s">
        <v>237</v>
      </c>
      <c r="C103">
        <f t="shared" si="3"/>
        <v>1</v>
      </c>
    </row>
    <row r="104" spans="1:3" x14ac:dyDescent="0.3">
      <c r="A104" t="s">
        <v>238</v>
      </c>
      <c r="B104" t="s">
        <v>239</v>
      </c>
      <c r="C104">
        <f t="shared" si="3"/>
        <v>1</v>
      </c>
    </row>
    <row r="105" spans="1:3" x14ac:dyDescent="0.3">
      <c r="A105" t="s">
        <v>240</v>
      </c>
      <c r="B105" t="s">
        <v>241</v>
      </c>
      <c r="C105">
        <f t="shared" si="3"/>
        <v>1</v>
      </c>
    </row>
    <row r="106" spans="1:3" x14ac:dyDescent="0.3">
      <c r="A106" t="s">
        <v>242</v>
      </c>
      <c r="B106" t="s">
        <v>243</v>
      </c>
      <c r="C106">
        <f t="shared" si="3"/>
        <v>1</v>
      </c>
    </row>
    <row r="107" spans="1:3" x14ac:dyDescent="0.3">
      <c r="A107" t="s">
        <v>244</v>
      </c>
      <c r="B107" t="s">
        <v>245</v>
      </c>
      <c r="C107">
        <f t="shared" si="3"/>
        <v>1</v>
      </c>
    </row>
    <row r="108" spans="1:3" x14ac:dyDescent="0.3">
      <c r="A108" t="s">
        <v>246</v>
      </c>
      <c r="B108" t="s">
        <v>247</v>
      </c>
      <c r="C108">
        <f t="shared" si="3"/>
        <v>1</v>
      </c>
    </row>
    <row r="109" spans="1:3" x14ac:dyDescent="0.3">
      <c r="A109" t="s">
        <v>249</v>
      </c>
      <c r="B109" t="s">
        <v>250</v>
      </c>
      <c r="C109">
        <f t="shared" si="3"/>
        <v>1</v>
      </c>
    </row>
    <row r="110" spans="1:3" x14ac:dyDescent="0.3">
      <c r="A110" t="s">
        <v>253</v>
      </c>
      <c r="B110" t="s">
        <v>254</v>
      </c>
      <c r="C110">
        <f t="shared" si="3"/>
        <v>1</v>
      </c>
    </row>
    <row r="111" spans="1:3" x14ac:dyDescent="0.3">
      <c r="A111" t="s">
        <v>255</v>
      </c>
      <c r="B111" t="s">
        <v>256</v>
      </c>
      <c r="C111">
        <f t="shared" si="3"/>
        <v>1</v>
      </c>
    </row>
    <row r="112" spans="1:3" x14ac:dyDescent="0.3">
      <c r="A112" t="s">
        <v>257</v>
      </c>
      <c r="B112" t="s">
        <v>258</v>
      </c>
      <c r="C112">
        <f t="shared" si="3"/>
        <v>1</v>
      </c>
    </row>
    <row r="113" spans="1:3" x14ac:dyDescent="0.3">
      <c r="A113" t="s">
        <v>259</v>
      </c>
      <c r="B113" t="s">
        <v>260</v>
      </c>
      <c r="C113">
        <f t="shared" si="3"/>
        <v>1</v>
      </c>
    </row>
    <row r="114" spans="1:3" x14ac:dyDescent="0.3">
      <c r="A114" t="s">
        <v>261</v>
      </c>
      <c r="B114" t="s">
        <v>262</v>
      </c>
      <c r="C114">
        <f t="shared" si="3"/>
        <v>1</v>
      </c>
    </row>
    <row r="115" spans="1:3" x14ac:dyDescent="0.3">
      <c r="A115" t="s">
        <v>263</v>
      </c>
      <c r="B115" t="s">
        <v>264</v>
      </c>
      <c r="C115">
        <f t="shared" si="3"/>
        <v>1</v>
      </c>
    </row>
    <row r="116" spans="1:3" x14ac:dyDescent="0.3">
      <c r="A116" t="s">
        <v>267</v>
      </c>
      <c r="B116" t="s">
        <v>268</v>
      </c>
      <c r="C116">
        <f t="shared" si="3"/>
        <v>1</v>
      </c>
    </row>
    <row r="117" spans="1:3" x14ac:dyDescent="0.3">
      <c r="A117" t="s">
        <v>269</v>
      </c>
      <c r="B117" t="s">
        <v>270</v>
      </c>
      <c r="C117">
        <f t="shared" si="3"/>
        <v>1</v>
      </c>
    </row>
    <row r="118" spans="1:3" x14ac:dyDescent="0.3">
      <c r="A118" t="s">
        <v>271</v>
      </c>
      <c r="B118" t="s">
        <v>272</v>
      </c>
      <c r="C118">
        <f t="shared" si="3"/>
        <v>1</v>
      </c>
    </row>
    <row r="119" spans="1:3" x14ac:dyDescent="0.3">
      <c r="A119" t="s">
        <v>273</v>
      </c>
      <c r="B119" t="s">
        <v>274</v>
      </c>
      <c r="C119">
        <f t="shared" si="3"/>
        <v>1</v>
      </c>
    </row>
    <row r="120" spans="1:3" x14ac:dyDescent="0.3">
      <c r="A120" t="s">
        <v>277</v>
      </c>
      <c r="B120" t="s">
        <v>278</v>
      </c>
      <c r="C120">
        <f t="shared" si="3"/>
        <v>1</v>
      </c>
    </row>
    <row r="121" spans="1:3" x14ac:dyDescent="0.3">
      <c r="A121" t="s">
        <v>279</v>
      </c>
      <c r="B121" t="s">
        <v>280</v>
      </c>
      <c r="C121">
        <f t="shared" si="3"/>
        <v>1</v>
      </c>
    </row>
    <row r="122" spans="1:3" x14ac:dyDescent="0.3">
      <c r="A122" t="s">
        <v>281</v>
      </c>
      <c r="B122" t="s">
        <v>282</v>
      </c>
      <c r="C122">
        <f t="shared" si="3"/>
        <v>1</v>
      </c>
    </row>
    <row r="123" spans="1:3" x14ac:dyDescent="0.3">
      <c r="A123" t="s">
        <v>285</v>
      </c>
      <c r="B123" t="s">
        <v>286</v>
      </c>
      <c r="C123">
        <f t="shared" si="3"/>
        <v>1</v>
      </c>
    </row>
    <row r="124" spans="1:3" x14ac:dyDescent="0.3">
      <c r="A124" t="s">
        <v>287</v>
      </c>
      <c r="B124" t="s">
        <v>288</v>
      </c>
      <c r="C124">
        <f t="shared" si="3"/>
        <v>1</v>
      </c>
    </row>
    <row r="125" spans="1:3" x14ac:dyDescent="0.3">
      <c r="A125" t="s">
        <v>291</v>
      </c>
      <c r="B125" t="s">
        <v>292</v>
      </c>
      <c r="C125">
        <f t="shared" si="3"/>
        <v>1</v>
      </c>
    </row>
    <row r="126" spans="1:3" x14ac:dyDescent="0.3">
      <c r="A126" t="s">
        <v>293</v>
      </c>
      <c r="B126" t="s">
        <v>294</v>
      </c>
      <c r="C126">
        <f t="shared" si="3"/>
        <v>1</v>
      </c>
    </row>
    <row r="127" spans="1:3" x14ac:dyDescent="0.3">
      <c r="A127" t="s">
        <v>295</v>
      </c>
      <c r="B127" t="s">
        <v>296</v>
      </c>
      <c r="C127">
        <f t="shared" si="3"/>
        <v>1</v>
      </c>
    </row>
    <row r="128" spans="1:3" x14ac:dyDescent="0.3">
      <c r="A128" t="s">
        <v>297</v>
      </c>
      <c r="B128" t="s">
        <v>298</v>
      </c>
      <c r="C128">
        <f t="shared" si="3"/>
        <v>1</v>
      </c>
    </row>
    <row r="129" spans="1:3" x14ac:dyDescent="0.3">
      <c r="A129" t="s">
        <v>299</v>
      </c>
      <c r="B129" t="s">
        <v>300</v>
      </c>
      <c r="C129">
        <f t="shared" ref="C129:C160" si="4">COUNTIF(B:B, B129)</f>
        <v>1</v>
      </c>
    </row>
    <row r="130" spans="1:3" x14ac:dyDescent="0.3">
      <c r="A130" t="s">
        <v>301</v>
      </c>
      <c r="B130" t="s">
        <v>302</v>
      </c>
      <c r="C130">
        <f t="shared" si="4"/>
        <v>1</v>
      </c>
    </row>
    <row r="131" spans="1:3" x14ac:dyDescent="0.3">
      <c r="A131" t="s">
        <v>303</v>
      </c>
      <c r="B131" t="s">
        <v>304</v>
      </c>
      <c r="C131">
        <f t="shared" si="4"/>
        <v>1</v>
      </c>
    </row>
    <row r="132" spans="1:3" x14ac:dyDescent="0.3">
      <c r="A132" t="s">
        <v>305</v>
      </c>
      <c r="B132" t="s">
        <v>306</v>
      </c>
      <c r="C132">
        <f t="shared" si="4"/>
        <v>1</v>
      </c>
    </row>
    <row r="133" spans="1:3" x14ac:dyDescent="0.3">
      <c r="A133" t="s">
        <v>307</v>
      </c>
      <c r="B133" t="s">
        <v>308</v>
      </c>
      <c r="C133">
        <f t="shared" si="4"/>
        <v>1</v>
      </c>
    </row>
    <row r="134" spans="1:3" x14ac:dyDescent="0.3">
      <c r="A134" t="s">
        <v>309</v>
      </c>
      <c r="B134" t="s">
        <v>310</v>
      </c>
      <c r="C134">
        <f t="shared" si="4"/>
        <v>1</v>
      </c>
    </row>
    <row r="135" spans="1:3" x14ac:dyDescent="0.3">
      <c r="A135" t="s">
        <v>311</v>
      </c>
      <c r="B135" t="s">
        <v>312</v>
      </c>
      <c r="C135">
        <f t="shared" si="4"/>
        <v>1</v>
      </c>
    </row>
    <row r="136" spans="1:3" x14ac:dyDescent="0.3">
      <c r="A136" t="s">
        <v>313</v>
      </c>
      <c r="B136" t="s">
        <v>314</v>
      </c>
      <c r="C136">
        <f t="shared" si="4"/>
        <v>1</v>
      </c>
    </row>
    <row r="137" spans="1:3" x14ac:dyDescent="0.3">
      <c r="A137" t="s">
        <v>317</v>
      </c>
      <c r="B137" t="s">
        <v>318</v>
      </c>
      <c r="C137">
        <f t="shared" si="4"/>
        <v>1</v>
      </c>
    </row>
    <row r="138" spans="1:3" x14ac:dyDescent="0.3">
      <c r="A138" t="s">
        <v>319</v>
      </c>
      <c r="B138" t="s">
        <v>320</v>
      </c>
      <c r="C138">
        <f t="shared" si="4"/>
        <v>1</v>
      </c>
    </row>
    <row r="139" spans="1:3" x14ac:dyDescent="0.3">
      <c r="A139" t="s">
        <v>321</v>
      </c>
      <c r="B139" t="s">
        <v>322</v>
      </c>
      <c r="C139">
        <f t="shared" si="4"/>
        <v>1</v>
      </c>
    </row>
    <row r="140" spans="1:3" x14ac:dyDescent="0.3">
      <c r="A140" t="s">
        <v>323</v>
      </c>
      <c r="B140" t="s">
        <v>324</v>
      </c>
      <c r="C140">
        <f t="shared" si="4"/>
        <v>1</v>
      </c>
    </row>
    <row r="141" spans="1:3" x14ac:dyDescent="0.3">
      <c r="A141" t="s">
        <v>325</v>
      </c>
      <c r="B141" t="s">
        <v>326</v>
      </c>
      <c r="C141">
        <f t="shared" si="4"/>
        <v>1</v>
      </c>
    </row>
    <row r="142" spans="1:3" x14ac:dyDescent="0.3">
      <c r="A142" t="s">
        <v>327</v>
      </c>
      <c r="B142" t="s">
        <v>109</v>
      </c>
      <c r="C142">
        <f t="shared" si="4"/>
        <v>1</v>
      </c>
    </row>
    <row r="143" spans="1:3" x14ac:dyDescent="0.3">
      <c r="A143" t="s">
        <v>328</v>
      </c>
      <c r="B143" t="s">
        <v>329</v>
      </c>
      <c r="C143">
        <f t="shared" si="4"/>
        <v>1</v>
      </c>
    </row>
    <row r="144" spans="1:3" x14ac:dyDescent="0.3">
      <c r="A144" t="s">
        <v>330</v>
      </c>
      <c r="B144" t="s">
        <v>331</v>
      </c>
      <c r="C144">
        <f t="shared" si="4"/>
        <v>1</v>
      </c>
    </row>
    <row r="145" spans="1:3" x14ac:dyDescent="0.3">
      <c r="A145" t="s">
        <v>332</v>
      </c>
      <c r="B145" t="s">
        <v>333</v>
      </c>
      <c r="C145">
        <f t="shared" si="4"/>
        <v>1</v>
      </c>
    </row>
    <row r="146" spans="1:3" x14ac:dyDescent="0.3">
      <c r="A146" t="s">
        <v>334</v>
      </c>
      <c r="B146" t="s">
        <v>335</v>
      </c>
      <c r="C146">
        <f t="shared" si="4"/>
        <v>1</v>
      </c>
    </row>
    <row r="147" spans="1:3" x14ac:dyDescent="0.3">
      <c r="A147" t="s">
        <v>342</v>
      </c>
      <c r="B147" t="s">
        <v>343</v>
      </c>
      <c r="C147">
        <f t="shared" si="4"/>
        <v>1</v>
      </c>
    </row>
    <row r="148" spans="1:3" x14ac:dyDescent="0.3">
      <c r="A148" t="s">
        <v>344</v>
      </c>
      <c r="B148" t="s">
        <v>345</v>
      </c>
      <c r="C148">
        <f t="shared" si="4"/>
        <v>1</v>
      </c>
    </row>
    <row r="149" spans="1:3" x14ac:dyDescent="0.3">
      <c r="A149" t="s">
        <v>346</v>
      </c>
      <c r="B149" t="s">
        <v>347</v>
      </c>
      <c r="C149">
        <f t="shared" si="4"/>
        <v>1</v>
      </c>
    </row>
    <row r="150" spans="1:3" x14ac:dyDescent="0.3">
      <c r="A150" t="s">
        <v>348</v>
      </c>
      <c r="B150" t="s">
        <v>349</v>
      </c>
      <c r="C150">
        <f t="shared" si="4"/>
        <v>1</v>
      </c>
    </row>
    <row r="151" spans="1:3" x14ac:dyDescent="0.3">
      <c r="A151" t="s">
        <v>350</v>
      </c>
      <c r="B151" t="s">
        <v>351</v>
      </c>
      <c r="C151">
        <f t="shared" si="4"/>
        <v>1</v>
      </c>
    </row>
    <row r="152" spans="1:3" x14ac:dyDescent="0.3">
      <c r="A152" t="s">
        <v>352</v>
      </c>
      <c r="B152" t="s">
        <v>353</v>
      </c>
      <c r="C152">
        <f t="shared" si="4"/>
        <v>1</v>
      </c>
    </row>
    <row r="153" spans="1:3" x14ac:dyDescent="0.3">
      <c r="A153" t="s">
        <v>354</v>
      </c>
      <c r="B153" t="s">
        <v>355</v>
      </c>
      <c r="C153">
        <f t="shared" si="4"/>
        <v>1</v>
      </c>
    </row>
    <row r="154" spans="1:3" x14ac:dyDescent="0.3">
      <c r="A154" t="s">
        <v>358</v>
      </c>
      <c r="B154" t="s">
        <v>359</v>
      </c>
      <c r="C154">
        <f t="shared" si="4"/>
        <v>1</v>
      </c>
    </row>
    <row r="155" spans="1:3" x14ac:dyDescent="0.3">
      <c r="A155" t="s">
        <v>362</v>
      </c>
      <c r="B155" t="s">
        <v>363</v>
      </c>
      <c r="C155">
        <f t="shared" si="4"/>
        <v>1</v>
      </c>
    </row>
    <row r="156" spans="1:3" x14ac:dyDescent="0.3">
      <c r="A156" t="s">
        <v>364</v>
      </c>
      <c r="B156" t="s">
        <v>365</v>
      </c>
      <c r="C156">
        <f t="shared" si="4"/>
        <v>1</v>
      </c>
    </row>
    <row r="157" spans="1:3" x14ac:dyDescent="0.3">
      <c r="A157" t="s">
        <v>366</v>
      </c>
      <c r="B157" t="s">
        <v>367</v>
      </c>
      <c r="C157">
        <f t="shared" si="4"/>
        <v>1</v>
      </c>
    </row>
    <row r="158" spans="1:3" x14ac:dyDescent="0.3">
      <c r="A158" t="s">
        <v>368</v>
      </c>
      <c r="B158" t="s">
        <v>369</v>
      </c>
      <c r="C158">
        <f t="shared" si="4"/>
        <v>1</v>
      </c>
    </row>
    <row r="159" spans="1:3" x14ac:dyDescent="0.3">
      <c r="A159" t="s">
        <v>370</v>
      </c>
      <c r="B159" t="s">
        <v>371</v>
      </c>
      <c r="C159">
        <f t="shared" si="4"/>
        <v>1</v>
      </c>
    </row>
    <row r="160" spans="1:3" x14ac:dyDescent="0.3">
      <c r="A160" t="s">
        <v>373</v>
      </c>
      <c r="B160" t="s">
        <v>372</v>
      </c>
      <c r="C160">
        <f t="shared" si="4"/>
        <v>1</v>
      </c>
    </row>
  </sheetData>
  <sortState xmlns:xlrd2="http://schemas.microsoft.com/office/spreadsheetml/2017/richdata2" ref="A1:C160">
    <sortCondition descending="1" ref="C1:C1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22A8-60D0-4493-8AD4-71CEF34C4A88}">
  <dimension ref="A1:C176"/>
  <sheetViews>
    <sheetView workbookViewId="0">
      <selection activeCell="A176" sqref="A1:B176"/>
    </sheetView>
  </sheetViews>
  <sheetFormatPr defaultRowHeight="14.4" x14ac:dyDescent="0.3"/>
  <cols>
    <col min="1" max="1" width="19.44140625" bestFit="1" customWidth="1"/>
    <col min="2" max="2" width="12.33203125" bestFit="1" customWidth="1"/>
  </cols>
  <sheetData>
    <row r="1" spans="1:3" x14ac:dyDescent="0.3">
      <c r="A1" t="s">
        <v>416</v>
      </c>
      <c r="B1" t="s">
        <v>1</v>
      </c>
      <c r="C1">
        <f>COUNTIF(B:B, B1)</f>
        <v>1</v>
      </c>
    </row>
    <row r="2" spans="1:3" x14ac:dyDescent="0.3">
      <c r="A2" t="s">
        <v>417</v>
      </c>
      <c r="B2" t="s">
        <v>3</v>
      </c>
      <c r="C2">
        <f>COUNTIF(B:B, B2)</f>
        <v>1</v>
      </c>
    </row>
    <row r="3" spans="1:3" x14ac:dyDescent="0.3">
      <c r="A3" t="s">
        <v>418</v>
      </c>
      <c r="B3" t="s">
        <v>5</v>
      </c>
      <c r="C3">
        <f>COUNTIF(B:B, B3)</f>
        <v>1</v>
      </c>
    </row>
    <row r="4" spans="1:3" x14ac:dyDescent="0.3">
      <c r="A4" t="s">
        <v>419</v>
      </c>
      <c r="B4" t="s">
        <v>7</v>
      </c>
      <c r="C4">
        <f>COUNTIF(B:B, B4)</f>
        <v>1</v>
      </c>
    </row>
    <row r="5" spans="1:3" x14ac:dyDescent="0.3">
      <c r="A5" t="s">
        <v>420</v>
      </c>
      <c r="B5" t="s">
        <v>9</v>
      </c>
      <c r="C5">
        <f>COUNTIF(B:B, B5)</f>
        <v>1</v>
      </c>
    </row>
    <row r="6" spans="1:3" x14ac:dyDescent="0.3">
      <c r="A6" t="s">
        <v>421</v>
      </c>
      <c r="B6" t="s">
        <v>11</v>
      </c>
      <c r="C6">
        <f>COUNTIF(B:B, B6)</f>
        <v>1</v>
      </c>
    </row>
    <row r="7" spans="1:3" x14ac:dyDescent="0.3">
      <c r="A7" t="s">
        <v>422</v>
      </c>
      <c r="B7" t="s">
        <v>13</v>
      </c>
      <c r="C7">
        <f>COUNTIF(B:B, B7)</f>
        <v>1</v>
      </c>
    </row>
    <row r="8" spans="1:3" x14ac:dyDescent="0.3">
      <c r="A8" t="s">
        <v>423</v>
      </c>
      <c r="B8" t="s">
        <v>15</v>
      </c>
      <c r="C8">
        <f>COUNTIF(B:B, B8)</f>
        <v>1</v>
      </c>
    </row>
    <row r="9" spans="1:3" x14ac:dyDescent="0.3">
      <c r="A9" t="s">
        <v>424</v>
      </c>
      <c r="B9" t="s">
        <v>17</v>
      </c>
      <c r="C9">
        <f>COUNTIF(B:B, B9)</f>
        <v>1</v>
      </c>
    </row>
    <row r="10" spans="1:3" x14ac:dyDescent="0.3">
      <c r="A10" t="s">
        <v>425</v>
      </c>
      <c r="B10" t="s">
        <v>21</v>
      </c>
      <c r="C10">
        <f>COUNTIF(B:B, B10)</f>
        <v>1</v>
      </c>
    </row>
    <row r="11" spans="1:3" x14ac:dyDescent="0.3">
      <c r="A11" t="s">
        <v>426</v>
      </c>
      <c r="B11" t="s">
        <v>23</v>
      </c>
      <c r="C11">
        <f>COUNTIF(B:B, B11)</f>
        <v>1</v>
      </c>
    </row>
    <row r="12" spans="1:3" x14ac:dyDescent="0.3">
      <c r="A12" t="s">
        <v>427</v>
      </c>
      <c r="B12" t="s">
        <v>25</v>
      </c>
      <c r="C12">
        <f>COUNTIF(B:B, B12)</f>
        <v>1</v>
      </c>
    </row>
    <row r="13" spans="1:3" x14ac:dyDescent="0.3">
      <c r="A13" t="s">
        <v>385</v>
      </c>
      <c r="B13" t="s">
        <v>27</v>
      </c>
      <c r="C13">
        <f>COUNTIF(B:B, B13)</f>
        <v>1</v>
      </c>
    </row>
    <row r="14" spans="1:3" x14ac:dyDescent="0.3">
      <c r="A14" t="s">
        <v>428</v>
      </c>
      <c r="B14" t="s">
        <v>29</v>
      </c>
      <c r="C14">
        <f>COUNTIF(B:B, B14)</f>
        <v>1</v>
      </c>
    </row>
    <row r="15" spans="1:3" x14ac:dyDescent="0.3">
      <c r="A15" t="s">
        <v>429</v>
      </c>
      <c r="B15" t="s">
        <v>31</v>
      </c>
      <c r="C15">
        <f>COUNTIF(B:B, B15)</f>
        <v>1</v>
      </c>
    </row>
    <row r="16" spans="1:3" x14ac:dyDescent="0.3">
      <c r="A16" t="s">
        <v>430</v>
      </c>
      <c r="B16" t="s">
        <v>33</v>
      </c>
      <c r="C16">
        <f>COUNTIF(B:B, B16)</f>
        <v>1</v>
      </c>
    </row>
    <row r="17" spans="1:3" x14ac:dyDescent="0.3">
      <c r="A17" t="s">
        <v>431</v>
      </c>
      <c r="B17" t="s">
        <v>35</v>
      </c>
      <c r="C17">
        <f>COUNTIF(B:B, B17)</f>
        <v>1</v>
      </c>
    </row>
    <row r="18" spans="1:3" x14ac:dyDescent="0.3">
      <c r="A18" t="s">
        <v>386</v>
      </c>
      <c r="B18" t="s">
        <v>37</v>
      </c>
      <c r="C18">
        <f>COUNTIF(B:B, B18)</f>
        <v>1</v>
      </c>
    </row>
    <row r="19" spans="1:3" x14ac:dyDescent="0.3">
      <c r="A19" t="s">
        <v>432</v>
      </c>
      <c r="B19" t="s">
        <v>39</v>
      </c>
      <c r="C19">
        <f>COUNTIF(B:B, B19)</f>
        <v>1</v>
      </c>
    </row>
    <row r="20" spans="1:3" x14ac:dyDescent="0.3">
      <c r="A20" t="s">
        <v>433</v>
      </c>
      <c r="B20" t="s">
        <v>41</v>
      </c>
      <c r="C20">
        <f>COUNTIF(B:B, B20)</f>
        <v>1</v>
      </c>
    </row>
    <row r="21" spans="1:3" x14ac:dyDescent="0.3">
      <c r="A21" t="s">
        <v>434</v>
      </c>
      <c r="B21" t="s">
        <v>43</v>
      </c>
      <c r="C21">
        <f>COUNTIF(B:B, B21)</f>
        <v>1</v>
      </c>
    </row>
    <row r="22" spans="1:3" x14ac:dyDescent="0.3">
      <c r="A22" t="s">
        <v>435</v>
      </c>
      <c r="B22" t="s">
        <v>45</v>
      </c>
      <c r="C22">
        <f>COUNTIF(B:B, B22)</f>
        <v>1</v>
      </c>
    </row>
    <row r="23" spans="1:3" x14ac:dyDescent="0.3">
      <c r="A23" t="s">
        <v>436</v>
      </c>
      <c r="B23" t="s">
        <v>47</v>
      </c>
      <c r="C23">
        <f>COUNTIF(B:B, B23)</f>
        <v>1</v>
      </c>
    </row>
    <row r="24" spans="1:3" x14ac:dyDescent="0.3">
      <c r="A24" t="s">
        <v>437</v>
      </c>
      <c r="B24" t="s">
        <v>51</v>
      </c>
      <c r="C24">
        <f>COUNTIF(B:B, B24)</f>
        <v>1</v>
      </c>
    </row>
    <row r="25" spans="1:3" x14ac:dyDescent="0.3">
      <c r="A25" t="s">
        <v>438</v>
      </c>
      <c r="B25" t="s">
        <v>53</v>
      </c>
      <c r="C25">
        <f>COUNTIF(B:B, B25)</f>
        <v>1</v>
      </c>
    </row>
    <row r="26" spans="1:3" x14ac:dyDescent="0.3">
      <c r="A26" t="s">
        <v>439</v>
      </c>
      <c r="B26" t="s">
        <v>55</v>
      </c>
      <c r="C26">
        <f>COUNTIF(B:B, B26)</f>
        <v>1</v>
      </c>
    </row>
    <row r="27" spans="1:3" x14ac:dyDescent="0.3">
      <c r="A27" t="s">
        <v>387</v>
      </c>
      <c r="B27" t="s">
        <v>57</v>
      </c>
      <c r="C27">
        <f>COUNTIF(B:B, B27)</f>
        <v>1</v>
      </c>
    </row>
    <row r="28" spans="1:3" x14ac:dyDescent="0.3">
      <c r="A28" t="s">
        <v>440</v>
      </c>
      <c r="B28" t="s">
        <v>59</v>
      </c>
      <c r="C28">
        <f>COUNTIF(B:B, B28)</f>
        <v>1</v>
      </c>
    </row>
    <row r="29" spans="1:3" x14ac:dyDescent="0.3">
      <c r="A29" t="s">
        <v>441</v>
      </c>
      <c r="B29" t="s">
        <v>63</v>
      </c>
      <c r="C29">
        <f>COUNTIF(B:B, B29)</f>
        <v>1</v>
      </c>
    </row>
    <row r="30" spans="1:3" x14ac:dyDescent="0.3">
      <c r="A30" t="s">
        <v>388</v>
      </c>
      <c r="B30" t="s">
        <v>65</v>
      </c>
      <c r="C30">
        <f>COUNTIF(B:B, B30)</f>
        <v>1</v>
      </c>
    </row>
    <row r="31" spans="1:3" x14ac:dyDescent="0.3">
      <c r="A31" t="s">
        <v>389</v>
      </c>
      <c r="B31" t="s">
        <v>67</v>
      </c>
      <c r="C31">
        <f>COUNTIF(B:B, B31)</f>
        <v>1</v>
      </c>
    </row>
    <row r="32" spans="1:3" x14ac:dyDescent="0.3">
      <c r="A32" t="s">
        <v>442</v>
      </c>
      <c r="B32" t="s">
        <v>70</v>
      </c>
      <c r="C32">
        <f>COUNTIF(B:B, B32)</f>
        <v>1</v>
      </c>
    </row>
    <row r="33" spans="1:3" x14ac:dyDescent="0.3">
      <c r="A33" t="s">
        <v>443</v>
      </c>
      <c r="B33" t="s">
        <v>72</v>
      </c>
      <c r="C33">
        <f>COUNTIF(B:B, B33)</f>
        <v>1</v>
      </c>
    </row>
    <row r="34" spans="1:3" x14ac:dyDescent="0.3">
      <c r="A34" t="s">
        <v>444</v>
      </c>
      <c r="B34" t="s">
        <v>74</v>
      </c>
      <c r="C34">
        <f>COUNTIF(B:B, B34)</f>
        <v>1</v>
      </c>
    </row>
    <row r="35" spans="1:3" x14ac:dyDescent="0.3">
      <c r="A35" t="s">
        <v>445</v>
      </c>
      <c r="B35" t="s">
        <v>76</v>
      </c>
      <c r="C35">
        <f>COUNTIF(B:B, B35)</f>
        <v>1</v>
      </c>
    </row>
    <row r="36" spans="1:3" x14ac:dyDescent="0.3">
      <c r="A36" t="s">
        <v>446</v>
      </c>
      <c r="B36" t="s">
        <v>78</v>
      </c>
      <c r="C36">
        <f>COUNTIF(B:B, B36)</f>
        <v>1</v>
      </c>
    </row>
    <row r="37" spans="1:3" x14ac:dyDescent="0.3">
      <c r="A37" t="s">
        <v>447</v>
      </c>
      <c r="B37" t="s">
        <v>80</v>
      </c>
      <c r="C37">
        <f>COUNTIF(B:B, B37)</f>
        <v>1</v>
      </c>
    </row>
    <row r="38" spans="1:3" x14ac:dyDescent="0.3">
      <c r="A38" t="s">
        <v>448</v>
      </c>
      <c r="B38" t="s">
        <v>82</v>
      </c>
      <c r="C38">
        <f>COUNTIF(B:B, B38)</f>
        <v>1</v>
      </c>
    </row>
    <row r="39" spans="1:3" x14ac:dyDescent="0.3">
      <c r="A39" t="s">
        <v>449</v>
      </c>
      <c r="B39" t="s">
        <v>84</v>
      </c>
      <c r="C39">
        <f>COUNTIF(B:B, B39)</f>
        <v>1</v>
      </c>
    </row>
    <row r="40" spans="1:3" x14ac:dyDescent="0.3">
      <c r="A40" t="s">
        <v>450</v>
      </c>
      <c r="B40" t="s">
        <v>86</v>
      </c>
      <c r="C40">
        <f>COUNTIF(B:B, B40)</f>
        <v>1</v>
      </c>
    </row>
    <row r="41" spans="1:3" x14ac:dyDescent="0.3">
      <c r="A41" t="s">
        <v>451</v>
      </c>
      <c r="B41" t="s">
        <v>88</v>
      </c>
      <c r="C41">
        <f>COUNTIF(B:B, B41)</f>
        <v>1</v>
      </c>
    </row>
    <row r="42" spans="1:3" x14ac:dyDescent="0.3">
      <c r="A42" t="s">
        <v>452</v>
      </c>
      <c r="B42" t="s">
        <v>90</v>
      </c>
      <c r="C42">
        <f>COUNTIF(B:B, B42)</f>
        <v>1</v>
      </c>
    </row>
    <row r="43" spans="1:3" x14ac:dyDescent="0.3">
      <c r="A43" t="s">
        <v>453</v>
      </c>
      <c r="B43" t="s">
        <v>92</v>
      </c>
      <c r="C43">
        <f>COUNTIF(B:B, B43)</f>
        <v>1</v>
      </c>
    </row>
    <row r="44" spans="1:3" x14ac:dyDescent="0.3">
      <c r="A44" t="s">
        <v>454</v>
      </c>
      <c r="B44" t="s">
        <v>94</v>
      </c>
      <c r="C44">
        <f>COUNTIF(B:B, B44)</f>
        <v>1</v>
      </c>
    </row>
    <row r="45" spans="1:3" x14ac:dyDescent="0.3">
      <c r="A45" t="s">
        <v>455</v>
      </c>
      <c r="B45" t="s">
        <v>96</v>
      </c>
      <c r="C45">
        <f>COUNTIF(B:B, B45)</f>
        <v>1</v>
      </c>
    </row>
    <row r="46" spans="1:3" x14ac:dyDescent="0.3">
      <c r="A46" t="s">
        <v>456</v>
      </c>
      <c r="B46" t="s">
        <v>98</v>
      </c>
      <c r="C46">
        <f>COUNTIF(B:B, B46)</f>
        <v>1</v>
      </c>
    </row>
    <row r="47" spans="1:3" x14ac:dyDescent="0.3">
      <c r="A47" t="s">
        <v>457</v>
      </c>
      <c r="B47" t="s">
        <v>100</v>
      </c>
      <c r="C47">
        <f>COUNTIF(B:B, B47)</f>
        <v>1</v>
      </c>
    </row>
    <row r="48" spans="1:3" x14ac:dyDescent="0.3">
      <c r="A48" t="s">
        <v>458</v>
      </c>
      <c r="B48" t="s">
        <v>102</v>
      </c>
      <c r="C48">
        <f>COUNTIF(B:B, B48)</f>
        <v>1</v>
      </c>
    </row>
    <row r="49" spans="1:3" x14ac:dyDescent="0.3">
      <c r="A49" t="s">
        <v>459</v>
      </c>
      <c r="B49" t="s">
        <v>104</v>
      </c>
      <c r="C49">
        <f>COUNTIF(B:B, B49)</f>
        <v>1</v>
      </c>
    </row>
    <row r="50" spans="1:3" x14ac:dyDescent="0.3">
      <c r="A50" t="s">
        <v>460</v>
      </c>
      <c r="B50" t="s">
        <v>106</v>
      </c>
      <c r="C50">
        <f>COUNTIF(B:B, B50)</f>
        <v>1</v>
      </c>
    </row>
    <row r="51" spans="1:3" x14ac:dyDescent="0.3">
      <c r="A51" t="s">
        <v>461</v>
      </c>
      <c r="B51" t="s">
        <v>108</v>
      </c>
      <c r="C51">
        <f>COUNTIF(B:B, B51)</f>
        <v>1</v>
      </c>
    </row>
    <row r="52" spans="1:3" x14ac:dyDescent="0.3">
      <c r="A52" t="s">
        <v>462</v>
      </c>
      <c r="B52" t="s">
        <v>111</v>
      </c>
      <c r="C52">
        <f>COUNTIF(B:B, B52)</f>
        <v>1</v>
      </c>
    </row>
    <row r="53" spans="1:3" x14ac:dyDescent="0.3">
      <c r="A53" t="s">
        <v>463</v>
      </c>
      <c r="B53" t="s">
        <v>115</v>
      </c>
      <c r="C53">
        <f>COUNTIF(B:B, B53)</f>
        <v>1</v>
      </c>
    </row>
    <row r="54" spans="1:3" x14ac:dyDescent="0.3">
      <c r="A54" t="s">
        <v>464</v>
      </c>
      <c r="B54" t="s">
        <v>117</v>
      </c>
      <c r="C54">
        <f>COUNTIF(B:B, B54)</f>
        <v>1</v>
      </c>
    </row>
    <row r="55" spans="1:3" x14ac:dyDescent="0.3">
      <c r="A55" t="s">
        <v>465</v>
      </c>
      <c r="B55" t="s">
        <v>119</v>
      </c>
      <c r="C55">
        <f>COUNTIF(B:B, B55)</f>
        <v>1</v>
      </c>
    </row>
    <row r="56" spans="1:3" x14ac:dyDescent="0.3">
      <c r="A56" t="s">
        <v>466</v>
      </c>
      <c r="B56" t="s">
        <v>121</v>
      </c>
      <c r="C56">
        <f>COUNTIF(B:B, B56)</f>
        <v>1</v>
      </c>
    </row>
    <row r="57" spans="1:3" x14ac:dyDescent="0.3">
      <c r="A57" t="s">
        <v>467</v>
      </c>
      <c r="B57" t="s">
        <v>123</v>
      </c>
      <c r="C57">
        <f>COUNTIF(B:B, B57)</f>
        <v>1</v>
      </c>
    </row>
    <row r="58" spans="1:3" x14ac:dyDescent="0.3">
      <c r="A58" t="s">
        <v>468</v>
      </c>
      <c r="B58" t="s">
        <v>125</v>
      </c>
      <c r="C58">
        <f>COUNTIF(B:B, B58)</f>
        <v>1</v>
      </c>
    </row>
    <row r="59" spans="1:3" x14ac:dyDescent="0.3">
      <c r="A59" t="s">
        <v>469</v>
      </c>
      <c r="B59" t="s">
        <v>127</v>
      </c>
      <c r="C59">
        <f>COUNTIF(B:B, B59)</f>
        <v>1</v>
      </c>
    </row>
    <row r="60" spans="1:3" x14ac:dyDescent="0.3">
      <c r="A60" t="s">
        <v>391</v>
      </c>
      <c r="B60" t="s">
        <v>129</v>
      </c>
      <c r="C60">
        <f>COUNTIF(B:B, B60)</f>
        <v>1</v>
      </c>
    </row>
    <row r="61" spans="1:3" x14ac:dyDescent="0.3">
      <c r="A61" t="s">
        <v>470</v>
      </c>
      <c r="B61" t="s">
        <v>131</v>
      </c>
      <c r="C61">
        <f>COUNTIF(B:B, B61)</f>
        <v>1</v>
      </c>
    </row>
    <row r="62" spans="1:3" x14ac:dyDescent="0.3">
      <c r="A62" t="s">
        <v>471</v>
      </c>
      <c r="B62" t="s">
        <v>135</v>
      </c>
      <c r="C62">
        <f>COUNTIF(B:B, B62)</f>
        <v>1</v>
      </c>
    </row>
    <row r="63" spans="1:3" x14ac:dyDescent="0.3">
      <c r="A63" t="s">
        <v>472</v>
      </c>
      <c r="B63" t="s">
        <v>137</v>
      </c>
      <c r="C63">
        <f>COUNTIF(B:B, B63)</f>
        <v>1</v>
      </c>
    </row>
    <row r="64" spans="1:3" x14ac:dyDescent="0.3">
      <c r="A64" t="s">
        <v>473</v>
      </c>
      <c r="B64" t="s">
        <v>139</v>
      </c>
      <c r="C64">
        <f>COUNTIF(B:B, B64)</f>
        <v>1</v>
      </c>
    </row>
    <row r="65" spans="1:3" x14ac:dyDescent="0.3">
      <c r="A65" t="s">
        <v>474</v>
      </c>
      <c r="B65" t="s">
        <v>141</v>
      </c>
      <c r="C65">
        <f>COUNTIF(B:B, B65)</f>
        <v>1</v>
      </c>
    </row>
    <row r="66" spans="1:3" x14ac:dyDescent="0.3">
      <c r="A66" t="s">
        <v>393</v>
      </c>
      <c r="B66" t="s">
        <v>145</v>
      </c>
      <c r="C66">
        <f>COUNTIF(B:B, B66)</f>
        <v>1</v>
      </c>
    </row>
    <row r="67" spans="1:3" x14ac:dyDescent="0.3">
      <c r="A67" t="s">
        <v>394</v>
      </c>
      <c r="B67" t="s">
        <v>147</v>
      </c>
      <c r="C67">
        <f>COUNTIF(B:B, B67)</f>
        <v>1</v>
      </c>
    </row>
    <row r="68" spans="1:3" x14ac:dyDescent="0.3">
      <c r="A68" t="s">
        <v>395</v>
      </c>
      <c r="B68" t="s">
        <v>149</v>
      </c>
      <c r="C68">
        <f>COUNTIF(B:B, B68)</f>
        <v>1</v>
      </c>
    </row>
    <row r="69" spans="1:3" x14ac:dyDescent="0.3">
      <c r="A69" t="s">
        <v>475</v>
      </c>
      <c r="B69" t="s">
        <v>151</v>
      </c>
      <c r="C69">
        <f>COUNTIF(B:B, B69)</f>
        <v>1</v>
      </c>
    </row>
    <row r="70" spans="1:3" x14ac:dyDescent="0.3">
      <c r="A70" t="s">
        <v>476</v>
      </c>
      <c r="B70" t="s">
        <v>153</v>
      </c>
      <c r="C70">
        <f>COUNTIF(B:B, B70)</f>
        <v>1</v>
      </c>
    </row>
    <row r="71" spans="1:3" x14ac:dyDescent="0.3">
      <c r="A71" t="s">
        <v>477</v>
      </c>
      <c r="B71" t="s">
        <v>155</v>
      </c>
      <c r="C71">
        <f>COUNTIF(B:B, B71)</f>
        <v>1</v>
      </c>
    </row>
    <row r="72" spans="1:3" x14ac:dyDescent="0.3">
      <c r="A72" t="s">
        <v>478</v>
      </c>
      <c r="B72" t="s">
        <v>159</v>
      </c>
      <c r="C72">
        <f>COUNTIF(B:B, B72)</f>
        <v>1</v>
      </c>
    </row>
    <row r="73" spans="1:3" x14ac:dyDescent="0.3">
      <c r="A73" t="s">
        <v>479</v>
      </c>
      <c r="B73" t="s">
        <v>161</v>
      </c>
      <c r="C73">
        <f>COUNTIF(B:B, B73)</f>
        <v>1</v>
      </c>
    </row>
    <row r="74" spans="1:3" x14ac:dyDescent="0.3">
      <c r="A74" t="s">
        <v>480</v>
      </c>
      <c r="B74" t="s">
        <v>165</v>
      </c>
      <c r="C74">
        <f>COUNTIF(B:B, B74)</f>
        <v>1</v>
      </c>
    </row>
    <row r="75" spans="1:3" x14ac:dyDescent="0.3">
      <c r="A75" t="s">
        <v>481</v>
      </c>
      <c r="B75" t="s">
        <v>167</v>
      </c>
      <c r="C75">
        <f>COUNTIF(B:B, B75)</f>
        <v>1</v>
      </c>
    </row>
    <row r="76" spans="1:3" x14ac:dyDescent="0.3">
      <c r="A76" t="s">
        <v>396</v>
      </c>
      <c r="B76" t="s">
        <v>169</v>
      </c>
      <c r="C76">
        <f>COUNTIF(B:B, B76)</f>
        <v>1</v>
      </c>
    </row>
    <row r="77" spans="1:3" x14ac:dyDescent="0.3">
      <c r="A77" t="s">
        <v>482</v>
      </c>
      <c r="B77" t="s">
        <v>171</v>
      </c>
      <c r="C77">
        <f>COUNTIF(B:B, B77)</f>
        <v>1</v>
      </c>
    </row>
    <row r="78" spans="1:3" x14ac:dyDescent="0.3">
      <c r="A78" t="s">
        <v>397</v>
      </c>
      <c r="B78" t="s">
        <v>173</v>
      </c>
      <c r="C78">
        <f>COUNTIF(B:B, B78)</f>
        <v>1</v>
      </c>
    </row>
    <row r="79" spans="1:3" x14ac:dyDescent="0.3">
      <c r="A79" t="s">
        <v>483</v>
      </c>
      <c r="B79" t="s">
        <v>175</v>
      </c>
      <c r="C79">
        <f>COUNTIF(B:B, B79)</f>
        <v>1</v>
      </c>
    </row>
    <row r="80" spans="1:3" x14ac:dyDescent="0.3">
      <c r="A80" t="s">
        <v>484</v>
      </c>
      <c r="B80" t="s">
        <v>177</v>
      </c>
      <c r="C80">
        <f>COUNTIF(B:B, B80)</f>
        <v>1</v>
      </c>
    </row>
    <row r="81" spans="1:3" x14ac:dyDescent="0.3">
      <c r="A81" t="s">
        <v>485</v>
      </c>
      <c r="B81" t="s">
        <v>179</v>
      </c>
      <c r="C81">
        <f>COUNTIF(B:B, B81)</f>
        <v>1</v>
      </c>
    </row>
    <row r="82" spans="1:3" x14ac:dyDescent="0.3">
      <c r="A82" t="s">
        <v>486</v>
      </c>
      <c r="B82" t="s">
        <v>181</v>
      </c>
      <c r="C82">
        <f>COUNTIF(B:B, B82)</f>
        <v>1</v>
      </c>
    </row>
    <row r="83" spans="1:3" x14ac:dyDescent="0.3">
      <c r="A83" t="s">
        <v>487</v>
      </c>
      <c r="B83" t="s">
        <v>183</v>
      </c>
      <c r="C83">
        <f>COUNTIF(B:B, B83)</f>
        <v>1</v>
      </c>
    </row>
    <row r="84" spans="1:3" x14ac:dyDescent="0.3">
      <c r="A84" t="s">
        <v>488</v>
      </c>
      <c r="B84" t="s">
        <v>185</v>
      </c>
      <c r="C84">
        <f>COUNTIF(B:B, B84)</f>
        <v>1</v>
      </c>
    </row>
    <row r="85" spans="1:3" x14ac:dyDescent="0.3">
      <c r="A85" t="s">
        <v>489</v>
      </c>
      <c r="B85" t="s">
        <v>187</v>
      </c>
      <c r="C85">
        <f>COUNTIF(B:B, B85)</f>
        <v>1</v>
      </c>
    </row>
    <row r="86" spans="1:3" x14ac:dyDescent="0.3">
      <c r="A86" t="s">
        <v>490</v>
      </c>
      <c r="B86" t="s">
        <v>189</v>
      </c>
      <c r="C86">
        <f>COUNTIF(B:B, B86)</f>
        <v>1</v>
      </c>
    </row>
    <row r="87" spans="1:3" x14ac:dyDescent="0.3">
      <c r="A87" t="s">
        <v>491</v>
      </c>
      <c r="B87" t="s">
        <v>191</v>
      </c>
      <c r="C87">
        <f>COUNTIF(B:B, B87)</f>
        <v>1</v>
      </c>
    </row>
    <row r="88" spans="1:3" x14ac:dyDescent="0.3">
      <c r="A88" t="s">
        <v>492</v>
      </c>
      <c r="B88" t="s">
        <v>193</v>
      </c>
      <c r="C88">
        <f>COUNTIF(B:B, B88)</f>
        <v>1</v>
      </c>
    </row>
    <row r="89" spans="1:3" x14ac:dyDescent="0.3">
      <c r="A89" t="s">
        <v>493</v>
      </c>
      <c r="B89" t="s">
        <v>195</v>
      </c>
      <c r="C89">
        <f>COUNTIF(B:B, B89)</f>
        <v>1</v>
      </c>
    </row>
    <row r="90" spans="1:3" x14ac:dyDescent="0.3">
      <c r="A90" t="s">
        <v>494</v>
      </c>
      <c r="B90" t="s">
        <v>197</v>
      </c>
      <c r="C90">
        <f>COUNTIF(B:B, B90)</f>
        <v>1</v>
      </c>
    </row>
    <row r="91" spans="1:3" x14ac:dyDescent="0.3">
      <c r="A91" t="s">
        <v>495</v>
      </c>
      <c r="B91" t="s">
        <v>199</v>
      </c>
      <c r="C91">
        <f>COUNTIF(B:B, B91)</f>
        <v>1</v>
      </c>
    </row>
    <row r="92" spans="1:3" x14ac:dyDescent="0.3">
      <c r="A92" t="s">
        <v>496</v>
      </c>
      <c r="B92" t="s">
        <v>201</v>
      </c>
      <c r="C92">
        <f>COUNTIF(B:B, B92)</f>
        <v>1</v>
      </c>
    </row>
    <row r="93" spans="1:3" x14ac:dyDescent="0.3">
      <c r="A93" t="s">
        <v>497</v>
      </c>
      <c r="B93" t="s">
        <v>203</v>
      </c>
      <c r="C93">
        <f>COUNTIF(B:B, B93)</f>
        <v>1</v>
      </c>
    </row>
    <row r="94" spans="1:3" x14ac:dyDescent="0.3">
      <c r="A94" t="s">
        <v>498</v>
      </c>
      <c r="B94" t="s">
        <v>205</v>
      </c>
      <c r="C94">
        <f>COUNTIF(B:B, B94)</f>
        <v>1</v>
      </c>
    </row>
    <row r="95" spans="1:3" x14ac:dyDescent="0.3">
      <c r="A95" t="s">
        <v>499</v>
      </c>
      <c r="B95" t="s">
        <v>207</v>
      </c>
      <c r="C95">
        <f>COUNTIF(B:B, B95)</f>
        <v>1</v>
      </c>
    </row>
    <row r="96" spans="1:3" x14ac:dyDescent="0.3">
      <c r="A96" t="s">
        <v>399</v>
      </c>
      <c r="B96" t="s">
        <v>209</v>
      </c>
      <c r="C96">
        <f>COUNTIF(B:B, B96)</f>
        <v>1</v>
      </c>
    </row>
    <row r="97" spans="1:3" x14ac:dyDescent="0.3">
      <c r="A97" t="s">
        <v>500</v>
      </c>
      <c r="B97" t="s">
        <v>210</v>
      </c>
      <c r="C97">
        <f>COUNTIF(B:B, B97)</f>
        <v>1</v>
      </c>
    </row>
    <row r="98" spans="1:3" x14ac:dyDescent="0.3">
      <c r="A98" t="s">
        <v>501</v>
      </c>
      <c r="B98" t="s">
        <v>213</v>
      </c>
      <c r="C98">
        <f>COUNTIF(B:B, B98)</f>
        <v>1</v>
      </c>
    </row>
    <row r="99" spans="1:3" x14ac:dyDescent="0.3">
      <c r="A99" t="s">
        <v>502</v>
      </c>
      <c r="B99" t="s">
        <v>215</v>
      </c>
      <c r="C99">
        <f>COUNTIF(B:B, B99)</f>
        <v>1</v>
      </c>
    </row>
    <row r="100" spans="1:3" x14ac:dyDescent="0.3">
      <c r="A100" t="s">
        <v>503</v>
      </c>
      <c r="B100" t="s">
        <v>217</v>
      </c>
      <c r="C100">
        <f>COUNTIF(B:B, B100)</f>
        <v>1</v>
      </c>
    </row>
    <row r="101" spans="1:3" x14ac:dyDescent="0.3">
      <c r="A101" t="s">
        <v>504</v>
      </c>
      <c r="B101" t="s">
        <v>219</v>
      </c>
      <c r="C101">
        <f>COUNTIF(B:B, B101)</f>
        <v>1</v>
      </c>
    </row>
    <row r="102" spans="1:3" x14ac:dyDescent="0.3">
      <c r="A102" t="s">
        <v>505</v>
      </c>
      <c r="B102" t="s">
        <v>221</v>
      </c>
      <c r="C102">
        <f>COUNTIF(B:B, B102)</f>
        <v>1</v>
      </c>
    </row>
    <row r="103" spans="1:3" x14ac:dyDescent="0.3">
      <c r="A103" t="s">
        <v>506</v>
      </c>
      <c r="B103" t="s">
        <v>223</v>
      </c>
      <c r="C103">
        <f>COUNTIF(B:B, B103)</f>
        <v>1</v>
      </c>
    </row>
    <row r="104" spans="1:3" x14ac:dyDescent="0.3">
      <c r="A104" t="s">
        <v>507</v>
      </c>
      <c r="B104" t="s">
        <v>225</v>
      </c>
      <c r="C104">
        <f>COUNTIF(B:B, B104)</f>
        <v>1</v>
      </c>
    </row>
    <row r="105" spans="1:3" x14ac:dyDescent="0.3">
      <c r="A105" t="s">
        <v>508</v>
      </c>
      <c r="B105" t="s">
        <v>227</v>
      </c>
      <c r="C105">
        <f>COUNTIF(B:B, B105)</f>
        <v>1</v>
      </c>
    </row>
    <row r="106" spans="1:3" x14ac:dyDescent="0.3">
      <c r="A106" t="s">
        <v>509</v>
      </c>
      <c r="B106" t="s">
        <v>229</v>
      </c>
      <c r="C106">
        <f>COUNTIF(B:B, B106)</f>
        <v>1</v>
      </c>
    </row>
    <row r="107" spans="1:3" x14ac:dyDescent="0.3">
      <c r="A107" t="s">
        <v>510</v>
      </c>
      <c r="B107" t="s">
        <v>233</v>
      </c>
      <c r="C107">
        <f>COUNTIF(B:B, B107)</f>
        <v>1</v>
      </c>
    </row>
    <row r="108" spans="1:3" x14ac:dyDescent="0.3">
      <c r="A108" t="s">
        <v>511</v>
      </c>
      <c r="B108" t="s">
        <v>235</v>
      </c>
      <c r="C108">
        <f>COUNTIF(B:B, B108)</f>
        <v>1</v>
      </c>
    </row>
    <row r="109" spans="1:3" x14ac:dyDescent="0.3">
      <c r="A109" t="s">
        <v>512</v>
      </c>
      <c r="B109" t="s">
        <v>237</v>
      </c>
      <c r="C109">
        <f>COUNTIF(B:B, B109)</f>
        <v>1</v>
      </c>
    </row>
    <row r="110" spans="1:3" x14ac:dyDescent="0.3">
      <c r="A110" t="s">
        <v>401</v>
      </c>
      <c r="B110" t="s">
        <v>239</v>
      </c>
      <c r="C110">
        <f>COUNTIF(B:B, B110)</f>
        <v>1</v>
      </c>
    </row>
    <row r="111" spans="1:3" x14ac:dyDescent="0.3">
      <c r="A111" t="s">
        <v>402</v>
      </c>
      <c r="B111" t="s">
        <v>241</v>
      </c>
      <c r="C111">
        <f>COUNTIF(B:B, B111)</f>
        <v>1</v>
      </c>
    </row>
    <row r="112" spans="1:3" x14ac:dyDescent="0.3">
      <c r="A112" t="s">
        <v>404</v>
      </c>
      <c r="B112" t="s">
        <v>243</v>
      </c>
      <c r="C112">
        <f>COUNTIF(B:B, B112)</f>
        <v>1</v>
      </c>
    </row>
    <row r="113" spans="1:3" x14ac:dyDescent="0.3">
      <c r="A113" t="s">
        <v>513</v>
      </c>
      <c r="B113" t="s">
        <v>245</v>
      </c>
      <c r="C113">
        <f>COUNTIF(B:B, B113)</f>
        <v>1</v>
      </c>
    </row>
    <row r="114" spans="1:3" x14ac:dyDescent="0.3">
      <c r="A114" t="s">
        <v>514</v>
      </c>
      <c r="B114" t="s">
        <v>247</v>
      </c>
      <c r="C114">
        <f>COUNTIF(B:B, B114)</f>
        <v>1</v>
      </c>
    </row>
    <row r="115" spans="1:3" x14ac:dyDescent="0.3">
      <c r="A115" t="s">
        <v>405</v>
      </c>
      <c r="B115" t="s">
        <v>250</v>
      </c>
      <c r="C115">
        <f>COUNTIF(B:B, B115)</f>
        <v>1</v>
      </c>
    </row>
    <row r="116" spans="1:3" x14ac:dyDescent="0.3">
      <c r="A116" t="s">
        <v>406</v>
      </c>
      <c r="B116" t="s">
        <v>254</v>
      </c>
      <c r="C116">
        <f>COUNTIF(B:B, B116)</f>
        <v>1</v>
      </c>
    </row>
    <row r="117" spans="1:3" x14ac:dyDescent="0.3">
      <c r="A117" t="s">
        <v>515</v>
      </c>
      <c r="B117" t="s">
        <v>256</v>
      </c>
      <c r="C117">
        <f>COUNTIF(B:B, B117)</f>
        <v>1</v>
      </c>
    </row>
    <row r="118" spans="1:3" x14ac:dyDescent="0.3">
      <c r="A118" t="s">
        <v>516</v>
      </c>
      <c r="B118" t="s">
        <v>258</v>
      </c>
      <c r="C118">
        <f>COUNTIF(B:B, B118)</f>
        <v>1</v>
      </c>
    </row>
    <row r="119" spans="1:3" x14ac:dyDescent="0.3">
      <c r="A119" t="s">
        <v>517</v>
      </c>
      <c r="B119" t="s">
        <v>260</v>
      </c>
      <c r="C119">
        <f>COUNTIF(B:B, B119)</f>
        <v>1</v>
      </c>
    </row>
    <row r="120" spans="1:3" x14ac:dyDescent="0.3">
      <c r="A120" t="s">
        <v>518</v>
      </c>
      <c r="B120" t="s">
        <v>262</v>
      </c>
      <c r="C120">
        <f>COUNTIF(B:B, B120)</f>
        <v>1</v>
      </c>
    </row>
    <row r="121" spans="1:3" x14ac:dyDescent="0.3">
      <c r="A121" t="s">
        <v>519</v>
      </c>
      <c r="B121" t="s">
        <v>264</v>
      </c>
      <c r="C121">
        <f>COUNTIF(B:B, B121)</f>
        <v>1</v>
      </c>
    </row>
    <row r="122" spans="1:3" x14ac:dyDescent="0.3">
      <c r="A122" t="s">
        <v>407</v>
      </c>
      <c r="B122" t="s">
        <v>268</v>
      </c>
      <c r="C122">
        <f>COUNTIF(B:B, B122)</f>
        <v>1</v>
      </c>
    </row>
    <row r="123" spans="1:3" x14ac:dyDescent="0.3">
      <c r="A123" t="s">
        <v>520</v>
      </c>
      <c r="B123" t="s">
        <v>270</v>
      </c>
      <c r="C123">
        <f>COUNTIF(B:B, B123)</f>
        <v>1</v>
      </c>
    </row>
    <row r="124" spans="1:3" x14ac:dyDescent="0.3">
      <c r="A124" t="s">
        <v>521</v>
      </c>
      <c r="B124" t="s">
        <v>272</v>
      </c>
      <c r="C124">
        <f>COUNTIF(B:B, B124)</f>
        <v>1</v>
      </c>
    </row>
    <row r="125" spans="1:3" x14ac:dyDescent="0.3">
      <c r="A125" t="s">
        <v>522</v>
      </c>
      <c r="B125" t="s">
        <v>274</v>
      </c>
      <c r="C125">
        <f>COUNTIF(B:B, B125)</f>
        <v>1</v>
      </c>
    </row>
    <row r="126" spans="1:3" x14ac:dyDescent="0.3">
      <c r="A126" t="s">
        <v>523</v>
      </c>
      <c r="B126" t="s">
        <v>276</v>
      </c>
      <c r="C126">
        <f>COUNTIF(B:B, B126)</f>
        <v>1</v>
      </c>
    </row>
    <row r="127" spans="1:3" x14ac:dyDescent="0.3">
      <c r="A127" t="s">
        <v>524</v>
      </c>
      <c r="B127" t="s">
        <v>278</v>
      </c>
      <c r="C127">
        <f>COUNTIF(B:B, B127)</f>
        <v>1</v>
      </c>
    </row>
    <row r="128" spans="1:3" x14ac:dyDescent="0.3">
      <c r="A128" t="s">
        <v>408</v>
      </c>
      <c r="B128" t="s">
        <v>280</v>
      </c>
      <c r="C128">
        <f>COUNTIF(B:B, B128)</f>
        <v>1</v>
      </c>
    </row>
    <row r="129" spans="1:3" x14ac:dyDescent="0.3">
      <c r="A129" t="s">
        <v>525</v>
      </c>
      <c r="B129" t="s">
        <v>282</v>
      </c>
      <c r="C129">
        <f>COUNTIF(B:B, B129)</f>
        <v>1</v>
      </c>
    </row>
    <row r="130" spans="1:3" x14ac:dyDescent="0.3">
      <c r="A130" t="s">
        <v>526</v>
      </c>
      <c r="B130" t="s">
        <v>284</v>
      </c>
      <c r="C130">
        <f>COUNTIF(B:B, B130)</f>
        <v>1</v>
      </c>
    </row>
    <row r="131" spans="1:3" x14ac:dyDescent="0.3">
      <c r="A131" t="s">
        <v>527</v>
      </c>
      <c r="B131" t="s">
        <v>286</v>
      </c>
      <c r="C131">
        <f>COUNTIF(B:B, B131)</f>
        <v>1</v>
      </c>
    </row>
    <row r="132" spans="1:3" x14ac:dyDescent="0.3">
      <c r="A132" t="s">
        <v>528</v>
      </c>
      <c r="B132" t="s">
        <v>288</v>
      </c>
      <c r="C132">
        <f>COUNTIF(B:B, B132)</f>
        <v>1</v>
      </c>
    </row>
    <row r="133" spans="1:3" x14ac:dyDescent="0.3">
      <c r="A133" t="s">
        <v>529</v>
      </c>
      <c r="B133" t="s">
        <v>292</v>
      </c>
      <c r="C133">
        <f>COUNTIF(B:B, B133)</f>
        <v>1</v>
      </c>
    </row>
    <row r="134" spans="1:3" x14ac:dyDescent="0.3">
      <c r="A134" t="s">
        <v>530</v>
      </c>
      <c r="B134" t="s">
        <v>294</v>
      </c>
      <c r="C134">
        <f>COUNTIF(B:B, B134)</f>
        <v>1</v>
      </c>
    </row>
    <row r="135" spans="1:3" x14ac:dyDescent="0.3">
      <c r="A135" t="s">
        <v>531</v>
      </c>
      <c r="B135" t="s">
        <v>296</v>
      </c>
      <c r="C135">
        <f>COUNTIF(B:B, B135)</f>
        <v>1</v>
      </c>
    </row>
    <row r="136" spans="1:3" x14ac:dyDescent="0.3">
      <c r="A136" t="s">
        <v>532</v>
      </c>
      <c r="B136" t="s">
        <v>298</v>
      </c>
      <c r="C136">
        <f>COUNTIF(B:B, B136)</f>
        <v>1</v>
      </c>
    </row>
    <row r="137" spans="1:3" x14ac:dyDescent="0.3">
      <c r="A137" t="s">
        <v>409</v>
      </c>
      <c r="B137" t="s">
        <v>300</v>
      </c>
      <c r="C137">
        <f>COUNTIF(B:B, B137)</f>
        <v>1</v>
      </c>
    </row>
    <row r="138" spans="1:3" x14ac:dyDescent="0.3">
      <c r="A138" t="s">
        <v>533</v>
      </c>
      <c r="B138" t="s">
        <v>302</v>
      </c>
      <c r="C138">
        <f>COUNTIF(B:B, B138)</f>
        <v>1</v>
      </c>
    </row>
    <row r="139" spans="1:3" x14ac:dyDescent="0.3">
      <c r="A139" t="s">
        <v>534</v>
      </c>
      <c r="B139" t="s">
        <v>304</v>
      </c>
      <c r="C139">
        <f>COUNTIF(B:B, B139)</f>
        <v>1</v>
      </c>
    </row>
    <row r="140" spans="1:3" x14ac:dyDescent="0.3">
      <c r="A140" t="s">
        <v>535</v>
      </c>
      <c r="B140" t="s">
        <v>306</v>
      </c>
      <c r="C140">
        <f>COUNTIF(B:B, B140)</f>
        <v>1</v>
      </c>
    </row>
    <row r="141" spans="1:3" x14ac:dyDescent="0.3">
      <c r="A141" t="s">
        <v>536</v>
      </c>
      <c r="B141" t="s">
        <v>308</v>
      </c>
      <c r="C141">
        <f>COUNTIF(B:B, B141)</f>
        <v>1</v>
      </c>
    </row>
    <row r="142" spans="1:3" x14ac:dyDescent="0.3">
      <c r="A142" t="s">
        <v>537</v>
      </c>
      <c r="B142" t="s">
        <v>310</v>
      </c>
      <c r="C142">
        <f>COUNTIF(B:B, B142)</f>
        <v>1</v>
      </c>
    </row>
    <row r="143" spans="1:3" x14ac:dyDescent="0.3">
      <c r="A143" t="s">
        <v>538</v>
      </c>
      <c r="B143" t="s">
        <v>312</v>
      </c>
      <c r="C143">
        <f>COUNTIF(B:B, B143)</f>
        <v>1</v>
      </c>
    </row>
    <row r="144" spans="1:3" x14ac:dyDescent="0.3">
      <c r="A144" t="s">
        <v>410</v>
      </c>
      <c r="B144" t="s">
        <v>314</v>
      </c>
      <c r="C144">
        <f>COUNTIF(B:B, B144)</f>
        <v>1</v>
      </c>
    </row>
    <row r="145" spans="1:3" x14ac:dyDescent="0.3">
      <c r="A145" t="s">
        <v>539</v>
      </c>
      <c r="B145" t="s">
        <v>316</v>
      </c>
      <c r="C145">
        <f>COUNTIF(B:B, B145)</f>
        <v>1</v>
      </c>
    </row>
    <row r="146" spans="1:3" x14ac:dyDescent="0.3">
      <c r="A146" t="s">
        <v>540</v>
      </c>
      <c r="B146" t="s">
        <v>318</v>
      </c>
      <c r="C146">
        <f>COUNTIF(B:B, B146)</f>
        <v>1</v>
      </c>
    </row>
    <row r="147" spans="1:3" x14ac:dyDescent="0.3">
      <c r="A147" t="s">
        <v>541</v>
      </c>
      <c r="B147" t="s">
        <v>320</v>
      </c>
      <c r="C147">
        <f>COUNTIF(B:B, B147)</f>
        <v>1</v>
      </c>
    </row>
    <row r="148" spans="1:3" x14ac:dyDescent="0.3">
      <c r="A148" t="s">
        <v>542</v>
      </c>
      <c r="B148" t="s">
        <v>322</v>
      </c>
      <c r="C148">
        <f>COUNTIF(B:B, B148)</f>
        <v>1</v>
      </c>
    </row>
    <row r="149" spans="1:3" x14ac:dyDescent="0.3">
      <c r="A149" t="s">
        <v>543</v>
      </c>
      <c r="B149" t="s">
        <v>324</v>
      </c>
      <c r="C149">
        <f>COUNTIF(B:B, B149)</f>
        <v>1</v>
      </c>
    </row>
    <row r="150" spans="1:3" x14ac:dyDescent="0.3">
      <c r="A150" t="s">
        <v>544</v>
      </c>
      <c r="B150" t="s">
        <v>326</v>
      </c>
      <c r="C150">
        <f>COUNTIF(B:B, B150)</f>
        <v>1</v>
      </c>
    </row>
    <row r="151" spans="1:3" x14ac:dyDescent="0.3">
      <c r="A151" t="s">
        <v>545</v>
      </c>
      <c r="B151" t="s">
        <v>109</v>
      </c>
      <c r="C151">
        <f>COUNTIF(B:B, B151)</f>
        <v>1</v>
      </c>
    </row>
    <row r="152" spans="1:3" x14ac:dyDescent="0.3">
      <c r="A152" t="s">
        <v>412</v>
      </c>
      <c r="B152" t="s">
        <v>329</v>
      </c>
      <c r="C152">
        <f>COUNTIF(B:B, B152)</f>
        <v>1</v>
      </c>
    </row>
    <row r="153" spans="1:3" x14ac:dyDescent="0.3">
      <c r="A153" t="s">
        <v>546</v>
      </c>
      <c r="B153" t="s">
        <v>331</v>
      </c>
      <c r="C153">
        <f>COUNTIF(B:B, B153)</f>
        <v>1</v>
      </c>
    </row>
    <row r="154" spans="1:3" x14ac:dyDescent="0.3">
      <c r="A154" t="s">
        <v>547</v>
      </c>
      <c r="B154" t="s">
        <v>333</v>
      </c>
      <c r="C154">
        <f>COUNTIF(B:B, B154)</f>
        <v>1</v>
      </c>
    </row>
    <row r="155" spans="1:3" x14ac:dyDescent="0.3">
      <c r="A155" t="s">
        <v>548</v>
      </c>
      <c r="B155" t="s">
        <v>335</v>
      </c>
      <c r="C155">
        <f>COUNTIF(B:B, B155)</f>
        <v>1</v>
      </c>
    </row>
    <row r="156" spans="1:3" x14ac:dyDescent="0.3">
      <c r="A156" t="s">
        <v>549</v>
      </c>
      <c r="B156" t="s">
        <v>338</v>
      </c>
      <c r="C156">
        <f>COUNTIF(B:B, B156)</f>
        <v>1</v>
      </c>
    </row>
    <row r="157" spans="1:3" x14ac:dyDescent="0.3">
      <c r="A157" t="s">
        <v>550</v>
      </c>
      <c r="B157" t="s">
        <v>248</v>
      </c>
      <c r="C157">
        <f>COUNTIF(B:B, B157)</f>
        <v>1</v>
      </c>
    </row>
    <row r="158" spans="1:3" x14ac:dyDescent="0.3">
      <c r="A158" t="s">
        <v>551</v>
      </c>
      <c r="B158" t="s">
        <v>343</v>
      </c>
      <c r="C158">
        <f>COUNTIF(B:B, B158)</f>
        <v>1</v>
      </c>
    </row>
    <row r="159" spans="1:3" x14ac:dyDescent="0.3">
      <c r="A159" t="s">
        <v>552</v>
      </c>
      <c r="B159" t="s">
        <v>345</v>
      </c>
      <c r="C159">
        <f>COUNTIF(B:B, B159)</f>
        <v>1</v>
      </c>
    </row>
    <row r="160" spans="1:3" x14ac:dyDescent="0.3">
      <c r="A160" t="s">
        <v>553</v>
      </c>
      <c r="B160" t="s">
        <v>347</v>
      </c>
      <c r="C160">
        <f>COUNTIF(B:B, B160)</f>
        <v>1</v>
      </c>
    </row>
    <row r="161" spans="1:3" x14ac:dyDescent="0.3">
      <c r="A161" t="s">
        <v>554</v>
      </c>
      <c r="B161" t="s">
        <v>349</v>
      </c>
      <c r="C161">
        <f>COUNTIF(B:B, B161)</f>
        <v>1</v>
      </c>
    </row>
    <row r="162" spans="1:3" x14ac:dyDescent="0.3">
      <c r="A162" t="s">
        <v>555</v>
      </c>
      <c r="B162" t="s">
        <v>351</v>
      </c>
      <c r="C162">
        <f>COUNTIF(B:B, B162)</f>
        <v>1</v>
      </c>
    </row>
    <row r="163" spans="1:3" x14ac:dyDescent="0.3">
      <c r="A163" t="s">
        <v>556</v>
      </c>
      <c r="B163" t="s">
        <v>353</v>
      </c>
      <c r="C163">
        <f>COUNTIF(B:B, B163)</f>
        <v>1</v>
      </c>
    </row>
    <row r="164" spans="1:3" x14ac:dyDescent="0.3">
      <c r="A164" t="s">
        <v>557</v>
      </c>
      <c r="B164" t="s">
        <v>355</v>
      </c>
      <c r="C164">
        <f>COUNTIF(B:B, B164)</f>
        <v>1</v>
      </c>
    </row>
    <row r="165" spans="1:3" x14ac:dyDescent="0.3">
      <c r="A165" t="s">
        <v>558</v>
      </c>
      <c r="B165" t="s">
        <v>359</v>
      </c>
      <c r="C165">
        <f>COUNTIF(B:B, B165)</f>
        <v>1</v>
      </c>
    </row>
    <row r="166" spans="1:3" x14ac:dyDescent="0.3">
      <c r="A166" t="s">
        <v>559</v>
      </c>
      <c r="B166" t="s">
        <v>361</v>
      </c>
      <c r="C166">
        <f>COUNTIF(B:B, B166)</f>
        <v>1</v>
      </c>
    </row>
    <row r="167" spans="1:3" x14ac:dyDescent="0.3">
      <c r="A167" t="s">
        <v>560</v>
      </c>
      <c r="B167" t="s">
        <v>363</v>
      </c>
      <c r="C167">
        <f>COUNTIF(B:B, B167)</f>
        <v>1</v>
      </c>
    </row>
    <row r="168" spans="1:3" x14ac:dyDescent="0.3">
      <c r="A168" t="s">
        <v>561</v>
      </c>
      <c r="B168" t="s">
        <v>365</v>
      </c>
      <c r="C168">
        <f>COUNTIF(B:B, B168)</f>
        <v>1</v>
      </c>
    </row>
    <row r="169" spans="1:3" x14ac:dyDescent="0.3">
      <c r="A169" t="s">
        <v>562</v>
      </c>
      <c r="B169" t="s">
        <v>367</v>
      </c>
      <c r="C169">
        <f>COUNTIF(B:B, B169)</f>
        <v>1</v>
      </c>
    </row>
    <row r="170" spans="1:3" x14ac:dyDescent="0.3">
      <c r="A170" t="s">
        <v>563</v>
      </c>
      <c r="B170" t="s">
        <v>369</v>
      </c>
      <c r="C170">
        <f>COUNTIF(B:B, B170)</f>
        <v>1</v>
      </c>
    </row>
    <row r="171" spans="1:3" x14ac:dyDescent="0.3">
      <c r="A171" t="s">
        <v>564</v>
      </c>
      <c r="B171" t="s">
        <v>371</v>
      </c>
      <c r="C171">
        <f>COUNTIF(B:B, B171)</f>
        <v>1</v>
      </c>
    </row>
    <row r="172" spans="1:3" x14ac:dyDescent="0.3">
      <c r="A172" t="s">
        <v>565</v>
      </c>
      <c r="B172" t="s">
        <v>19</v>
      </c>
      <c r="C172">
        <f>COUNTIF(B:B, B172)</f>
        <v>1</v>
      </c>
    </row>
    <row r="173" spans="1:3" x14ac:dyDescent="0.3">
      <c r="A173" t="s">
        <v>566</v>
      </c>
      <c r="B173" t="s">
        <v>49</v>
      </c>
      <c r="C173">
        <f>COUNTIF(B:B, B173)</f>
        <v>1</v>
      </c>
    </row>
    <row r="174" spans="1:3" x14ac:dyDescent="0.3">
      <c r="A174" t="s">
        <v>567</v>
      </c>
      <c r="B174" t="s">
        <v>163</v>
      </c>
      <c r="C174">
        <f>COUNTIF(B:B, B174)</f>
        <v>1</v>
      </c>
    </row>
    <row r="175" spans="1:3" x14ac:dyDescent="0.3">
      <c r="A175" t="s">
        <v>413</v>
      </c>
      <c r="B175" t="s">
        <v>252</v>
      </c>
      <c r="C175">
        <f>COUNTIF(B:B, B175)</f>
        <v>1</v>
      </c>
    </row>
    <row r="176" spans="1:3" x14ac:dyDescent="0.3">
      <c r="A176" t="s">
        <v>568</v>
      </c>
      <c r="B176" t="s">
        <v>372</v>
      </c>
      <c r="C176">
        <f>COUNTIF(B:B, B176)</f>
        <v>1</v>
      </c>
    </row>
  </sheetData>
  <sortState xmlns:xlrd2="http://schemas.microsoft.com/office/spreadsheetml/2017/richdata2" ref="A1:C176">
    <sortCondition ref="C1:C1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103C-9DAB-4342-BE35-9BD3E4B74F0A}">
  <dimension ref="A1:D29"/>
  <sheetViews>
    <sheetView workbookViewId="0">
      <selection activeCell="D27" sqref="D27"/>
    </sheetView>
  </sheetViews>
  <sheetFormatPr defaultRowHeight="14.4" x14ac:dyDescent="0.3"/>
  <cols>
    <col min="1" max="1" width="14.6640625" bestFit="1" customWidth="1"/>
    <col min="2" max="2" width="8.33203125" bestFit="1" customWidth="1"/>
    <col min="3" max="3" width="12.33203125" bestFit="1" customWidth="1"/>
  </cols>
  <sheetData>
    <row r="1" spans="1:4" x14ac:dyDescent="0.3">
      <c r="A1" t="s">
        <v>384</v>
      </c>
      <c r="B1" t="s">
        <v>375</v>
      </c>
      <c r="C1" t="e">
        <f>VLOOKUP(A1, '80_pident'!A:C, 2, FALSE)</f>
        <v>#N/A</v>
      </c>
      <c r="D1" t="b">
        <f>IF(ISNA(C1), FALSE, IF(B1=C1, TRUE, FALSE))</f>
        <v>0</v>
      </c>
    </row>
    <row r="2" spans="1:4" x14ac:dyDescent="0.3">
      <c r="A2" t="s">
        <v>390</v>
      </c>
      <c r="B2" t="s">
        <v>376</v>
      </c>
      <c r="C2" t="e">
        <f>VLOOKUP(A2, '80_pident'!A:C, 2, FALSE)</f>
        <v>#N/A</v>
      </c>
      <c r="D2" t="b">
        <f>IF(ISNA(C2), FALSE, IF(B2=C2, TRUE, FALSE))</f>
        <v>0</v>
      </c>
    </row>
    <row r="3" spans="1:4" x14ac:dyDescent="0.3">
      <c r="A3" t="s">
        <v>392</v>
      </c>
      <c r="B3" t="s">
        <v>377</v>
      </c>
      <c r="C3" t="e">
        <f>VLOOKUP(A3, '80_pident'!A:C, 2, FALSE)</f>
        <v>#N/A</v>
      </c>
      <c r="D3" t="b">
        <f>IF(ISNA(C3), FALSE, IF(B3=C3, TRUE, FALSE))</f>
        <v>0</v>
      </c>
    </row>
    <row r="4" spans="1:4" x14ac:dyDescent="0.3">
      <c r="A4" t="s">
        <v>398</v>
      </c>
      <c r="B4" t="s">
        <v>378</v>
      </c>
      <c r="C4" t="e">
        <f>VLOOKUP(A4, '80_pident'!A:C, 2, FALSE)</f>
        <v>#N/A</v>
      </c>
      <c r="D4" t="b">
        <f>IF(ISNA(C4), FALSE, IF(B4=C4, TRUE, FALSE))</f>
        <v>0</v>
      </c>
    </row>
    <row r="5" spans="1:4" x14ac:dyDescent="0.3">
      <c r="A5" t="s">
        <v>400</v>
      </c>
      <c r="B5" t="s">
        <v>379</v>
      </c>
      <c r="C5" t="e">
        <f>VLOOKUP(A5, '80_pident'!A:C, 2, FALSE)</f>
        <v>#N/A</v>
      </c>
      <c r="D5" t="b">
        <f>IF(ISNA(C5), FALSE, IF(B5=C5, TRUE, FALSE))</f>
        <v>0</v>
      </c>
    </row>
    <row r="6" spans="1:4" x14ac:dyDescent="0.3">
      <c r="A6" t="s">
        <v>403</v>
      </c>
      <c r="B6" t="s">
        <v>380</v>
      </c>
      <c r="C6" t="e">
        <f>VLOOKUP(A6, '80_pident'!A:C, 2, FALSE)</f>
        <v>#N/A</v>
      </c>
      <c r="D6" t="b">
        <f>IF(ISNA(C6), FALSE, IF(B6=C6, TRUE, FALSE))</f>
        <v>0</v>
      </c>
    </row>
    <row r="7" spans="1:4" x14ac:dyDescent="0.3">
      <c r="A7" t="s">
        <v>411</v>
      </c>
      <c r="B7" t="s">
        <v>381</v>
      </c>
      <c r="C7" t="e">
        <f>VLOOKUP(A7, '80_pident'!A:C, 2, FALSE)</f>
        <v>#N/A</v>
      </c>
      <c r="D7" t="b">
        <f>IF(ISNA(C7), FALSE, IF(B7=C7, TRUE, FALSE))</f>
        <v>0</v>
      </c>
    </row>
    <row r="8" spans="1:4" x14ac:dyDescent="0.3">
      <c r="A8" t="s">
        <v>414</v>
      </c>
      <c r="B8" t="s">
        <v>382</v>
      </c>
      <c r="C8" t="e">
        <f>VLOOKUP(A8, '80_pident'!A:C, 2, FALSE)</f>
        <v>#N/A</v>
      </c>
      <c r="D8" t="b">
        <f>IF(ISNA(C8), FALSE, IF(B8=C8, TRUE, FALSE))</f>
        <v>0</v>
      </c>
    </row>
    <row r="9" spans="1:4" x14ac:dyDescent="0.3">
      <c r="A9" t="s">
        <v>415</v>
      </c>
      <c r="B9" t="s">
        <v>383</v>
      </c>
      <c r="C9" t="e">
        <f>VLOOKUP(A9, '80_pident'!A:C, 2, FALSE)</f>
        <v>#N/A</v>
      </c>
      <c r="D9" t="b">
        <f>IF(ISNA(C9), FALSE, IF(B9=C9, TRUE, FALSE))</f>
        <v>0</v>
      </c>
    </row>
    <row r="10" spans="1:4" x14ac:dyDescent="0.3">
      <c r="A10" t="s">
        <v>387</v>
      </c>
      <c r="B10" t="s">
        <v>57</v>
      </c>
      <c r="C10" t="str">
        <f>VLOOKUP(A10, '80_pident'!A:C, 2, FALSE)</f>
        <v>dmxl1</v>
      </c>
      <c r="D10" t="b">
        <f>IF(ISNA(C10), FALSE, IF(B10=C10, TRUE, FALSE))</f>
        <v>1</v>
      </c>
    </row>
    <row r="11" spans="1:4" x14ac:dyDescent="0.3">
      <c r="A11" t="s">
        <v>388</v>
      </c>
      <c r="B11" t="s">
        <v>65</v>
      </c>
      <c r="C11" t="str">
        <f>VLOOKUP(A11, '80_pident'!A:C, 2, FALSE)</f>
        <v>arsi</v>
      </c>
      <c r="D11" t="b">
        <f>IF(ISNA(C11), FALSE, IF(B11=C11, TRUE, FALSE))</f>
        <v>1</v>
      </c>
    </row>
    <row r="12" spans="1:4" x14ac:dyDescent="0.3">
      <c r="A12" t="s">
        <v>389</v>
      </c>
      <c r="B12" t="s">
        <v>67</v>
      </c>
      <c r="C12" t="str">
        <f>VLOOKUP(A12, '80_pident'!A:C, 2, FALSE)</f>
        <v>fat2</v>
      </c>
      <c r="D12" t="b">
        <f>IF(ISNA(C12), FALSE, IF(B12=C12, TRUE, FALSE))</f>
        <v>1</v>
      </c>
    </row>
    <row r="13" spans="1:4" x14ac:dyDescent="0.3">
      <c r="A13" t="s">
        <v>391</v>
      </c>
      <c r="B13" t="s">
        <v>129</v>
      </c>
      <c r="C13" t="str">
        <f>VLOOKUP(A13, '80_pident'!A:C, 2, FALSE)</f>
        <v>zfpm2</v>
      </c>
      <c r="D13" t="b">
        <f>IF(ISNA(C13), FALSE, IF(B13=C13, TRUE, FALSE))</f>
        <v>1</v>
      </c>
    </row>
    <row r="14" spans="1:4" x14ac:dyDescent="0.3">
      <c r="A14" t="s">
        <v>393</v>
      </c>
      <c r="B14" t="s">
        <v>145</v>
      </c>
      <c r="C14" t="str">
        <f>VLOOKUP(A14, '80_pident'!A:C, 2, FALSE)</f>
        <v>ror2</v>
      </c>
      <c r="D14" t="b">
        <f>IF(ISNA(C14), FALSE, IF(B14=C14, TRUE, FALSE))</f>
        <v>1</v>
      </c>
    </row>
    <row r="15" spans="1:4" x14ac:dyDescent="0.3">
      <c r="A15" t="s">
        <v>394</v>
      </c>
      <c r="B15" t="s">
        <v>147</v>
      </c>
      <c r="C15" t="str">
        <f>VLOOKUP(A15, '80_pident'!A:C, 2, FALSE)</f>
        <v>grin3a</v>
      </c>
      <c r="D15" t="b">
        <f>IF(ISNA(C15), FALSE, IF(B15=C15, TRUE, FALSE))</f>
        <v>1</v>
      </c>
    </row>
    <row r="16" spans="1:4" x14ac:dyDescent="0.3">
      <c r="A16" t="s">
        <v>395</v>
      </c>
      <c r="B16" t="s">
        <v>149</v>
      </c>
      <c r="C16" t="str">
        <f>VLOOKUP(A16, '80_pident'!A:C, 2, FALSE)</f>
        <v>svep1</v>
      </c>
      <c r="D16" t="b">
        <f>IF(ISNA(C16), FALSE, IF(B16=C16, TRUE, FALSE))</f>
        <v>1</v>
      </c>
    </row>
    <row r="17" spans="1:4" x14ac:dyDescent="0.3">
      <c r="A17" t="s">
        <v>396</v>
      </c>
      <c r="B17" t="s">
        <v>169</v>
      </c>
      <c r="C17" t="str">
        <f>VLOOKUP(A17, '80_pident'!A:C, 2, FALSE)</f>
        <v>rag1</v>
      </c>
      <c r="D17" t="b">
        <f>IF(ISNA(C17), FALSE, IF(B17=C17, TRUE, FALSE))</f>
        <v>1</v>
      </c>
    </row>
    <row r="18" spans="1:4" x14ac:dyDescent="0.3">
      <c r="A18" t="s">
        <v>397</v>
      </c>
      <c r="B18" t="s">
        <v>173</v>
      </c>
      <c r="C18" t="str">
        <f>VLOOKUP(A18, '80_pident'!A:C, 2, FALSE)</f>
        <v>chst1</v>
      </c>
      <c r="D18" t="b">
        <f>IF(ISNA(C18), FALSE, IF(B18=C18, TRUE, FALSE))</f>
        <v>1</v>
      </c>
    </row>
    <row r="19" spans="1:4" x14ac:dyDescent="0.3">
      <c r="A19" t="s">
        <v>399</v>
      </c>
      <c r="B19" t="s">
        <v>209</v>
      </c>
      <c r="C19" t="str">
        <f>VLOOKUP(A19, '80_pident'!A:C, 2, FALSE)</f>
        <v>cand1</v>
      </c>
      <c r="D19" t="b">
        <f>IF(ISNA(C19), FALSE, IF(B19=C19, TRUE, FALSE))</f>
        <v>1</v>
      </c>
    </row>
    <row r="20" spans="1:4" x14ac:dyDescent="0.3">
      <c r="A20" t="s">
        <v>401</v>
      </c>
      <c r="B20" t="s">
        <v>239</v>
      </c>
      <c r="C20" t="str">
        <f>VLOOKUP(A20, '80_pident'!A:C, 2, FALSE)</f>
        <v>socs5</v>
      </c>
      <c r="D20" t="b">
        <f>IF(ISNA(C20), FALSE, IF(B20=C20, TRUE, FALSE))</f>
        <v>1</v>
      </c>
    </row>
    <row r="21" spans="1:4" x14ac:dyDescent="0.3">
      <c r="A21" t="s">
        <v>402</v>
      </c>
      <c r="B21" t="s">
        <v>241</v>
      </c>
      <c r="C21" t="str">
        <f>VLOOKUP(A21, '80_pident'!A:C, 2, FALSE)</f>
        <v>slc8a3</v>
      </c>
      <c r="D21" t="b">
        <f>IF(ISNA(C21), FALSE, IF(B21=C21, TRUE, FALSE))</f>
        <v>1</v>
      </c>
    </row>
    <row r="22" spans="1:4" x14ac:dyDescent="0.3">
      <c r="A22" t="s">
        <v>404</v>
      </c>
      <c r="B22" t="s">
        <v>243</v>
      </c>
      <c r="C22" t="str">
        <f>VLOOKUP(A22, '80_pident'!A:C, 2, FALSE)</f>
        <v>ston2</v>
      </c>
      <c r="D22" t="b">
        <f>IF(ISNA(C22), FALSE, IF(B22=C22, TRUE, FALSE))</f>
        <v>1</v>
      </c>
    </row>
    <row r="23" spans="1:4" x14ac:dyDescent="0.3">
      <c r="A23" t="s">
        <v>405</v>
      </c>
      <c r="B23" t="s">
        <v>250</v>
      </c>
      <c r="C23" t="str">
        <f>VLOOKUP(A23, '80_pident'!A:C, 2, FALSE)</f>
        <v>disp2</v>
      </c>
      <c r="D23" t="b">
        <f>IF(ISNA(C23), FALSE, IF(B23=C23, TRUE, FALSE))</f>
        <v>1</v>
      </c>
    </row>
    <row r="24" spans="1:4" x14ac:dyDescent="0.3">
      <c r="A24" t="s">
        <v>407</v>
      </c>
      <c r="B24" t="s">
        <v>268</v>
      </c>
      <c r="C24" t="str">
        <f>VLOOKUP(A24, '80_pident'!A:C, 2, FALSE)</f>
        <v>dnah3</v>
      </c>
      <c r="D24" t="b">
        <f>IF(ISNA(C24), FALSE, IF(B24=C24, TRUE, FALSE))</f>
        <v>1</v>
      </c>
    </row>
    <row r="25" spans="1:4" x14ac:dyDescent="0.3">
      <c r="A25" t="s">
        <v>408</v>
      </c>
      <c r="B25" t="s">
        <v>280</v>
      </c>
      <c r="C25" t="str">
        <f>VLOOKUP(A25, '80_pident'!A:C, 2, FALSE)</f>
        <v>med1</v>
      </c>
      <c r="D25" t="b">
        <f>IF(ISNA(C25), FALSE, IF(B25=C25, TRUE, FALSE))</f>
        <v>1</v>
      </c>
    </row>
    <row r="26" spans="1:4" x14ac:dyDescent="0.3">
      <c r="A26" t="s">
        <v>409</v>
      </c>
      <c r="B26" t="s">
        <v>300</v>
      </c>
      <c r="C26" t="str">
        <f>VLOOKUP(A26, '80_pident'!A:C, 2, FALSE)</f>
        <v>setbp1</v>
      </c>
      <c r="D26" t="b">
        <f>IF(ISNA(C26), FALSE, IF(B26=C26, TRUE, FALSE))</f>
        <v>1</v>
      </c>
    </row>
    <row r="27" spans="1:4" x14ac:dyDescent="0.3">
      <c r="A27" t="s">
        <v>410</v>
      </c>
      <c r="B27" t="s">
        <v>314</v>
      </c>
      <c r="C27" t="str">
        <f>VLOOKUP(A27, '80_pident'!A:C, 2, FALSE)</f>
        <v>flrt3</v>
      </c>
      <c r="D27" t="b">
        <f>IF(ISNA(C27), FALSE, IF(B27=C27, TRUE, FALSE))</f>
        <v>1</v>
      </c>
    </row>
    <row r="28" spans="1:4" x14ac:dyDescent="0.3">
      <c r="A28" t="s">
        <v>412</v>
      </c>
      <c r="B28" t="s">
        <v>329</v>
      </c>
      <c r="C28" t="str">
        <f>VLOOKUP(A28, '80_pident'!A:C, 2, FALSE)</f>
        <v>nhs</v>
      </c>
      <c r="D28" t="b">
        <f>IF(ISNA(C28), FALSE, IF(B28=C28, TRUE, FALSE))</f>
        <v>1</v>
      </c>
    </row>
    <row r="29" spans="1:4" x14ac:dyDescent="0.3">
      <c r="A29" t="s">
        <v>413</v>
      </c>
      <c r="B29" t="s">
        <v>252</v>
      </c>
      <c r="C29" t="str">
        <f>VLOOKUP(A29, '80_pident'!A:C, 2, FALSE)</f>
        <v>disp1</v>
      </c>
      <c r="D29" t="b">
        <f>IF(ISNA(C29), FALSE, IF(B29=C29, TRUE, FALSE))</f>
        <v>1</v>
      </c>
    </row>
  </sheetData>
  <sortState xmlns:xlrd2="http://schemas.microsoft.com/office/spreadsheetml/2017/richdata2" ref="A1:D29">
    <sortCondition ref="D1:D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2E81-060C-48AA-8285-0C63D7332C67}">
  <dimension ref="A1:B183"/>
  <sheetViews>
    <sheetView tabSelected="1" topLeftCell="A87" zoomScale="115" zoomScaleNormal="115" workbookViewId="0">
      <selection activeCell="E64" sqref="E64"/>
    </sheetView>
  </sheetViews>
  <sheetFormatPr defaultRowHeight="14.4" x14ac:dyDescent="0.3"/>
  <cols>
    <col min="1" max="1" width="14.6640625" bestFit="1" customWidth="1"/>
    <col min="2" max="2" width="11.5546875" bestFit="1" customWidth="1"/>
    <col min="5" max="5" width="8.88671875" customWidth="1"/>
  </cols>
  <sheetData>
    <row r="1" spans="1:2" x14ac:dyDescent="0.3">
      <c r="A1" t="s">
        <v>416</v>
      </c>
      <c r="B1" t="s">
        <v>1</v>
      </c>
    </row>
    <row r="2" spans="1:2" x14ac:dyDescent="0.3">
      <c r="A2" t="s">
        <v>507</v>
      </c>
      <c r="B2" t="s">
        <v>225</v>
      </c>
    </row>
    <row r="3" spans="1:2" x14ac:dyDescent="0.3">
      <c r="A3" t="s">
        <v>423</v>
      </c>
      <c r="B3" t="s">
        <v>15</v>
      </c>
    </row>
    <row r="4" spans="1:2" x14ac:dyDescent="0.3">
      <c r="A4" t="s">
        <v>429</v>
      </c>
      <c r="B4" t="s">
        <v>31</v>
      </c>
    </row>
    <row r="5" spans="1:2" x14ac:dyDescent="0.3">
      <c r="A5" t="s">
        <v>440</v>
      </c>
      <c r="B5" t="s">
        <v>59</v>
      </c>
    </row>
    <row r="6" spans="1:2" x14ac:dyDescent="0.3">
      <c r="A6" t="s">
        <v>444</v>
      </c>
      <c r="B6" t="s">
        <v>74</v>
      </c>
    </row>
    <row r="7" spans="1:2" x14ac:dyDescent="0.3">
      <c r="A7" t="s">
        <v>453</v>
      </c>
      <c r="B7" t="s">
        <v>92</v>
      </c>
    </row>
    <row r="8" spans="1:2" x14ac:dyDescent="0.3">
      <c r="A8" t="s">
        <v>460</v>
      </c>
      <c r="B8" t="s">
        <v>106</v>
      </c>
    </row>
    <row r="9" spans="1:2" x14ac:dyDescent="0.3">
      <c r="A9" t="s">
        <v>480</v>
      </c>
      <c r="B9" t="s">
        <v>165</v>
      </c>
    </row>
    <row r="10" spans="1:2" x14ac:dyDescent="0.3">
      <c r="A10" t="s">
        <v>489</v>
      </c>
      <c r="B10" t="s">
        <v>187</v>
      </c>
    </row>
    <row r="11" spans="1:2" x14ac:dyDescent="0.3">
      <c r="A11" t="s">
        <v>496</v>
      </c>
      <c r="B11" t="s">
        <v>201</v>
      </c>
    </row>
    <row r="12" spans="1:2" x14ac:dyDescent="0.3">
      <c r="A12" t="s">
        <v>517</v>
      </c>
      <c r="B12" t="s">
        <v>260</v>
      </c>
    </row>
    <row r="13" spans="1:2" x14ac:dyDescent="0.3">
      <c r="A13" t="s">
        <v>534</v>
      </c>
      <c r="B13" t="s">
        <v>304</v>
      </c>
    </row>
    <row r="14" spans="1:2" x14ac:dyDescent="0.3">
      <c r="A14" t="s">
        <v>548</v>
      </c>
      <c r="B14" t="s">
        <v>335</v>
      </c>
    </row>
    <row r="15" spans="1:2" x14ac:dyDescent="0.3">
      <c r="A15" t="s">
        <v>413</v>
      </c>
      <c r="B15" t="s">
        <v>252</v>
      </c>
    </row>
    <row r="16" spans="1:2" x14ac:dyDescent="0.3">
      <c r="A16" t="s">
        <v>549</v>
      </c>
      <c r="B16" t="s">
        <v>338</v>
      </c>
    </row>
    <row r="17" spans="1:2" x14ac:dyDescent="0.3">
      <c r="A17" t="s">
        <v>550</v>
      </c>
      <c r="B17" t="s">
        <v>248</v>
      </c>
    </row>
    <row r="18" spans="1:2" x14ac:dyDescent="0.3">
      <c r="A18" t="s">
        <v>414</v>
      </c>
      <c r="B18" t="s">
        <v>382</v>
      </c>
    </row>
    <row r="19" spans="1:2" x14ac:dyDescent="0.3">
      <c r="A19" t="s">
        <v>551</v>
      </c>
      <c r="B19" t="s">
        <v>343</v>
      </c>
    </row>
    <row r="20" spans="1:2" x14ac:dyDescent="0.3">
      <c r="A20" t="s">
        <v>552</v>
      </c>
      <c r="B20" t="s">
        <v>345</v>
      </c>
    </row>
    <row r="21" spans="1:2" x14ac:dyDescent="0.3">
      <c r="A21" t="s">
        <v>553</v>
      </c>
      <c r="B21" t="s">
        <v>347</v>
      </c>
    </row>
    <row r="22" spans="1:2" x14ac:dyDescent="0.3">
      <c r="A22" t="s">
        <v>554</v>
      </c>
      <c r="B22" t="s">
        <v>349</v>
      </c>
    </row>
    <row r="23" spans="1:2" x14ac:dyDescent="0.3">
      <c r="A23" t="s">
        <v>555</v>
      </c>
      <c r="B23" t="s">
        <v>351</v>
      </c>
    </row>
    <row r="24" spans="1:2" x14ac:dyDescent="0.3">
      <c r="A24" t="s">
        <v>556</v>
      </c>
      <c r="B24" t="s">
        <v>353</v>
      </c>
    </row>
    <row r="25" spans="1:2" x14ac:dyDescent="0.3">
      <c r="A25" t="s">
        <v>557</v>
      </c>
      <c r="B25" t="s">
        <v>355</v>
      </c>
    </row>
    <row r="26" spans="1:2" x14ac:dyDescent="0.3">
      <c r="A26" t="s">
        <v>558</v>
      </c>
      <c r="B26" t="s">
        <v>359</v>
      </c>
    </row>
    <row r="27" spans="1:2" x14ac:dyDescent="0.3">
      <c r="A27" t="s">
        <v>559</v>
      </c>
      <c r="B27" t="s">
        <v>361</v>
      </c>
    </row>
    <row r="28" spans="1:2" x14ac:dyDescent="0.3">
      <c r="A28" t="s">
        <v>560</v>
      </c>
      <c r="B28" t="s">
        <v>363</v>
      </c>
    </row>
    <row r="29" spans="1:2" x14ac:dyDescent="0.3">
      <c r="A29" t="s">
        <v>561</v>
      </c>
      <c r="B29" t="s">
        <v>365</v>
      </c>
    </row>
    <row r="30" spans="1:2" x14ac:dyDescent="0.3">
      <c r="A30" t="s">
        <v>415</v>
      </c>
      <c r="B30" t="s">
        <v>383</v>
      </c>
    </row>
    <row r="31" spans="1:2" x14ac:dyDescent="0.3">
      <c r="A31" t="s">
        <v>562</v>
      </c>
      <c r="B31" t="s">
        <v>367</v>
      </c>
    </row>
    <row r="32" spans="1:2" x14ac:dyDescent="0.3">
      <c r="A32" t="s">
        <v>563</v>
      </c>
      <c r="B32" t="s">
        <v>369</v>
      </c>
    </row>
    <row r="33" spans="1:2" x14ac:dyDescent="0.3">
      <c r="A33" t="s">
        <v>564</v>
      </c>
      <c r="B33" t="s">
        <v>371</v>
      </c>
    </row>
    <row r="34" spans="1:2" x14ac:dyDescent="0.3">
      <c r="A34" t="s">
        <v>417</v>
      </c>
      <c r="B34" t="s">
        <v>3</v>
      </c>
    </row>
    <row r="35" spans="1:2" x14ac:dyDescent="0.3">
      <c r="A35" t="s">
        <v>418</v>
      </c>
      <c r="B35" t="s">
        <v>5</v>
      </c>
    </row>
    <row r="36" spans="1:2" x14ac:dyDescent="0.3">
      <c r="A36" t="s">
        <v>419</v>
      </c>
      <c r="B36" t="s">
        <v>7</v>
      </c>
    </row>
    <row r="37" spans="1:2" x14ac:dyDescent="0.3">
      <c r="A37" t="s">
        <v>420</v>
      </c>
      <c r="B37" t="s">
        <v>9</v>
      </c>
    </row>
    <row r="38" spans="1:2" x14ac:dyDescent="0.3">
      <c r="A38" t="s">
        <v>421</v>
      </c>
      <c r="B38" t="s">
        <v>11</v>
      </c>
    </row>
    <row r="39" spans="1:2" x14ac:dyDescent="0.3">
      <c r="A39" t="s">
        <v>422</v>
      </c>
      <c r="B39" t="s">
        <v>13</v>
      </c>
    </row>
    <row r="40" spans="1:2" x14ac:dyDescent="0.3">
      <c r="A40" t="s">
        <v>424</v>
      </c>
      <c r="B40" t="s">
        <v>17</v>
      </c>
    </row>
    <row r="41" spans="1:2" x14ac:dyDescent="0.3">
      <c r="A41" t="s">
        <v>565</v>
      </c>
      <c r="B41" t="s">
        <v>19</v>
      </c>
    </row>
    <row r="42" spans="1:2" x14ac:dyDescent="0.3">
      <c r="A42" t="s">
        <v>384</v>
      </c>
      <c r="B42" t="s">
        <v>375</v>
      </c>
    </row>
    <row r="43" spans="1:2" x14ac:dyDescent="0.3">
      <c r="A43" t="s">
        <v>425</v>
      </c>
      <c r="B43" t="s">
        <v>21</v>
      </c>
    </row>
    <row r="44" spans="1:2" x14ac:dyDescent="0.3">
      <c r="A44" t="s">
        <v>426</v>
      </c>
      <c r="B44" t="s">
        <v>23</v>
      </c>
    </row>
    <row r="45" spans="1:2" x14ac:dyDescent="0.3">
      <c r="A45" t="s">
        <v>427</v>
      </c>
      <c r="B45" t="s">
        <v>25</v>
      </c>
    </row>
    <row r="46" spans="1:2" x14ac:dyDescent="0.3">
      <c r="A46" t="s">
        <v>428</v>
      </c>
      <c r="B46" t="s">
        <v>29</v>
      </c>
    </row>
    <row r="47" spans="1:2" x14ac:dyDescent="0.3">
      <c r="A47" t="s">
        <v>430</v>
      </c>
      <c r="B47" t="s">
        <v>33</v>
      </c>
    </row>
    <row r="48" spans="1:2" x14ac:dyDescent="0.3">
      <c r="A48" t="s">
        <v>431</v>
      </c>
      <c r="B48" t="s">
        <v>35</v>
      </c>
    </row>
    <row r="49" spans="1:2" x14ac:dyDescent="0.3">
      <c r="A49" t="s">
        <v>432</v>
      </c>
      <c r="B49" t="s">
        <v>39</v>
      </c>
    </row>
    <row r="50" spans="1:2" x14ac:dyDescent="0.3">
      <c r="A50" t="s">
        <v>433</v>
      </c>
      <c r="B50" t="s">
        <v>41</v>
      </c>
    </row>
    <row r="51" spans="1:2" x14ac:dyDescent="0.3">
      <c r="A51" t="s">
        <v>434</v>
      </c>
      <c r="B51" t="s">
        <v>43</v>
      </c>
    </row>
    <row r="52" spans="1:2" x14ac:dyDescent="0.3">
      <c r="A52" t="s">
        <v>435</v>
      </c>
      <c r="B52" t="s">
        <v>45</v>
      </c>
    </row>
    <row r="53" spans="1:2" x14ac:dyDescent="0.3">
      <c r="A53" t="s">
        <v>436</v>
      </c>
      <c r="B53" t="s">
        <v>47</v>
      </c>
    </row>
    <row r="54" spans="1:2" x14ac:dyDescent="0.3">
      <c r="A54" t="s">
        <v>566</v>
      </c>
      <c r="B54" t="s">
        <v>49</v>
      </c>
    </row>
    <row r="55" spans="1:2" x14ac:dyDescent="0.3">
      <c r="A55" t="s">
        <v>437</v>
      </c>
      <c r="B55" t="s">
        <v>51</v>
      </c>
    </row>
    <row r="56" spans="1:2" x14ac:dyDescent="0.3">
      <c r="A56" t="s">
        <v>438</v>
      </c>
      <c r="B56" t="s">
        <v>53</v>
      </c>
    </row>
    <row r="57" spans="1:2" x14ac:dyDescent="0.3">
      <c r="A57" t="s">
        <v>439</v>
      </c>
      <c r="B57" t="s">
        <v>55</v>
      </c>
    </row>
    <row r="58" spans="1:2" x14ac:dyDescent="0.3">
      <c r="A58" t="s">
        <v>387</v>
      </c>
      <c r="B58" t="s">
        <v>57</v>
      </c>
    </row>
    <row r="59" spans="1:2" x14ac:dyDescent="0.3">
      <c r="A59" t="s">
        <v>441</v>
      </c>
      <c r="B59" t="s">
        <v>63</v>
      </c>
    </row>
    <row r="60" spans="1:2" x14ac:dyDescent="0.3">
      <c r="A60" t="s">
        <v>388</v>
      </c>
      <c r="B60" t="s">
        <v>65</v>
      </c>
    </row>
    <row r="61" spans="1:2" x14ac:dyDescent="0.3">
      <c r="A61" t="s">
        <v>389</v>
      </c>
      <c r="B61" t="s">
        <v>67</v>
      </c>
    </row>
    <row r="62" spans="1:2" x14ac:dyDescent="0.3">
      <c r="A62" t="s">
        <v>390</v>
      </c>
      <c r="B62" t="s">
        <v>376</v>
      </c>
    </row>
    <row r="63" spans="1:2" x14ac:dyDescent="0.3">
      <c r="A63" t="s">
        <v>442</v>
      </c>
      <c r="B63" t="s">
        <v>70</v>
      </c>
    </row>
    <row r="64" spans="1:2" x14ac:dyDescent="0.3">
      <c r="A64" t="s">
        <v>443</v>
      </c>
      <c r="B64" t="s">
        <v>72</v>
      </c>
    </row>
    <row r="65" spans="1:2" x14ac:dyDescent="0.3">
      <c r="A65" t="s">
        <v>445</v>
      </c>
      <c r="B65" t="s">
        <v>76</v>
      </c>
    </row>
    <row r="66" spans="1:2" x14ac:dyDescent="0.3">
      <c r="A66" t="s">
        <v>446</v>
      </c>
      <c r="B66" t="s">
        <v>78</v>
      </c>
    </row>
    <row r="67" spans="1:2" x14ac:dyDescent="0.3">
      <c r="A67" t="s">
        <v>447</v>
      </c>
      <c r="B67" t="s">
        <v>80</v>
      </c>
    </row>
    <row r="68" spans="1:2" x14ac:dyDescent="0.3">
      <c r="A68" t="s">
        <v>448</v>
      </c>
      <c r="B68" t="s">
        <v>82</v>
      </c>
    </row>
    <row r="69" spans="1:2" x14ac:dyDescent="0.3">
      <c r="A69" t="s">
        <v>449</v>
      </c>
      <c r="B69" t="s">
        <v>84</v>
      </c>
    </row>
    <row r="70" spans="1:2" x14ac:dyDescent="0.3">
      <c r="A70" t="s">
        <v>450</v>
      </c>
      <c r="B70" t="s">
        <v>86</v>
      </c>
    </row>
    <row r="71" spans="1:2" x14ac:dyDescent="0.3">
      <c r="A71" t="s">
        <v>451</v>
      </c>
      <c r="B71" t="s">
        <v>88</v>
      </c>
    </row>
    <row r="72" spans="1:2" x14ac:dyDescent="0.3">
      <c r="A72" t="s">
        <v>452</v>
      </c>
      <c r="B72" t="s">
        <v>90</v>
      </c>
    </row>
    <row r="73" spans="1:2" x14ac:dyDescent="0.3">
      <c r="A73" t="s">
        <v>454</v>
      </c>
      <c r="B73" t="s">
        <v>94</v>
      </c>
    </row>
    <row r="74" spans="1:2" x14ac:dyDescent="0.3">
      <c r="A74" t="s">
        <v>455</v>
      </c>
      <c r="B74" t="s">
        <v>96</v>
      </c>
    </row>
    <row r="75" spans="1:2" x14ac:dyDescent="0.3">
      <c r="A75" t="s">
        <v>456</v>
      </c>
      <c r="B75" t="s">
        <v>98</v>
      </c>
    </row>
    <row r="76" spans="1:2" x14ac:dyDescent="0.3">
      <c r="A76" t="s">
        <v>457</v>
      </c>
      <c r="B76" t="s">
        <v>100</v>
      </c>
    </row>
    <row r="77" spans="1:2" x14ac:dyDescent="0.3">
      <c r="A77" t="s">
        <v>458</v>
      </c>
      <c r="B77" t="s">
        <v>102</v>
      </c>
    </row>
    <row r="78" spans="1:2" x14ac:dyDescent="0.3">
      <c r="A78" t="s">
        <v>459</v>
      </c>
      <c r="B78" t="s">
        <v>104</v>
      </c>
    </row>
    <row r="79" spans="1:2" x14ac:dyDescent="0.3">
      <c r="A79" t="s">
        <v>461</v>
      </c>
      <c r="B79" t="s">
        <v>108</v>
      </c>
    </row>
    <row r="80" spans="1:2" x14ac:dyDescent="0.3">
      <c r="A80" t="s">
        <v>462</v>
      </c>
      <c r="B80" t="s">
        <v>111</v>
      </c>
    </row>
    <row r="81" spans="1:2" x14ac:dyDescent="0.3">
      <c r="A81" t="s">
        <v>463</v>
      </c>
      <c r="B81" t="s">
        <v>115</v>
      </c>
    </row>
    <row r="82" spans="1:2" x14ac:dyDescent="0.3">
      <c r="A82" t="s">
        <v>464</v>
      </c>
      <c r="B82" t="s">
        <v>117</v>
      </c>
    </row>
    <row r="83" spans="1:2" x14ac:dyDescent="0.3">
      <c r="A83" t="s">
        <v>465</v>
      </c>
      <c r="B83" t="s">
        <v>119</v>
      </c>
    </row>
    <row r="84" spans="1:2" x14ac:dyDescent="0.3">
      <c r="A84" t="s">
        <v>466</v>
      </c>
      <c r="B84" t="s">
        <v>121</v>
      </c>
    </row>
    <row r="85" spans="1:2" x14ac:dyDescent="0.3">
      <c r="A85" t="s">
        <v>467</v>
      </c>
      <c r="B85" t="s">
        <v>123</v>
      </c>
    </row>
    <row r="86" spans="1:2" x14ac:dyDescent="0.3">
      <c r="A86" t="s">
        <v>468</v>
      </c>
      <c r="B86" t="s">
        <v>125</v>
      </c>
    </row>
    <row r="87" spans="1:2" x14ac:dyDescent="0.3">
      <c r="A87" t="s">
        <v>469</v>
      </c>
      <c r="B87" t="s">
        <v>127</v>
      </c>
    </row>
    <row r="88" spans="1:2" x14ac:dyDescent="0.3">
      <c r="A88" t="s">
        <v>391</v>
      </c>
      <c r="B88" t="s">
        <v>129</v>
      </c>
    </row>
    <row r="89" spans="1:2" x14ac:dyDescent="0.3">
      <c r="A89" t="s">
        <v>470</v>
      </c>
      <c r="B89" t="s">
        <v>131</v>
      </c>
    </row>
    <row r="90" spans="1:2" x14ac:dyDescent="0.3">
      <c r="A90" t="s">
        <v>471</v>
      </c>
      <c r="B90" t="s">
        <v>135</v>
      </c>
    </row>
    <row r="91" spans="1:2" x14ac:dyDescent="0.3">
      <c r="A91" t="s">
        <v>472</v>
      </c>
      <c r="B91" t="s">
        <v>137</v>
      </c>
    </row>
    <row r="92" spans="1:2" x14ac:dyDescent="0.3">
      <c r="A92" t="s">
        <v>392</v>
      </c>
      <c r="B92" t="s">
        <v>377</v>
      </c>
    </row>
    <row r="93" spans="1:2" x14ac:dyDescent="0.3">
      <c r="A93" t="s">
        <v>473</v>
      </c>
      <c r="B93" t="s">
        <v>139</v>
      </c>
    </row>
    <row r="94" spans="1:2" x14ac:dyDescent="0.3">
      <c r="A94" t="s">
        <v>474</v>
      </c>
      <c r="B94" t="s">
        <v>141</v>
      </c>
    </row>
    <row r="95" spans="1:2" x14ac:dyDescent="0.3">
      <c r="A95" t="s">
        <v>393</v>
      </c>
      <c r="B95" t="s">
        <v>145</v>
      </c>
    </row>
    <row r="96" spans="1:2" x14ac:dyDescent="0.3">
      <c r="A96" t="s">
        <v>394</v>
      </c>
      <c r="B96" t="s">
        <v>147</v>
      </c>
    </row>
    <row r="97" spans="1:2" x14ac:dyDescent="0.3">
      <c r="A97" t="s">
        <v>395</v>
      </c>
      <c r="B97" t="s">
        <v>149</v>
      </c>
    </row>
    <row r="98" spans="1:2" x14ac:dyDescent="0.3">
      <c r="A98" t="s">
        <v>475</v>
      </c>
      <c r="B98" t="s">
        <v>151</v>
      </c>
    </row>
    <row r="99" spans="1:2" x14ac:dyDescent="0.3">
      <c r="A99" t="s">
        <v>476</v>
      </c>
      <c r="B99" t="s">
        <v>153</v>
      </c>
    </row>
    <row r="100" spans="1:2" x14ac:dyDescent="0.3">
      <c r="A100" t="s">
        <v>477</v>
      </c>
      <c r="B100" t="s">
        <v>155</v>
      </c>
    </row>
    <row r="101" spans="1:2" x14ac:dyDescent="0.3">
      <c r="A101" t="s">
        <v>478</v>
      </c>
      <c r="B101" t="s">
        <v>159</v>
      </c>
    </row>
    <row r="102" spans="1:2" x14ac:dyDescent="0.3">
      <c r="A102" t="s">
        <v>479</v>
      </c>
      <c r="B102" t="s">
        <v>161</v>
      </c>
    </row>
    <row r="103" spans="1:2" x14ac:dyDescent="0.3">
      <c r="A103" t="s">
        <v>567</v>
      </c>
      <c r="B103" t="s">
        <v>163</v>
      </c>
    </row>
    <row r="104" spans="1:2" x14ac:dyDescent="0.3">
      <c r="A104" t="s">
        <v>481</v>
      </c>
      <c r="B104" t="s">
        <v>167</v>
      </c>
    </row>
    <row r="105" spans="1:2" x14ac:dyDescent="0.3">
      <c r="A105" t="s">
        <v>396</v>
      </c>
      <c r="B105" t="s">
        <v>169</v>
      </c>
    </row>
    <row r="106" spans="1:2" x14ac:dyDescent="0.3">
      <c r="A106" t="s">
        <v>482</v>
      </c>
      <c r="B106" t="s">
        <v>171</v>
      </c>
    </row>
    <row r="107" spans="1:2" x14ac:dyDescent="0.3">
      <c r="A107" t="s">
        <v>397</v>
      </c>
      <c r="B107" t="s">
        <v>173</v>
      </c>
    </row>
    <row r="108" spans="1:2" x14ac:dyDescent="0.3">
      <c r="A108" t="s">
        <v>483</v>
      </c>
      <c r="B108" t="s">
        <v>175</v>
      </c>
    </row>
    <row r="109" spans="1:2" x14ac:dyDescent="0.3">
      <c r="A109" t="s">
        <v>484</v>
      </c>
      <c r="B109" t="s">
        <v>177</v>
      </c>
    </row>
    <row r="110" spans="1:2" x14ac:dyDescent="0.3">
      <c r="A110" t="s">
        <v>485</v>
      </c>
      <c r="B110" t="s">
        <v>179</v>
      </c>
    </row>
    <row r="111" spans="1:2" x14ac:dyDescent="0.3">
      <c r="A111" t="s">
        <v>486</v>
      </c>
      <c r="B111" t="s">
        <v>181</v>
      </c>
    </row>
    <row r="112" spans="1:2" x14ac:dyDescent="0.3">
      <c r="A112" t="s">
        <v>487</v>
      </c>
      <c r="B112" t="s">
        <v>183</v>
      </c>
    </row>
    <row r="113" spans="1:2" x14ac:dyDescent="0.3">
      <c r="A113" t="s">
        <v>488</v>
      </c>
      <c r="B113" t="s">
        <v>185</v>
      </c>
    </row>
    <row r="114" spans="1:2" x14ac:dyDescent="0.3">
      <c r="A114" t="s">
        <v>398</v>
      </c>
      <c r="B114" t="s">
        <v>378</v>
      </c>
    </row>
    <row r="115" spans="1:2" x14ac:dyDescent="0.3">
      <c r="A115" t="s">
        <v>490</v>
      </c>
      <c r="B115" t="s">
        <v>189</v>
      </c>
    </row>
    <row r="116" spans="1:2" x14ac:dyDescent="0.3">
      <c r="A116" t="s">
        <v>491</v>
      </c>
      <c r="B116" t="s">
        <v>191</v>
      </c>
    </row>
    <row r="117" spans="1:2" x14ac:dyDescent="0.3">
      <c r="A117" t="s">
        <v>492</v>
      </c>
      <c r="B117" t="s">
        <v>193</v>
      </c>
    </row>
    <row r="118" spans="1:2" x14ac:dyDescent="0.3">
      <c r="A118" t="s">
        <v>493</v>
      </c>
      <c r="B118" t="s">
        <v>195</v>
      </c>
    </row>
    <row r="119" spans="1:2" x14ac:dyDescent="0.3">
      <c r="A119" t="s">
        <v>494</v>
      </c>
      <c r="B119" t="s">
        <v>197</v>
      </c>
    </row>
    <row r="120" spans="1:2" x14ac:dyDescent="0.3">
      <c r="A120" t="s">
        <v>495</v>
      </c>
      <c r="B120" t="s">
        <v>199</v>
      </c>
    </row>
    <row r="121" spans="1:2" x14ac:dyDescent="0.3">
      <c r="A121" t="s">
        <v>497</v>
      </c>
      <c r="B121" t="s">
        <v>203</v>
      </c>
    </row>
    <row r="122" spans="1:2" x14ac:dyDescent="0.3">
      <c r="A122" t="s">
        <v>498</v>
      </c>
      <c r="B122" t="s">
        <v>205</v>
      </c>
    </row>
    <row r="123" spans="1:2" x14ac:dyDescent="0.3">
      <c r="A123" t="s">
        <v>499</v>
      </c>
      <c r="B123" t="s">
        <v>207</v>
      </c>
    </row>
    <row r="124" spans="1:2" x14ac:dyDescent="0.3">
      <c r="A124" t="s">
        <v>399</v>
      </c>
      <c r="B124" t="s">
        <v>209</v>
      </c>
    </row>
    <row r="125" spans="1:2" x14ac:dyDescent="0.3">
      <c r="A125" t="s">
        <v>500</v>
      </c>
      <c r="B125" t="s">
        <v>210</v>
      </c>
    </row>
    <row r="126" spans="1:2" x14ac:dyDescent="0.3">
      <c r="A126" t="s">
        <v>501</v>
      </c>
      <c r="B126" t="s">
        <v>213</v>
      </c>
    </row>
    <row r="127" spans="1:2" x14ac:dyDescent="0.3">
      <c r="A127" t="s">
        <v>502</v>
      </c>
      <c r="B127" t="s">
        <v>215</v>
      </c>
    </row>
    <row r="128" spans="1:2" x14ac:dyDescent="0.3">
      <c r="A128" t="s">
        <v>503</v>
      </c>
      <c r="B128" t="s">
        <v>217</v>
      </c>
    </row>
    <row r="129" spans="1:2" x14ac:dyDescent="0.3">
      <c r="A129" t="s">
        <v>504</v>
      </c>
      <c r="B129" t="s">
        <v>219</v>
      </c>
    </row>
    <row r="130" spans="1:2" x14ac:dyDescent="0.3">
      <c r="A130" t="s">
        <v>505</v>
      </c>
      <c r="B130" t="s">
        <v>221</v>
      </c>
    </row>
    <row r="131" spans="1:2" x14ac:dyDescent="0.3">
      <c r="A131" t="s">
        <v>506</v>
      </c>
      <c r="B131" t="s">
        <v>223</v>
      </c>
    </row>
    <row r="132" spans="1:2" x14ac:dyDescent="0.3">
      <c r="A132" t="s">
        <v>508</v>
      </c>
      <c r="B132" t="s">
        <v>227</v>
      </c>
    </row>
    <row r="133" spans="1:2" x14ac:dyDescent="0.3">
      <c r="A133" t="s">
        <v>509</v>
      </c>
      <c r="B133" t="s">
        <v>229</v>
      </c>
    </row>
    <row r="134" spans="1:2" x14ac:dyDescent="0.3">
      <c r="A134" t="s">
        <v>400</v>
      </c>
      <c r="B134" t="s">
        <v>379</v>
      </c>
    </row>
    <row r="135" spans="1:2" x14ac:dyDescent="0.3">
      <c r="A135" t="s">
        <v>510</v>
      </c>
      <c r="B135" t="s">
        <v>233</v>
      </c>
    </row>
    <row r="136" spans="1:2" x14ac:dyDescent="0.3">
      <c r="A136" t="s">
        <v>511</v>
      </c>
      <c r="B136" t="s">
        <v>235</v>
      </c>
    </row>
    <row r="137" spans="1:2" x14ac:dyDescent="0.3">
      <c r="A137" t="s">
        <v>512</v>
      </c>
      <c r="B137" t="s">
        <v>237</v>
      </c>
    </row>
    <row r="138" spans="1:2" x14ac:dyDescent="0.3">
      <c r="A138" t="s">
        <v>401</v>
      </c>
      <c r="B138" t="s">
        <v>239</v>
      </c>
    </row>
    <row r="139" spans="1:2" x14ac:dyDescent="0.3">
      <c r="A139" t="s">
        <v>402</v>
      </c>
      <c r="B139" t="s">
        <v>241</v>
      </c>
    </row>
    <row r="140" spans="1:2" x14ac:dyDescent="0.3">
      <c r="A140" t="s">
        <v>403</v>
      </c>
      <c r="B140" t="s">
        <v>380</v>
      </c>
    </row>
    <row r="141" spans="1:2" x14ac:dyDescent="0.3">
      <c r="A141" t="s">
        <v>404</v>
      </c>
      <c r="B141" t="s">
        <v>243</v>
      </c>
    </row>
    <row r="142" spans="1:2" x14ac:dyDescent="0.3">
      <c r="A142" t="s">
        <v>513</v>
      </c>
      <c r="B142" t="s">
        <v>245</v>
      </c>
    </row>
    <row r="143" spans="1:2" x14ac:dyDescent="0.3">
      <c r="A143" t="s">
        <v>514</v>
      </c>
      <c r="B143" t="s">
        <v>247</v>
      </c>
    </row>
    <row r="144" spans="1:2" x14ac:dyDescent="0.3">
      <c r="A144" t="s">
        <v>405</v>
      </c>
      <c r="B144" t="s">
        <v>250</v>
      </c>
    </row>
    <row r="145" spans="1:2" x14ac:dyDescent="0.3">
      <c r="A145" t="s">
        <v>406</v>
      </c>
      <c r="B145" t="s">
        <v>254</v>
      </c>
    </row>
    <row r="146" spans="1:2" x14ac:dyDescent="0.3">
      <c r="A146" t="s">
        <v>515</v>
      </c>
      <c r="B146" t="s">
        <v>256</v>
      </c>
    </row>
    <row r="147" spans="1:2" x14ac:dyDescent="0.3">
      <c r="A147" t="s">
        <v>516</v>
      </c>
      <c r="B147" t="s">
        <v>258</v>
      </c>
    </row>
    <row r="148" spans="1:2" x14ac:dyDescent="0.3">
      <c r="A148" t="s">
        <v>518</v>
      </c>
      <c r="B148" t="s">
        <v>262</v>
      </c>
    </row>
    <row r="149" spans="1:2" x14ac:dyDescent="0.3">
      <c r="A149" t="s">
        <v>519</v>
      </c>
      <c r="B149" t="s">
        <v>264</v>
      </c>
    </row>
    <row r="150" spans="1:2" x14ac:dyDescent="0.3">
      <c r="A150" t="s">
        <v>407</v>
      </c>
      <c r="B150" t="s">
        <v>268</v>
      </c>
    </row>
    <row r="151" spans="1:2" x14ac:dyDescent="0.3">
      <c r="A151" t="s">
        <v>520</v>
      </c>
      <c r="B151" t="s">
        <v>270</v>
      </c>
    </row>
    <row r="152" spans="1:2" x14ac:dyDescent="0.3">
      <c r="A152" t="s">
        <v>521</v>
      </c>
      <c r="B152" t="s">
        <v>272</v>
      </c>
    </row>
    <row r="153" spans="1:2" x14ac:dyDescent="0.3">
      <c r="A153" t="s">
        <v>522</v>
      </c>
      <c r="B153" t="s">
        <v>274</v>
      </c>
    </row>
    <row r="154" spans="1:2" x14ac:dyDescent="0.3">
      <c r="A154" t="s">
        <v>523</v>
      </c>
      <c r="B154" t="s">
        <v>276</v>
      </c>
    </row>
    <row r="155" spans="1:2" x14ac:dyDescent="0.3">
      <c r="A155" t="s">
        <v>524</v>
      </c>
      <c r="B155" t="s">
        <v>278</v>
      </c>
    </row>
    <row r="156" spans="1:2" x14ac:dyDescent="0.3">
      <c r="A156" t="s">
        <v>408</v>
      </c>
      <c r="B156" t="s">
        <v>280</v>
      </c>
    </row>
    <row r="157" spans="1:2" x14ac:dyDescent="0.3">
      <c r="A157" t="s">
        <v>525</v>
      </c>
      <c r="B157" t="s">
        <v>282</v>
      </c>
    </row>
    <row r="158" spans="1:2" x14ac:dyDescent="0.3">
      <c r="A158" t="s">
        <v>526</v>
      </c>
      <c r="B158" t="s">
        <v>284</v>
      </c>
    </row>
    <row r="159" spans="1:2" x14ac:dyDescent="0.3">
      <c r="A159" t="s">
        <v>527</v>
      </c>
      <c r="B159" t="s">
        <v>286</v>
      </c>
    </row>
    <row r="160" spans="1:2" x14ac:dyDescent="0.3">
      <c r="A160" t="s">
        <v>528</v>
      </c>
      <c r="B160" t="s">
        <v>288</v>
      </c>
    </row>
    <row r="161" spans="1:2" x14ac:dyDescent="0.3">
      <c r="A161" t="s">
        <v>529</v>
      </c>
      <c r="B161" t="s">
        <v>292</v>
      </c>
    </row>
    <row r="162" spans="1:2" x14ac:dyDescent="0.3">
      <c r="A162" t="s">
        <v>530</v>
      </c>
      <c r="B162" t="s">
        <v>294</v>
      </c>
    </row>
    <row r="163" spans="1:2" x14ac:dyDescent="0.3">
      <c r="A163" t="s">
        <v>531</v>
      </c>
      <c r="B163" t="s">
        <v>296</v>
      </c>
    </row>
    <row r="164" spans="1:2" x14ac:dyDescent="0.3">
      <c r="A164" t="s">
        <v>532</v>
      </c>
      <c r="B164" t="s">
        <v>298</v>
      </c>
    </row>
    <row r="165" spans="1:2" x14ac:dyDescent="0.3">
      <c r="A165" t="s">
        <v>409</v>
      </c>
      <c r="B165" t="s">
        <v>300</v>
      </c>
    </row>
    <row r="166" spans="1:2" x14ac:dyDescent="0.3">
      <c r="A166" t="s">
        <v>533</v>
      </c>
      <c r="B166" t="s">
        <v>302</v>
      </c>
    </row>
    <row r="167" spans="1:2" x14ac:dyDescent="0.3">
      <c r="A167" t="s">
        <v>535</v>
      </c>
      <c r="B167" t="s">
        <v>306</v>
      </c>
    </row>
    <row r="168" spans="1:2" x14ac:dyDescent="0.3">
      <c r="A168" t="s">
        <v>536</v>
      </c>
      <c r="B168" t="s">
        <v>308</v>
      </c>
    </row>
    <row r="169" spans="1:2" x14ac:dyDescent="0.3">
      <c r="A169" t="s">
        <v>537</v>
      </c>
      <c r="B169" t="s">
        <v>310</v>
      </c>
    </row>
    <row r="170" spans="1:2" x14ac:dyDescent="0.3">
      <c r="A170" t="s">
        <v>538</v>
      </c>
      <c r="B170" t="s">
        <v>312</v>
      </c>
    </row>
    <row r="171" spans="1:2" x14ac:dyDescent="0.3">
      <c r="A171" t="s">
        <v>410</v>
      </c>
      <c r="B171" t="s">
        <v>314</v>
      </c>
    </row>
    <row r="172" spans="1:2" x14ac:dyDescent="0.3">
      <c r="A172" t="s">
        <v>539</v>
      </c>
      <c r="B172" t="s">
        <v>316</v>
      </c>
    </row>
    <row r="173" spans="1:2" x14ac:dyDescent="0.3">
      <c r="A173" t="s">
        <v>411</v>
      </c>
      <c r="B173" t="s">
        <v>381</v>
      </c>
    </row>
    <row r="174" spans="1:2" x14ac:dyDescent="0.3">
      <c r="A174" t="s">
        <v>540</v>
      </c>
      <c r="B174" t="s">
        <v>318</v>
      </c>
    </row>
    <row r="175" spans="1:2" x14ac:dyDescent="0.3">
      <c r="A175" t="s">
        <v>541</v>
      </c>
      <c r="B175" t="s">
        <v>320</v>
      </c>
    </row>
    <row r="176" spans="1:2" x14ac:dyDescent="0.3">
      <c r="A176" t="s">
        <v>542</v>
      </c>
      <c r="B176" t="s">
        <v>322</v>
      </c>
    </row>
    <row r="177" spans="1:2" x14ac:dyDescent="0.3">
      <c r="A177" t="s">
        <v>543</v>
      </c>
      <c r="B177" t="s">
        <v>324</v>
      </c>
    </row>
    <row r="178" spans="1:2" x14ac:dyDescent="0.3">
      <c r="A178" t="s">
        <v>544</v>
      </c>
      <c r="B178" t="s">
        <v>326</v>
      </c>
    </row>
    <row r="179" spans="1:2" x14ac:dyDescent="0.3">
      <c r="A179" t="s">
        <v>545</v>
      </c>
      <c r="B179" t="s">
        <v>109</v>
      </c>
    </row>
    <row r="180" spans="1:2" x14ac:dyDescent="0.3">
      <c r="A180" t="s">
        <v>412</v>
      </c>
      <c r="B180" t="s">
        <v>329</v>
      </c>
    </row>
    <row r="181" spans="1:2" x14ac:dyDescent="0.3">
      <c r="A181" t="s">
        <v>546</v>
      </c>
      <c r="B181" t="s">
        <v>331</v>
      </c>
    </row>
    <row r="182" spans="1:2" x14ac:dyDescent="0.3">
      <c r="A182" t="s">
        <v>547</v>
      </c>
      <c r="B182" t="s">
        <v>333</v>
      </c>
    </row>
    <row r="183" spans="1:2" x14ac:dyDescent="0.3">
      <c r="A183" t="s">
        <v>568</v>
      </c>
      <c r="B183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old_counts</vt:lpstr>
      <vt:lpstr>90_pident</vt:lpstr>
      <vt:lpstr>80_pident</vt:lpstr>
      <vt:lpstr>other_loci_80pident</vt:lpstr>
      <vt:lpstr>otherloci+hime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Stewart</cp:lastModifiedBy>
  <dcterms:created xsi:type="dcterms:W3CDTF">2023-11-28T06:42:06Z</dcterms:created>
  <dcterms:modified xsi:type="dcterms:W3CDTF">2023-11-29T04:02:30Z</dcterms:modified>
</cp:coreProperties>
</file>