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stha\Desktop\"/>
    </mc:Choice>
  </mc:AlternateContent>
  <xr:revisionPtr revIDLastSave="0" documentId="13_ncr:1_{20157DBC-103F-4CF4-96C8-3B32F5764AB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10" l="1"/>
  <c r="F48" i="10"/>
  <c r="E47" i="10"/>
  <c r="E48" i="10"/>
  <c r="D47" i="10"/>
  <c r="D48" i="10"/>
  <c r="D46" i="10"/>
  <c r="E46" i="10"/>
  <c r="F46" i="10"/>
  <c r="C47" i="10"/>
  <c r="C48" i="10"/>
  <c r="C46" i="10"/>
  <c r="B48" i="10"/>
  <c r="B47" i="10"/>
  <c r="B46" i="10"/>
  <c r="E38" i="10"/>
  <c r="B38" i="10"/>
  <c r="C38" i="10"/>
  <c r="D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7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5" i="10" l="1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31" i="10" l="1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<sst xmlns="http://schemas.openxmlformats.org/spreadsheetml/2006/main" count="12533" uniqueCount="1965">
  <si>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</si>
  <si>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</si>
  <si>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</si>
  <si>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</si>
  <si>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</si>
  <si>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</si>
  <si>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</si>
  <si>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</si>
  <si>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</si>
  <si>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</si>
  <si>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</si>
  <si>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</si>
  <si>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</si>
  <si>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</si>
  <si>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</si>
  <si>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</si>
  <si>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</si>
  <si>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</si>
  <si>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</si>
  <si>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</si>
  <si>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</si>
  <si>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</si>
  <si>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</si>
  <si>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</si>
  <si>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</si>
  <si>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</si>
  <si>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</si>
  <si>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</si>
  <si>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</si>
  <si>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</si>
  <si>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</si>
  <si>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</si>
  <si>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</si>
  <si>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</si>
  <si>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</si>
  <si>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</si>
  <si>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</si>
  <si>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</si>
  <si>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</si>
  <si>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</si>
  <si>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</si>
  <si>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</si>
  <si>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</si>
  <si>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</si>
  <si>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</si>
  <si>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</si>
  <si>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</si>
  <si>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</si>
  <si>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</si>
  <si>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</si>
  <si>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</si>
  <si>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</si>
  <si>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</si>
  <si>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</si>
  <si>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</si>
  <si>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</si>
  <si>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</si>
  <si>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</si>
  <si>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</si>
  <si>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</si>
  <si>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</si>
  <si>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</si>
  <si>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</si>
  <si>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</si>
  <si>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</si>
  <si>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</si>
  <si>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</si>
  <si>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</si>
  <si>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</si>
  <si>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</si>
  <si>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</si>
  <si>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</si>
  <si>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</si>
  <si>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</si>
  <si>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</si>
  <si>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</si>
  <si>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</si>
  <si>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</si>
  <si>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</si>
  <si>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</si>
  <si>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</si>
  <si>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</si>
  <si>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</si>
  <si>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</si>
  <si>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</si>
  <si>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</si>
  <si>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</si>
  <si>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</si>
  <si>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</si>
  <si>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</si>
  <si>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</si>
  <si>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</si>
  <si>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</si>
  <si>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</si>
  <si>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</si>
  <si>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</si>
  <si>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</si>
  <si>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</si>
  <si>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</si>
  <si>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</si>
  <si>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</si>
  <si>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</si>
  <si>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</si>
  <si>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</si>
  <si>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</si>
  <si>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</si>
  <si>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</si>
  <si>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</si>
  <si>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</si>
  <si>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</si>
  <si>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</si>
  <si>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</si>
  <si>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</si>
  <si>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</si>
  <si>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</si>
  <si>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</si>
  <si>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</si>
  <si>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</si>
  <si>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</si>
  <si>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</si>
  <si>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</si>
  <si>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</si>
  <si>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</si>
  <si>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</si>
  <si>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</si>
  <si>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</si>
  <si>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</si>
  <si>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</si>
  <si>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</si>
  <si>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</si>
  <si>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</si>
  <si>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</si>
  <si>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</si>
  <si>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</si>
  <si>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</si>
  <si>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</si>
  <si>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</si>
  <si>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</si>
  <si>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</si>
  <si>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</si>
  <si>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</si>
  <si>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</si>
  <si>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</si>
  <si>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</si>
  <si>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</si>
  <si>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</si>
  <si>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</si>
  <si>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</si>
  <si>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</si>
  <si>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</si>
  <si>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</si>
  <si>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</si>
  <si>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</si>
  <si>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</si>
  <si>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</si>
  <si>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</si>
  <si>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</si>
  <si>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</si>
  <si>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</si>
  <si>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</si>
  <si>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</si>
  <si>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</si>
  <si>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</si>
  <si>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</si>
  <si>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</si>
  <si>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</si>
  <si>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</si>
  <si>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</si>
  <si>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</si>
  <si>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</si>
  <si>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</si>
  <si>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</si>
  <si>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</si>
  <si>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</si>
  <si>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</si>
  <si>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</si>
  <si>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</si>
  <si>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</si>
  <si>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</si>
  <si>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</si>
  <si>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</si>
  <si>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</si>
  <si>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</si>
  <si>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</si>
  <si>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</si>
  <si>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</si>
  <si>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</si>
  <si>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</si>
  <si>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</si>
  <si>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</si>
  <si>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</si>
  <si>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</si>
  <si>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</si>
  <si>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</si>
  <si>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</si>
  <si>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</si>
  <si>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</si>
  <si>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</si>
  <si>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</si>
  <si>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</si>
  <si>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</si>
  <si>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</si>
  <si>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</si>
  <si>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</si>
  <si>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</si>
  <si>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</si>
  <si>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</si>
  <si>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</si>
  <si>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</si>
  <si>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</si>
  <si>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</si>
  <si>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</si>
  <si>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</si>
  <si>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</si>
  <si>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</si>
  <si>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</si>
  <si>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</si>
  <si>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</si>
  <si>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</si>
  <si>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</si>
  <si>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</si>
  <si>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</si>
  <si>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</si>
  <si>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</si>
  <si>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</si>
  <si>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</si>
  <si>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</si>
  <si>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</si>
  <si>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</si>
  <si>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</si>
  <si>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</si>
  <si>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</si>
  <si>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</si>
  <si>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</si>
  <si>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</si>
  <si>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</si>
  <si>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</si>
  <si>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</si>
  <si>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</si>
  <si>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</si>
  <si>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</si>
  <si>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</si>
  <si>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</si>
  <si>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</si>
  <si>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</si>
  <si>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</si>
  <si>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</si>
  <si>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</si>
  <si>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</si>
  <si>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</si>
  <si>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</si>
  <si>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</si>
  <si>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</si>
  <si>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</si>
  <si>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</si>
  <si>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</si>
  <si>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</si>
  <si>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</si>
  <si>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</si>
  <si>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</si>
  <si>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</si>
  <si>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</si>
  <si>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</si>
  <si>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</si>
  <si>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</si>
  <si>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</si>
  <si>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</si>
  <si>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</si>
  <si>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</si>
  <si>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</si>
  <si>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</si>
  <si>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</si>
  <si>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</si>
  <si>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</si>
  <si>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</si>
  <si>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</si>
  <si>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</si>
  <si>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</si>
  <si>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</si>
  <si>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</si>
  <si>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</si>
  <si>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</si>
  <si>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</si>
  <si>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</si>
  <si>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</si>
  <si>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</si>
  <si>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</si>
  <si>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</si>
  <si>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</si>
  <si>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</si>
  <si>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</si>
  <si>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</si>
  <si>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</si>
  <si>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</si>
  <si>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</si>
  <si>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</si>
  <si>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</si>
  <si>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</si>
  <si>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</si>
  <si>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</si>
  <si>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</si>
  <si>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</si>
  <si>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</si>
  <si>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</si>
  <si>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</si>
  <si>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</si>
  <si>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</si>
  <si>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</si>
  <si>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</si>
  <si>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</si>
  <si>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</si>
  <si>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</si>
  <si>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</si>
  <si>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</si>
  <si>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</si>
  <si>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</si>
  <si>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</si>
  <si>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</si>
  <si>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</si>
  <si>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</si>
  <si>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</si>
  <si>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</si>
  <si>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</si>
  <si>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</si>
  <si>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</si>
  <si>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</si>
  <si>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</si>
  <si>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</si>
  <si>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</si>
  <si>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</si>
  <si>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</si>
  <si>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</si>
  <si>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</si>
  <si>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</si>
  <si>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</si>
  <si>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</si>
  <si>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</si>
  <si>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</si>
  <si>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</si>
  <si>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</si>
  <si>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</si>
  <si>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</si>
  <si>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</si>
  <si>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</si>
  <si>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</si>
  <si>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</si>
  <si>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</si>
  <si>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</si>
  <si>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</si>
  <si>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</si>
  <si>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</si>
  <si>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</si>
  <si>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</si>
  <si>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</si>
  <si>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</si>
  <si>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</si>
  <si>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</si>
  <si>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</si>
  <si>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</si>
  <si>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</si>
  <si>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</si>
  <si>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</si>
  <si>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</si>
  <si>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</si>
  <si>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</si>
  <si>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</si>
  <si>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</si>
  <si>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</si>
  <si>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</si>
  <si>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</si>
  <si>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</si>
  <si>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</si>
  <si>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</si>
  <si>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</si>
  <si>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</si>
  <si>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</si>
  <si>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</si>
  <si>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</si>
  <si>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</si>
  <si>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</si>
  <si>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</si>
  <si>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</si>
  <si>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</si>
  <si>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</si>
  <si>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</si>
  <si>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</si>
  <si>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</si>
  <si>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</si>
  <si>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</si>
  <si>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</si>
  <si>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</si>
  <si>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</si>
  <si>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</si>
  <si>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</si>
  <si>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</si>
  <si>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</si>
  <si>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</si>
  <si>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</si>
  <si>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</si>
  <si>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</si>
  <si>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</si>
  <si>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</si>
  <si>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</si>
  <si>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</si>
  <si>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</si>
  <si>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</si>
  <si>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</si>
  <si>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</si>
  <si>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</si>
  <si>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</si>
  <si>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</si>
  <si>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</si>
  <si>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</si>
  <si>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</si>
  <si>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</si>
  <si>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</si>
  <si>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</si>
  <si>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</si>
  <si>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</si>
  <si>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</si>
  <si>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</si>
  <si>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</si>
  <si>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</si>
  <si>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</si>
  <si>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</si>
  <si>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</si>
  <si>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</si>
  <si>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</si>
  <si>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</si>
  <si>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</si>
  <si>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</si>
  <si>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</si>
  <si>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</si>
  <si>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</si>
  <si>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</si>
  <si>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</si>
  <si>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</si>
  <si>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</si>
  <si>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</si>
  <si>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</si>
  <si>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</si>
  <si>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</si>
  <si>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</si>
  <si>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</si>
  <si>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</si>
  <si>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</si>
  <si>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</si>
  <si>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</si>
  <si>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</si>
  <si>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</si>
  <si>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</si>
  <si>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</si>
  <si>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</si>
  <si>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</si>
  <si>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</si>
  <si>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</si>
  <si>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</si>
  <si>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</si>
  <si>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</si>
  <si>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</si>
  <si>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</si>
  <si>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</si>
  <si>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</si>
  <si>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</si>
  <si>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</si>
  <si>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</si>
  <si>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</si>
  <si>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</si>
  <si>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</si>
  <si>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</si>
  <si>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</si>
  <si>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</si>
  <si>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</si>
  <si>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</si>
  <si>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</si>
  <si>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</si>
  <si>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</si>
  <si>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</si>
  <si>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</si>
  <si>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</si>
  <si>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</si>
  <si>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</si>
  <si>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</si>
  <si>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</si>
  <si>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</si>
  <si>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</si>
  <si>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</si>
  <si>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</si>
  <si>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</si>
  <si>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</si>
  <si>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</si>
  <si>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</si>
  <si>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</si>
  <si>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</si>
  <si>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</si>
  <si>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</si>
  <si>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</si>
  <si>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</si>
  <si>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</si>
  <si>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</si>
  <si>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</si>
  <si>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</si>
  <si>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</si>
  <si>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</si>
  <si>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</si>
  <si>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</si>
  <si>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</si>
  <si>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</si>
  <si>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</si>
  <si>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</si>
  <si>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</si>
  <si>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</si>
  <si>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</si>
  <si>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</si>
  <si>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</si>
  <si>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</si>
  <si>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</si>
  <si>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</si>
  <si>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</si>
  <si>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</si>
  <si>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</si>
  <si>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</si>
  <si>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</si>
  <si>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</si>
  <si>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</si>
  <si>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</si>
  <si>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</si>
  <si>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</si>
  <si>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</si>
  <si>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</si>
  <si>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</si>
  <si>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</si>
  <si>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</si>
  <si>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</si>
  <si>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</si>
  <si>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</si>
  <si>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</si>
  <si>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</si>
  <si>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</si>
  <si>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</si>
  <si>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</si>
  <si>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</si>
  <si>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</si>
  <si>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</si>
  <si>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</si>
  <si>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</si>
  <si>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</si>
  <si>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</si>
  <si>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</si>
  <si>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</si>
  <si>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</si>
  <si>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</si>
  <si>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</si>
  <si>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</si>
  <si>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</si>
  <si>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</si>
  <si>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</si>
  <si>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</si>
  <si>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</si>
  <si>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</si>
  <si>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</si>
  <si>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</si>
  <si>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</si>
  <si>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</si>
  <si>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</si>
  <si>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</si>
  <si>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</si>
  <si>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</si>
  <si>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</si>
  <si>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</si>
  <si>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</si>
  <si>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</si>
  <si>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</si>
  <si>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</si>
  <si>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</si>
  <si>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</si>
  <si>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</si>
  <si>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</si>
  <si>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</si>
  <si>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</si>
  <si>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</si>
  <si>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</si>
  <si>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</si>
  <si>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</si>
  <si>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</si>
  <si>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</si>
  <si>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</si>
  <si>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</si>
  <si>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</si>
  <si>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</si>
  <si>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</si>
  <si>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</si>
  <si>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</si>
  <si>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</si>
  <si>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</si>
  <si>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</si>
  <si>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</si>
  <si>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</si>
  <si>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</si>
  <si>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</si>
  <si>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</si>
  <si>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</si>
  <si>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</si>
  <si>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</si>
  <si>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</si>
  <si>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</si>
  <si>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</si>
  <si>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</si>
  <si>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</si>
  <si>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</si>
  <si>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</si>
  <si>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</si>
  <si>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</si>
  <si>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</si>
  <si>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</si>
  <si>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</si>
  <si>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</si>
  <si>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</si>
  <si>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</si>
  <si>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</si>
  <si>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</si>
  <si>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</si>
  <si>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</si>
  <si>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</si>
  <si>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</si>
  <si>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</si>
  <si>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</si>
  <si>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</si>
  <si>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</si>
  <si>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</si>
  <si>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</si>
  <si>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</si>
  <si>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</si>
  <si>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</si>
  <si>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</si>
  <si>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</si>
  <si>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</si>
  <si>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</si>
  <si>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</si>
  <si>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</si>
  <si>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</si>
  <si>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</si>
  <si>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</si>
  <si>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</si>
  <si>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</si>
  <si>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</si>
  <si>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</si>
  <si>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</si>
  <si>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</si>
  <si>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</si>
  <si>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</si>
  <si>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</si>
  <si>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</si>
  <si>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</si>
  <si>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</si>
  <si>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</si>
  <si>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</si>
  <si>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</si>
  <si>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</si>
  <si>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</si>
  <si>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</si>
  <si>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</si>
  <si>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</si>
  <si>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</si>
  <si>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</si>
  <si>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</si>
  <si>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</si>
  <si>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</si>
  <si>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</si>
  <si>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</si>
  <si>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</si>
  <si>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</si>
  <si>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</si>
  <si>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</si>
  <si>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</si>
  <si>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</si>
  <si>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</si>
  <si>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</si>
  <si>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</si>
  <si>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</si>
  <si>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</si>
  <si>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</si>
  <si>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</si>
  <si>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</si>
  <si>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</si>
  <si>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</si>
  <si>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</si>
  <si>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</si>
  <si>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</si>
  <si>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</si>
  <si>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</si>
  <si>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</si>
  <si>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</si>
  <si>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</si>
  <si>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</si>
  <si>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</si>
  <si>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</si>
  <si>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</si>
  <si>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</si>
  <si>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</si>
  <si>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</si>
  <si>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</si>
  <si>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</si>
  <si>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</si>
  <si>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</si>
  <si>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</si>
  <si>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</si>
  <si>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</si>
  <si>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</si>
  <si>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</si>
  <si>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</si>
  <si>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</si>
  <si>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</si>
  <si>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</si>
  <si>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</si>
  <si>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</si>
  <si>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</si>
  <si>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</si>
  <si>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</si>
  <si>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</si>
  <si>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</si>
  <si>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</si>
  <si>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</si>
  <si>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</si>
  <si>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</si>
  <si>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</si>
  <si>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</si>
  <si>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</si>
  <si>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</si>
  <si>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</si>
  <si>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</si>
  <si>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</si>
  <si>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</si>
  <si>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</si>
  <si>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</si>
  <si>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</si>
  <si>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</si>
  <si>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</si>
  <si>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</si>
  <si>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</si>
  <si>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</si>
  <si>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</si>
  <si>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</si>
  <si>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</si>
  <si>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</si>
  <si>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</si>
  <si>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</si>
  <si>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</si>
  <si>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</si>
  <si>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</si>
  <si>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</si>
  <si>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</si>
  <si>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</si>
  <si>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</si>
  <si>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</si>
  <si>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</si>
  <si>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</si>
  <si>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</si>
  <si>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</si>
  <si>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</si>
  <si>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</si>
  <si>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</si>
  <si>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</si>
  <si>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</si>
  <si>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</si>
  <si>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</si>
  <si>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</si>
  <si>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</si>
  <si>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</si>
  <si>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</si>
  <si>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</si>
  <si>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</si>
  <si>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</si>
  <si>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</si>
  <si>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</si>
  <si>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</si>
  <si>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</si>
  <si>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</si>
  <si>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</si>
  <si>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</si>
  <si>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</si>
  <si>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</si>
  <si>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</si>
  <si>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</si>
  <si>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</si>
  <si>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</si>
  <si>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</si>
  <si>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</si>
  <si>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</si>
  <si>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</si>
  <si>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</si>
  <si>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</si>
  <si>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</si>
  <si>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</si>
  <si>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</si>
  <si>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</si>
  <si>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</si>
  <si>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</si>
  <si>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</si>
  <si>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</si>
  <si>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</si>
  <si>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</si>
  <si>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</si>
  <si>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</si>
  <si>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</si>
  <si>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</si>
  <si>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</si>
  <si>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</si>
  <si>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</si>
  <si>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</si>
  <si>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</si>
  <si>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</si>
  <si>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</si>
  <si>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</si>
  <si>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</si>
  <si>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</si>
  <si>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</si>
  <si>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</si>
  <si>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</si>
  <si>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</si>
  <si>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</si>
  <si>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</si>
  <si>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</si>
  <si>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</si>
  <si>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</si>
  <si>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</si>
  <si>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</si>
  <si>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</si>
  <si>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</si>
  <si>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</si>
  <si>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</si>
  <si>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</si>
  <si>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</si>
  <si>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</si>
  <si>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</si>
  <si>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</si>
  <si>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</si>
  <si>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</si>
  <si>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</si>
  <si>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</si>
  <si>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</si>
  <si>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</si>
  <si>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</si>
  <si>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</si>
  <si>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</si>
  <si>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</si>
  <si>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</si>
  <si>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</si>
  <si>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</si>
  <si>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</si>
  <si>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</si>
  <si>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</si>
  <si>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</si>
  <si>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</si>
  <si>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</si>
  <si>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</si>
  <si>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</si>
  <si>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</si>
  <si>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</si>
  <si>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</si>
  <si>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</si>
  <si>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</si>
  <si>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</si>
  <si>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</si>
  <si>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</si>
  <si>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</si>
  <si>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</si>
  <si>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</si>
  <si>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</si>
  <si>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</si>
  <si>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</si>
  <si>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</si>
  <si>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</si>
  <si>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</si>
  <si>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</si>
  <si>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</si>
  <si>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</si>
  <si>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</si>
  <si>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</si>
  <si>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</si>
  <si>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</si>
  <si>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</si>
  <si>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</si>
  <si>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</si>
  <si>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</si>
  <si>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</si>
  <si>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</si>
  <si>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</si>
  <si>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</si>
  <si>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</si>
  <si>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</si>
  <si>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</si>
  <si>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</si>
  <si>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</si>
  <si>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</si>
  <si>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</si>
  <si>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</si>
  <si>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</si>
  <si>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</si>
  <si>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</si>
  <si>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</si>
  <si>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</si>
  <si>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</si>
  <si>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</si>
  <si>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</si>
  <si>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</si>
  <si>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</si>
  <si>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</si>
  <si>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</si>
  <si>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</si>
  <si>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</si>
  <si>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</si>
  <si>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</si>
  <si>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</si>
  <si>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</si>
  <si>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</si>
  <si>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</si>
  <si>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</si>
  <si>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</si>
  <si>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</si>
  <si>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</si>
  <si>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</si>
  <si>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</si>
  <si>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</si>
  <si>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</si>
  <si>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</si>
  <si>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</si>
  <si>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</si>
  <si>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</si>
  <si>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</si>
  <si>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</si>
  <si>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</si>
  <si>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</si>
  <si>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</si>
  <si>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</si>
  <si>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</si>
  <si>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</si>
  <si>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</si>
  <si>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</si>
  <si>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</si>
  <si>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</si>
  <si>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</si>
  <si>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</si>
  <si>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</si>
  <si>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</si>
  <si>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</si>
  <si>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</si>
  <si>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</si>
  <si>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</si>
  <si>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</si>
  <si>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</si>
  <si>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</si>
  <si>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</si>
  <si>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</si>
  <si>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</si>
  <si>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</si>
  <si>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</si>
  <si>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</si>
  <si>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</si>
  <si>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</si>
  <si>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</si>
  <si>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</si>
  <si>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</si>
  <si>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</si>
  <si>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</si>
  <si>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</si>
  <si>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</si>
  <si>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</si>
  <si>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</si>
  <si>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</si>
  <si>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</si>
  <si>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</si>
  <si>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</si>
  <si>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</si>
  <si>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</si>
  <si>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</si>
  <si>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</si>
  <si>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</si>
  <si>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</si>
  <si>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</si>
  <si>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</si>
  <si>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</si>
  <si>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</si>
  <si>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</si>
  <si>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</si>
  <si>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</si>
  <si>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</si>
  <si>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</si>
  <si>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</si>
  <si>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</si>
  <si>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</si>
  <si>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</si>
  <si>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</si>
  <si>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</si>
  <si>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</si>
  <si>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</si>
  <si>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</si>
  <si>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</si>
  <si>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</si>
  <si>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</si>
  <si>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</si>
  <si>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</si>
  <si>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</si>
  <si>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</si>
  <si>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</si>
  <si>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</si>
  <si>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</si>
  <si>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</si>
  <si>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</si>
  <si>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</si>
  <si>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</si>
  <si>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</si>
  <si>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</si>
  <si>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</si>
  <si>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</si>
  <si>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</si>
  <si>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</si>
  <si>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</si>
  <si>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</si>
  <si>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</si>
  <si>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</si>
  <si>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</si>
  <si>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</si>
  <si>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</si>
  <si>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</si>
  <si>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</si>
  <si>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</si>
  <si>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</si>
  <si>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</si>
  <si>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</si>
  <si>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</si>
  <si>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</si>
  <si>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</si>
  <si>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</si>
  <si>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</si>
  <si>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</si>
  <si>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</si>
  <si>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</si>
  <si>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</si>
  <si>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</si>
  <si>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</si>
  <si>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</si>
  <si>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</si>
  <si>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</si>
  <si>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</si>
  <si>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</si>
  <si>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</si>
  <si>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</si>
  <si>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</si>
  <si>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</si>
  <si>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</si>
  <si>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</si>
  <si>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</si>
  <si>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</si>
  <si>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</si>
  <si>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</si>
  <si>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</si>
  <si>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</si>
  <si>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</si>
  <si>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</si>
  <si>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</si>
  <si>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</si>
  <si>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</si>
  <si>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</si>
  <si>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</si>
  <si>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</si>
  <si>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</si>
  <si>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</si>
  <si>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</si>
  <si>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</si>
  <si>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</si>
  <si>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</si>
  <si>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</si>
  <si>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</si>
  <si>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</si>
  <si>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</si>
  <si>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</si>
  <si>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</si>
  <si>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</si>
  <si>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</si>
  <si>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</si>
  <si>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</si>
  <si>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</si>
  <si>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</si>
  <si>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</si>
  <si>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</si>
  <si>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</si>
  <si>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</si>
  <si>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</si>
  <si>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</si>
  <si>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</si>
  <si>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</si>
  <si>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</si>
  <si>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</si>
  <si>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</si>
  <si>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</si>
  <si>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</si>
  <si>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</si>
  <si>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</si>
  <si>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</si>
  <si>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</si>
  <si>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</si>
  <si>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</si>
  <si>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</si>
  <si>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</si>
  <si>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</si>
  <si>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</si>
  <si>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</si>
  <si>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</si>
  <si>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</si>
  <si>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</si>
  <si>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</si>
  <si>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</si>
  <si>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</si>
  <si>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</si>
  <si>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</si>
  <si>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</si>
  <si>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</si>
  <si>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</si>
  <si>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</si>
  <si>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</si>
  <si>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</si>
  <si>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</si>
  <si>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</si>
  <si>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</si>
  <si>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</si>
  <si>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</si>
  <si>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</si>
  <si>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</si>
  <si>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</si>
  <si>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</si>
  <si>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</si>
  <si>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</si>
  <si>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</si>
  <si>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</si>
  <si>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</si>
  <si>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</si>
  <si>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</si>
  <si>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</si>
  <si>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</si>
  <si>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</si>
  <si>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</si>
  <si>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</si>
  <si>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</si>
  <si>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</si>
  <si>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</si>
  <si>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</si>
  <si>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</si>
  <si>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</si>
  <si>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</si>
  <si>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</si>
  <si>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</si>
  <si>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</si>
  <si>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</si>
  <si>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</si>
  <si>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</si>
  <si>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</si>
  <si>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</si>
  <si>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</si>
  <si>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</si>
  <si>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</si>
  <si>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</si>
  <si>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</si>
  <si>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</si>
  <si>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</si>
  <si>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</si>
  <si>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</si>
  <si>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</si>
  <si>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</si>
  <si>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</si>
  <si>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</si>
  <si>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</si>
  <si>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</si>
  <si>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</si>
  <si>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</si>
  <si>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</si>
  <si>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</si>
  <si>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</si>
  <si>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</si>
  <si>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</si>
  <si>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</si>
  <si>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</si>
  <si>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</si>
  <si>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</si>
  <si>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</si>
  <si>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</si>
  <si>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</si>
  <si>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</si>
  <si>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</si>
  <si>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</si>
  <si>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</si>
  <si>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</si>
  <si>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</si>
  <si>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</si>
  <si>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</si>
  <si>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</si>
  <si>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</si>
  <si>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</si>
  <si>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</si>
  <si>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</si>
  <si>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</si>
  <si>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</si>
  <si>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</si>
  <si>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</si>
  <si>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</si>
  <si>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</si>
  <si>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</si>
  <si>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</si>
  <si>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</si>
  <si>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</si>
  <si>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</si>
  <si>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</si>
  <si>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</si>
  <si>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</si>
  <si>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</si>
  <si>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</si>
  <si>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</si>
  <si>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</si>
  <si>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</si>
  <si>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</si>
  <si>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</si>
  <si>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</si>
  <si>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</si>
  <si>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</si>
  <si>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</si>
  <si>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</si>
  <si>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</si>
  <si>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</si>
  <si>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</si>
  <si>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</si>
  <si>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</si>
  <si>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</si>
  <si>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</si>
  <si>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</si>
  <si>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</si>
  <si>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</si>
  <si>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</si>
  <si>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</si>
  <si>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</si>
  <si>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</si>
  <si>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</si>
  <si>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</si>
  <si>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</si>
  <si>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</si>
  <si>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</si>
  <si>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</si>
  <si>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</si>
  <si>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</si>
  <si>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</si>
  <si>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</si>
  <si>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</si>
  <si>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</si>
  <si>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</si>
  <si>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</si>
  <si>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</si>
  <si>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</si>
  <si>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</si>
  <si>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</si>
  <si>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</si>
  <si>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</si>
  <si>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</si>
  <si>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</si>
  <si>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</si>
  <si>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</si>
  <si>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</si>
  <si>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</si>
  <si>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</si>
  <si>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</si>
  <si>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</si>
  <si>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</si>
  <si>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</si>
  <si>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</si>
  <si>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</si>
  <si>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</si>
  <si>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</si>
  <si>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</si>
  <si>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</si>
  <si>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</si>
  <si>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</si>
  <si>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</si>
  <si>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</si>
  <si>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</si>
  <si>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</si>
  <si>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</si>
  <si>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</si>
  <si>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</si>
  <si>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</si>
  <si>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</si>
  <si>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</si>
  <si>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</si>
  <si>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</si>
  <si>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</si>
  <si>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</si>
  <si>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</si>
  <si>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</si>
  <si>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</si>
  <si>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</si>
  <si>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</si>
  <si>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</si>
  <si>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</si>
  <si>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</si>
  <si>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</si>
  <si>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</si>
  <si>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</si>
  <si>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</si>
  <si>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</si>
  <si>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</si>
  <si>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</si>
  <si>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</si>
  <si>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</si>
  <si>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</si>
  <si>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</si>
  <si>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</si>
  <si>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</si>
  <si>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</si>
  <si>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</si>
  <si>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</si>
  <si>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</si>
  <si>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</si>
  <si>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</si>
  <si>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</si>
  <si>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</si>
  <si>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</si>
  <si>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</si>
  <si>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</si>
  <si>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</si>
  <si>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</si>
  <si>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</si>
  <si>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</si>
  <si>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</si>
  <si>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</si>
  <si>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</si>
  <si>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</si>
  <si>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</si>
  <si>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</si>
  <si>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</si>
  <si>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</si>
  <si>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</si>
  <si>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</si>
  <si>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</si>
  <si>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</si>
  <si>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</si>
  <si>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</si>
  <si>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</si>
  <si>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</si>
  <si>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</si>
  <si>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</si>
  <si>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</si>
  <si>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</si>
  <si>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</si>
  <si>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</si>
  <si>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</si>
  <si>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</si>
  <si>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</si>
  <si>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</si>
  <si>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</si>
  <si>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</si>
  <si>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</si>
  <si>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</si>
  <si>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</si>
  <si>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</si>
  <si>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</si>
  <si>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</si>
  <si>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</si>
  <si>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</si>
  <si>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</si>
  <si>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</si>
  <si>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</si>
  <si>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</si>
  <si>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</si>
  <si>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</si>
  <si>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</si>
  <si>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</si>
  <si>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</si>
  <si>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</si>
  <si>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</si>
  <si>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</si>
  <si>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</si>
  <si>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</si>
  <si>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</si>
  <si>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</si>
  <si>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</si>
  <si>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</si>
  <si>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</si>
  <si>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</si>
  <si>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</si>
  <si>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</si>
  <si>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</si>
  <si>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</si>
  <si>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</si>
  <si>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</si>
  <si>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</si>
  <si>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</si>
  <si>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</si>
  <si>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</si>
  <si>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</si>
  <si>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</si>
  <si>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</si>
  <si>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</si>
  <si>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</si>
  <si>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</si>
  <si>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</si>
  <si>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</si>
  <si>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</si>
  <si>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</si>
  <si>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</si>
  <si>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</si>
  <si>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</si>
  <si>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</si>
  <si>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</si>
  <si>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</si>
  <si>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</si>
  <si>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</si>
  <si>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</si>
  <si>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</si>
  <si>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</si>
  <si>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</si>
  <si>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</si>
  <si>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</si>
  <si>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</si>
  <si>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</si>
  <si>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</si>
  <si>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</si>
  <si>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</si>
  <si>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</si>
  <si>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</si>
  <si>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</si>
  <si>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</si>
  <si>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</si>
  <si>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</si>
  <si>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</si>
  <si>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</si>
  <si>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</si>
  <si>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</si>
  <si>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</si>
  <si>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</si>
  <si>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</si>
  <si>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</si>
  <si>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</si>
  <si>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</si>
  <si>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</si>
  <si>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</si>
  <si>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</si>
  <si>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</si>
  <si>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</si>
  <si>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</si>
  <si>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</si>
  <si>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</si>
  <si>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</si>
  <si>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</si>
  <si>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</si>
  <si>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</si>
  <si>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</si>
  <si>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</si>
  <si>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</si>
  <si>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</si>
  <si>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</si>
  <si>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</si>
  <si>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</si>
  <si>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</si>
  <si>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</si>
  <si>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</si>
  <si>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</si>
  <si>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</si>
  <si>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</si>
  <si>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</si>
  <si>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</si>
  <si>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</si>
  <si>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</si>
  <si>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</si>
  <si>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</si>
  <si>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</si>
  <si>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</si>
  <si>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</si>
  <si>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</si>
  <si>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</si>
  <si>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</si>
  <si>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</si>
  <si>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</si>
  <si>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</si>
  <si>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</si>
  <si>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</si>
  <si>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</si>
  <si>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</si>
  <si>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</si>
  <si>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</si>
  <si>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</si>
  <si>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</si>
  <si>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</si>
  <si>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</si>
  <si>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</si>
  <si>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</si>
  <si>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</si>
  <si>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</si>
  <si>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</si>
  <si>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</si>
  <si>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</si>
  <si>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</si>
  <si>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</si>
  <si>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</si>
  <si>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</si>
  <si>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</si>
  <si>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</si>
  <si>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</si>
  <si>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</si>
  <si>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</si>
  <si>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</si>
  <si>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</si>
  <si>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</si>
  <si>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</si>
  <si>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</si>
  <si>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</si>
  <si>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</si>
  <si>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</si>
  <si>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</si>
  <si>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</si>
  <si>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</si>
  <si>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</si>
  <si>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</si>
  <si>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</si>
  <si>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</si>
  <si>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</si>
  <si>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</si>
  <si>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</si>
  <si>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</si>
  <si>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</si>
  <si>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</si>
  <si>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</si>
  <si>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</si>
  <si>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</si>
  <si>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</si>
  <si>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</si>
  <si>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</si>
  <si>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</si>
  <si>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</si>
  <si>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</si>
  <si>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</si>
  <si>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</si>
  <si>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</si>
  <si>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</si>
  <si>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</si>
  <si>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</si>
  <si>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</si>
  <si>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</si>
  <si>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</si>
  <si>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</si>
  <si>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</si>
  <si>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</si>
  <si>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</si>
  <si>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</si>
  <si>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</si>
  <si>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</si>
  <si>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</si>
  <si>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</si>
  <si>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</si>
  <si>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</si>
  <si>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</si>
  <si>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</si>
  <si>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</si>
  <si>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</si>
  <si>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</si>
  <si>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</si>
  <si>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</si>
  <si>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</si>
  <si>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</si>
  <si>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</si>
  <si>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</si>
  <si>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</si>
  <si>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</si>
  <si>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</si>
  <si>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</si>
  <si>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</si>
  <si>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</si>
  <si>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</si>
  <si>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</si>
  <si>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</si>
  <si>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</si>
  <si>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</si>
  <si>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</si>
  <si>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</si>
  <si>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</si>
  <si>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</si>
  <si>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</si>
  <si>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</si>
  <si>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</si>
  <si>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</si>
  <si>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</si>
  <si>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</si>
  <si>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</si>
  <si>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</si>
  <si>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</si>
  <si>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</si>
  <si>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</si>
  <si>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</si>
  <si>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</si>
  <si>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</si>
  <si>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</si>
  <si>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</si>
  <si>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</si>
  <si>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</si>
  <si>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</si>
  <si>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</si>
  <si>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</si>
  <si>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</si>
  <si>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</si>
  <si>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</si>
  <si>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</si>
  <si>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</si>
  <si>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</si>
  <si>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</si>
  <si>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</si>
  <si>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</si>
  <si>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</si>
  <si>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</si>
  <si>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</si>
  <si>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</si>
  <si>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</si>
  <si>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</si>
  <si>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</si>
  <si>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</si>
  <si>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</si>
  <si>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</si>
  <si>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</si>
  <si>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</si>
  <si>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</si>
  <si>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</si>
  <si>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</si>
  <si>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</si>
  <si>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</si>
  <si>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</si>
  <si>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</si>
  <si>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</si>
  <si>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</si>
  <si>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</si>
  <si>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</si>
  <si>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</si>
  <si>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</si>
  <si>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</si>
  <si>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</si>
  <si>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</si>
  <si>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</si>
  <si>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</si>
  <si>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</si>
  <si>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</si>
  <si>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</si>
  <si>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</si>
  <si>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</si>
  <si>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</si>
  <si>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</si>
  <si>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</si>
  <si>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</si>
  <si>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</si>
  <si>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</si>
  <si>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</si>
  <si>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</si>
  <si>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</si>
  <si>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</si>
  <si>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</si>
  <si>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</si>
  <si>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</si>
  <si>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</si>
  <si>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</si>
  <si>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</si>
  <si>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</si>
  <si>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</si>
  <si>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</si>
  <si>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</si>
  <si>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</si>
  <si>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</si>
  <si>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</si>
  <si>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</si>
  <si>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</si>
  <si>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</si>
  <si>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</si>
  <si>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</si>
  <si>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</si>
  <si>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</si>
  <si>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</si>
  <si>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</si>
  <si>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</si>
  <si>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</si>
  <si>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</si>
  <si>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</si>
  <si>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</si>
  <si>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</si>
  <si>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</si>
  <si>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</si>
  <si>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</si>
  <si>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</si>
  <si>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</si>
  <si>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</si>
  <si>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</si>
  <si>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</si>
  <si>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</si>
  <si>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</si>
  <si>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</si>
  <si>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</si>
  <si>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</si>
  <si>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</si>
  <si>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</si>
  <si>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</si>
  <si>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</si>
  <si>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</si>
  <si>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</si>
  <si>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</si>
  <si>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</si>
  <si>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</si>
  <si>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</si>
  <si>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</si>
  <si>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</si>
  <si>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</si>
  <si>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</si>
  <si>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</si>
  <si>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</si>
  <si>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</si>
  <si>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</si>
  <si>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</si>
  <si>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</si>
  <si>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</si>
  <si>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</si>
  <si>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</si>
  <si>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</si>
  <si>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</si>
  <si>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</si>
  <si>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</si>
  <si>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</si>
  <si>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</si>
  <si>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</si>
  <si>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</si>
  <si>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</si>
  <si>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</si>
  <si>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</si>
  <si>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</si>
  <si>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</si>
  <si>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</si>
  <si>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</si>
  <si>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</si>
  <si>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</si>
  <si>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</si>
  <si>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</si>
  <si>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</si>
  <si>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</si>
  <si>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</si>
  <si>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</si>
  <si>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</si>
  <si>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</si>
  <si>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</si>
  <si>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</si>
  <si>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</si>
  <si>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</si>
  <si>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</si>
  <si>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</si>
  <si>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</si>
  <si>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</si>
  <si>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</si>
  <si>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</si>
  <si>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</si>
  <si>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</si>
  <si>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</si>
  <si>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</si>
  <si>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</si>
  <si>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</si>
  <si>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</si>
  <si>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</si>
  <si>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</si>
  <si>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</si>
  <si>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</si>
  <si>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</si>
  <si>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</si>
  <si>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</si>
  <si>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</si>
  <si>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</si>
  <si>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</si>
  <si>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</si>
  <si>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</si>
  <si>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</si>
  <si>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</si>
  <si>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</si>
  <si>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</si>
  <si>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</si>
  <si>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</si>
  <si>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</si>
  <si>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</si>
  <si>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</si>
  <si>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</si>
  <si>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</si>
  <si>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</si>
  <si>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</si>
  <si>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</si>
  <si>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</si>
  <si>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</si>
  <si>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</si>
  <si>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</si>
  <si>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</si>
  <si>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</si>
  <si>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</si>
  <si>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</si>
  <si>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</si>
  <si>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</si>
  <si>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</si>
  <si>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</si>
  <si>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</si>
  <si>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</si>
  <si>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</si>
  <si>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</si>
  <si>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</si>
  <si>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</si>
  <si>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</si>
  <si>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</si>
  <si>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</si>
  <si>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</si>
  <si>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</si>
  <si>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</si>
  <si>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</si>
  <si>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</si>
  <si>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</si>
  <si>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</si>
  <si>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</si>
  <si>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</si>
  <si>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</si>
  <si>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</si>
  <si>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</si>
  <si>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</si>
  <si>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</si>
  <si>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</si>
  <si>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</si>
  <si>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</si>
  <si>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</si>
  <si>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</si>
  <si>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</si>
  <si>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</si>
  <si>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</si>
  <si>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</si>
  <si>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</si>
  <si>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</si>
  <si>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</si>
  <si>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</si>
  <si>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</si>
  <si>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</si>
  <si>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</si>
  <si>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</si>
  <si>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</si>
  <si>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</si>
  <si>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</si>
  <si>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</si>
  <si>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</si>
  <si>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</si>
  <si>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</si>
  <si>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</si>
  <si>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</si>
  <si>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</si>
  <si>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</si>
  <si>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</si>
  <si>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</si>
  <si>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</si>
  <si>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</si>
  <si>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</si>
  <si>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</si>
  <si>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</si>
  <si>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</si>
  <si>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</si>
  <si>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</si>
  <si>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</si>
  <si>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</si>
  <si>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</si>
  <si>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</si>
  <si>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</si>
  <si>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</si>
  <si>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</si>
  <si>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</si>
  <si>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</si>
  <si>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</si>
  <si>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</si>
  <si>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</si>
  <si>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</si>
  <si>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</si>
  <si>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</si>
  <si>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</si>
  <si>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</si>
  <si>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</si>
  <si>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</si>
  <si>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</si>
  <si>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</si>
  <si>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</si>
  <si>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</si>
  <si>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</si>
  <si>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</si>
  <si>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</si>
  <si>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</si>
  <si>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</si>
  <si>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</si>
  <si>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</si>
  <si>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</si>
  <si>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</si>
  <si>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</si>
  <si>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</si>
  <si>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</si>
  <si>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</si>
  <si>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</si>
  <si>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</si>
  <si>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</si>
  <si>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</si>
  <si>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</si>
  <si>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</si>
  <si>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</si>
  <si>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</si>
  <si>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</si>
  <si>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</si>
  <si>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</si>
  <si>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</si>
  <si>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</si>
  <si>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</si>
  <si>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</si>
  <si>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</si>
  <si>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</si>
  <si>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</si>
  <si>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</si>
  <si>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</si>
  <si>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</si>
  <si>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</si>
  <si>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</si>
  <si>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</si>
  <si>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</si>
  <si>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</si>
  <si>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</si>
  <si>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</si>
  <si>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</si>
  <si>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</si>
  <si>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</si>
  <si>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</si>
  <si>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</si>
  <si>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</si>
  <si>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</si>
  <si>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</si>
  <si>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</si>
  <si>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</si>
  <si>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</si>
  <si>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</si>
  <si>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</si>
  <si>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</si>
  <si>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</si>
  <si>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</si>
  <si>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</si>
  <si>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</si>
  <si>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</si>
  <si>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</si>
  <si>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</si>
  <si>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</si>
  <si>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</si>
  <si>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</si>
  <si>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</si>
  <si>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</si>
  <si>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</si>
  <si>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</si>
  <si>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</si>
  <si>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</si>
  <si>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</si>
  <si>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</si>
  <si>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</si>
  <si>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</si>
  <si>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</si>
  <si>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</si>
  <si>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</si>
  <si>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</si>
  <si>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Total No.of Sales by year and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</si>
</sst>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</a:t>
            </a:r>
            <a:r>
              <a:rPr lang="en-IN" baseline="0"/>
              <a:t> by Year and State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'Sales Dash'!$A$38:$A$42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'Sales Dash'!$B$38:$B$42</c:f>
              <c:numCache>
                <c:formatCode>General</c:formatCode>
                <c:ptCount val="5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4-4C64-826E-127511F339A0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'Sales Dash'!$A$38:$A$42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'Sales Dash'!$C$38:$C$42</c:f>
              <c:numCache>
                <c:formatCode>General</c:formatCode>
                <c:ptCount val="5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4-4C64-826E-127511F339A0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'Sales Dash'!$A$38:$A$42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'Sales Dash'!$D$38:$D$42</c:f>
              <c:numCache>
                <c:formatCode>General</c:formatCode>
                <c:ptCount val="5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4-4C64-826E-127511F339A0}"/>
            </c:ext>
          </c:extLst>
        </c:ser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'Sales Dash'!$A$38:$A$42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'Sales Dash'!$E$38:$E$42</c:f>
              <c:numCache>
                <c:formatCode>General</c:formatCode>
                <c:ptCount val="5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  <c:pt idx="4">
                  <c:v>22772.828800000007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4-4C64-826E-127511F3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392511"/>
        <c:axId val="628398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'Sales Dash'!$A$38:$A$42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'Sales Dash'!$A$38:$A$42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E4-4C64-826E-127511F339A0}"/>
                  </c:ext>
                </c:extLst>
              </c15:ser>
            </c15:filteredBarSeries>
          </c:ext>
        </c:extLst>
      </c:barChart>
      <c:catAx>
        <c:axId val="628392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8751"/>
        <c:crossesAt val="0"/>
        <c:auto val="1"/>
        <c:lblAlgn val="ctr"/>
        <c:lblOffset val="100"/>
        <c:noMultiLvlLbl val="0"/>
      </c:catAx>
      <c:valAx>
        <c:axId val="628398751"/>
        <c:scaling>
          <c:orientation val="minMax"/>
          <c:max val="3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</a:t>
            </a:r>
            <a:r>
              <a:rPr lang="en-US" baseline="0"/>
              <a:t> </a:t>
            </a:r>
            <a:r>
              <a:rPr lang="en-US"/>
              <a:t>of Sales by year and state'</a:t>
            </a:r>
          </a:p>
        </c:rich>
      </c:tx>
      <c:layout>
        <c:manualLayout>
          <c:xMode val="edge"/>
          <c:yMode val="edge"/>
          <c:x val="0.1225102290651463"/>
          <c:y val="3.2433146310702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NSW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'Sales Dash'!$B$45:$F$45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'Sales Dash'!$B$46:$F$46</c:f>
              <c:numCache>
                <c:formatCode>General</c:formatCode>
                <c:ptCount val="5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  <c:pt idx="4">
                  <c:v>11880.087599999999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C-4803-A412-998246384296}"/>
            </c:ext>
          </c:extLst>
        </c:ser>
        <c:ser>
          <c:idx val="1"/>
          <c:order val="1"/>
          <c:tx>
            <c:v>VIC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'Sales Dash'!$B$45:$F$45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'Sales Dash'!$B$47:$F$47</c:f>
              <c:numCache>
                <c:formatCode>General</c:formatCode>
                <c:ptCount val="5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  <c:pt idx="4">
                  <c:v>10445.4617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C-4803-A412-998246384296}"/>
            </c:ext>
          </c:extLst>
        </c:ser>
        <c:ser>
          <c:idx val="2"/>
          <c:order val="2"/>
          <c:tx>
            <c:v>WA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'Sales Dash'!$B$45:$F$45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'Sales Dash'!$B$48:$F$48</c:f>
              <c:numCache>
                <c:formatCode>General</c:formatCode>
                <c:ptCount val="5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  <c:pt idx="4">
                  <c:v>447.27950000000004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C-4803-A412-99824638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628391263"/>
        <c:axId val="628393759"/>
      </c:barChart>
      <c:catAx>
        <c:axId val="62839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No.of Sales by year and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3759"/>
        <c:crosses val="autoZero"/>
        <c:auto val="1"/>
        <c:lblAlgn val="ctr"/>
        <c:lblOffset val="100"/>
        <c:noMultiLvlLbl val="0"/>
      </c:catAx>
      <c:valAx>
        <c:axId val="6283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126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239486</xdr:colOff>
      <xdr:row>34</xdr:row>
      <xdr:rowOff>92529</xdr:rowOff>
    </xdr:from>
    <xdr:to>
      <xdr:col>14</xdr:col>
      <xdr:colOff>141514</xdr:colOff>
      <xdr:row>51</xdr:row>
      <xdr:rowOff>65315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262660-111A-F3C9-E8D9-F639F5D5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137885</xdr:colOff>
      <xdr:row>48</xdr:row>
      <xdr:rowOff>168365</xdr:rowOff>
    </xdr:from>
    <xdr:to>
      <xdr:col>3</xdr:col>
      <xdr:colOff>979714</xdr:colOff>
      <xdr:row>63</xdr:row>
      <xdr:rowOff>133531</xdr:rowOff>
    </xdr:to>
    <xdr:graphicFrame macro="">
      <xdr:nvGraphicFramePr>
        <xdr:cNvPr id="10" name="Chart 9" descr="Chart type: Clustered Column. 'NSW', 'VIC', 'WA' by 'Total No.of Sales by year and state'&#10;&#10;Description automatically generated">
          <a:extLst>
            <a:ext uri="{FF2B5EF4-FFF2-40B4-BE49-F238E27FC236}">
              <a16:creationId xmlns:a16="http://schemas.microsoft.com/office/drawing/2014/main" id="{4C6819EA-1A40-65B8-3123-E1703F317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6" sqref="G6:G1044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"/>
  <sheetViews>
    <sheetView showGridLines="0" tabSelected="1" topLeftCell="A31" zoomScale="70" zoomScaleNormal="70" workbookViewId="0">
      <selection activeCell="E54" sqref="E54"/>
    </sheetView>
  </sheetViews>
  <sheetFormatPr defaultRowHeight="14.4" x14ac:dyDescent="0.3"/>
  <cols>
    <col min="1" max="1" width="31.1093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3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3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3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3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3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3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3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3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3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3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3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3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3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  <row r="45" spans="1:6" x14ac:dyDescent="0.3">
      <c r="A45" s="9" t="s">
        <v>1964</v>
      </c>
      <c r="B45" s="9">
        <v>2013</v>
      </c>
      <c r="C45" s="9">
        <v>2014</v>
      </c>
      <c r="D45" s="9">
        <v>2015</v>
      </c>
      <c r="E45" s="9">
        <v>2016</v>
      </c>
      <c r="F45" s="9">
        <v>2017</v>
      </c>
    </row>
    <row r="46" spans="1:6" x14ac:dyDescent="0.3">
      <c r="A46" s="3" t="s">
        <v>37</v>
      </c>
      <c r="B46" s="12">
        <f>SUMIFS(Total,Order_Year,$A$38,State,B$37)</f>
        <v>110215.00986199999</v>
      </c>
      <c r="C46" s="12">
        <f>SUMIFS(Total,Order_Year,C$45,State,$A46)</f>
        <v>205523.37350000013</v>
      </c>
      <c r="D46" s="12">
        <f>SUMIFS(Total,Order_Year,D$45,State,$A46)</f>
        <v>255144.8382000002</v>
      </c>
      <c r="E46" s="12">
        <f>SUMIFS(Total,Order_Year,E$45,State,$A46)</f>
        <v>185959.90620000003</v>
      </c>
      <c r="F46" s="12">
        <f>SUMIFS(Total,Order_Year,F$45,State,$A46)</f>
        <v>11880.087599999999</v>
      </c>
    </row>
    <row r="47" spans="1:6" x14ac:dyDescent="0.3">
      <c r="A47" t="s">
        <v>20</v>
      </c>
      <c r="B47" s="12">
        <f>SUMIFS(Total,Order_Year,$A$38,State,C$37)</f>
        <v>49784.345099999991</v>
      </c>
      <c r="C47" s="12">
        <f>SUMIFS(Total,Order_Year,C$45,State,$A47)</f>
        <v>84146.168900000033</v>
      </c>
      <c r="D47" s="12">
        <f>SUMIFS(Total,Order_Year,D$45,State,$A47)</f>
        <v>77429.455199999997</v>
      </c>
      <c r="E47" s="12">
        <f>SUMIFS(Total,Order_Year,E$45,State,$A47)</f>
        <v>61835.135999999999</v>
      </c>
      <c r="F47" s="12">
        <f>SUMIFS(Total,Order_Year,F$45,State,$A47)</f>
        <v>10445.4617</v>
      </c>
    </row>
    <row r="48" spans="1:6" x14ac:dyDescent="0.3">
      <c r="A48" s="3" t="s">
        <v>1889</v>
      </c>
      <c r="B48" s="12">
        <f>SUMIFS(Total,Order_Year,$A$38,State,D$37)</f>
        <v>11751.4439</v>
      </c>
      <c r="C48" s="12">
        <f>SUMIFS(Total,Order_Year,C$45,State,$A48)</f>
        <v>29562.117100000003</v>
      </c>
      <c r="D48" s="12">
        <f>SUMIFS(Total,Order_Year,D$45,State,$A48)</f>
        <v>20188.652800000003</v>
      </c>
      <c r="E48" s="12">
        <f>SUMIFS(Total,Order_Year,E$45,State,$A48)</f>
        <v>24493.654000000002</v>
      </c>
      <c r="F48" s="12">
        <f>SUMIFS(Total,Order_Year,F$45,State,$A48)</f>
        <v>447.27950000000004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4A39D315-FE8F-479A-B5DA-A0F14992B1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Aastha</cp:lastModifiedBy>
  <dcterms:created xsi:type="dcterms:W3CDTF">2017-05-01T13:03:22Z</dcterms:created>
  <dcterms:modified xsi:type="dcterms:W3CDTF">2022-08-27T18:25:13Z</dcterms:modified>
</cp:coreProperties>
</file>