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t_astillero/Documents/java_prj/eliteblue-erp/client/data/"/>
    </mc:Choice>
  </mc:AlternateContent>
  <xr:revisionPtr revIDLastSave="0" documentId="13_ncr:1_{B259F8CA-9EC6-7443-A909-2471304907DB}" xr6:coauthVersionLast="47" xr6:coauthVersionMax="47" xr10:uidLastSave="{00000000-0000-0000-0000-000000000000}"/>
  <bookViews>
    <workbookView xWindow="80" yWindow="740" windowWidth="25440" windowHeight="15000" xr2:uid="{7720A594-1E83-7147-A388-B07DC01BB18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V9" i="1" l="1"/>
  <c r="AS9" i="1"/>
  <c r="AP9" i="1"/>
  <c r="AM9" i="1"/>
  <c r="AJ9" i="1"/>
  <c r="AG9" i="1"/>
  <c r="AD9" i="1"/>
  <c r="AA9" i="1"/>
  <c r="X9" i="1"/>
  <c r="U9" i="1"/>
  <c r="R9" i="1"/>
  <c r="O9" i="1"/>
  <c r="L9" i="1"/>
  <c r="I9" i="1"/>
  <c r="F9" i="1"/>
  <c r="C9" i="1"/>
  <c r="E11" i="1"/>
  <c r="A7" i="1"/>
  <c r="A6" i="1"/>
</calcChain>
</file>

<file path=xl/sharedStrings.xml><?xml version="1.0" encoding="utf-8"?>
<sst xmlns="http://schemas.openxmlformats.org/spreadsheetml/2006/main" count="68" uniqueCount="23">
  <si>
    <t>Detachment No:</t>
  </si>
  <si>
    <t>Date Start:</t>
  </si>
  <si>
    <t>Date End:</t>
  </si>
  <si>
    <t>NAME</t>
  </si>
  <si>
    <t>DETACHMENT: PNOC-ESB, Batangas</t>
  </si>
  <si>
    <t>AREA OF RESPONSIBILITY: NCR AREA</t>
  </si>
  <si>
    <t>Legend:</t>
  </si>
  <si>
    <t>Start</t>
  </si>
  <si>
    <t>End</t>
  </si>
  <si>
    <t>Total</t>
  </si>
  <si>
    <t>Total Working Hours</t>
  </si>
  <si>
    <t>Day Off</t>
  </si>
  <si>
    <t>Absent</t>
  </si>
  <si>
    <t>Prepared By</t>
  </si>
  <si>
    <t>DAY SHIFT</t>
  </si>
  <si>
    <t>Total Number of Days</t>
  </si>
  <si>
    <t>Number of Days</t>
  </si>
  <si>
    <t>SIL</t>
  </si>
  <si>
    <t>Upload Reason:</t>
  </si>
  <si>
    <t>BTR</t>
  </si>
  <si>
    <t>CCTV OP</t>
  </si>
  <si>
    <t>SG</t>
  </si>
  <si>
    <t>Reliever Detachments: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</si>
</sst>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;@"/>
  </numFmts>
  <fonts count="5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8" tint="0.59999389629810485"/>
      <name val="Calibri"/>
      <family val="2"/>
      <scheme val="minor"/>
    </font>
    <font>
      <sz val="12"/>
      <color theme="8" tint="0.59999389629810485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00000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1"/>
      </bottom>
      <diagonal/>
    </border>
    <border>
      <left style="thin">
        <color theme="0"/>
      </left>
      <right/>
      <top style="thin">
        <color theme="1"/>
      </top>
      <bottom style="thin">
        <color theme="0"/>
      </bottom>
      <diagonal/>
    </border>
    <border>
      <left/>
      <right/>
      <top style="thin">
        <color theme="1"/>
      </top>
      <bottom style="thin">
        <color theme="0"/>
      </bottom>
      <diagonal/>
    </border>
    <border>
      <left/>
      <right style="thin">
        <color theme="0"/>
      </right>
      <top style="thin">
        <color theme="1"/>
      </top>
      <bottom style="thin">
        <color theme="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/>
      <right style="thin">
        <color theme="0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0" xfId="0" applyAlignment="1">
      <alignment horizontal="center"/>
    </xf>
    <xf numFmtId="164" fontId="0" fillId="2" borderId="1" xfId="0" applyNumberFormat="1" applyFill="1" applyBorder="1" applyAlignment="1">
      <alignment horizontal="left"/>
    </xf>
    <xf numFmtId="0" fontId="1" fillId="3" borderId="0" xfId="0" applyFont="1" applyFill="1"/>
    <xf numFmtId="0" fontId="2" fillId="4" borderId="0" xfId="0" applyFont="1" applyFill="1"/>
    <xf numFmtId="0" fontId="0" fillId="4" borderId="0" xfId="0" applyFill="1"/>
    <xf numFmtId="0" fontId="3" fillId="4" borderId="0" xfId="0" applyFont="1" applyFill="1" applyAlignment="1">
      <alignment horizontal="left"/>
    </xf>
    <xf numFmtId="0" fontId="3" fillId="4" borderId="0" xfId="0" applyFont="1" applyFill="1"/>
    <xf numFmtId="0" fontId="0" fillId="5" borderId="0" xfId="0" applyFill="1"/>
    <xf numFmtId="0" fontId="1" fillId="3" borderId="5" xfId="0" applyFont="1" applyFill="1" applyBorder="1"/>
    <xf numFmtId="20" fontId="0" fillId="0" borderId="0" xfId="0" applyNumberFormat="1" applyAlignment="1">
      <alignment horizontal="center"/>
    </xf>
    <xf numFmtId="0" fontId="4" fillId="4" borderId="0" xfId="0" applyFont="1" applyFill="1"/>
    <xf numFmtId="0" fontId="2" fillId="14" borderId="2" xfId="0" applyFont="1" applyFill="1" applyBorder="1" applyAlignment="1">
      <alignment horizontal="left"/>
    </xf>
    <xf numFmtId="0" fontId="2" fillId="14" borderId="3" xfId="0" applyFont="1" applyFill="1" applyBorder="1" applyAlignment="1">
      <alignment horizontal="left"/>
    </xf>
    <xf numFmtId="0" fontId="2" fillId="14" borderId="4" xfId="0" applyFont="1" applyFill="1" applyBorder="1" applyAlignment="1">
      <alignment horizontal="left"/>
    </xf>
    <xf numFmtId="16" fontId="1" fillId="3" borderId="6" xfId="0" applyNumberFormat="1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 wrapText="1"/>
    </xf>
    <xf numFmtId="0" fontId="2" fillId="5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12" xfId="0" applyFont="1" applyFill="1" applyBorder="1" applyAlignment="1">
      <alignment horizontal="center"/>
    </xf>
    <xf numFmtId="0" fontId="2" fillId="4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1" fillId="3" borderId="12" xfId="0" applyFont="1" applyFill="1" applyBorder="1" applyAlignment="1">
      <alignment horizontal="left"/>
    </xf>
    <xf numFmtId="0" fontId="2" fillId="4" borderId="0" xfId="0" applyFont="1" applyFill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2" fillId="12" borderId="2" xfId="0" applyFont="1" applyFill="1" applyBorder="1" applyAlignment="1">
      <alignment horizontal="left"/>
    </xf>
    <xf numFmtId="0" fontId="2" fillId="12" borderId="3" xfId="0" applyFont="1" applyFill="1" applyBorder="1" applyAlignment="1">
      <alignment horizontal="left"/>
    </xf>
    <xf numFmtId="0" fontId="2" fillId="12" borderId="4" xfId="0" applyFont="1" applyFill="1" applyBorder="1" applyAlignment="1">
      <alignment horizontal="left"/>
    </xf>
    <xf numFmtId="0" fontId="2" fillId="13" borderId="2" xfId="0" applyFont="1" applyFill="1" applyBorder="1" applyAlignment="1">
      <alignment horizontal="left"/>
    </xf>
    <xf numFmtId="0" fontId="2" fillId="13" borderId="3" xfId="0" applyFont="1" applyFill="1" applyBorder="1" applyAlignment="1">
      <alignment horizontal="left"/>
    </xf>
    <xf numFmtId="0" fontId="2" fillId="13" borderId="4" xfId="0" applyFont="1" applyFill="1" applyBorder="1" applyAlignment="1">
      <alignment horizontal="left"/>
    </xf>
    <xf numFmtId="0" fontId="1" fillId="8" borderId="17" xfId="0" applyFont="1" applyFill="1" applyBorder="1" applyAlignment="1">
      <alignment horizontal="center"/>
    </xf>
    <xf numFmtId="0" fontId="1" fillId="8" borderId="18" xfId="0" applyFont="1" applyFill="1" applyBorder="1" applyAlignment="1">
      <alignment horizontal="center"/>
    </xf>
    <xf numFmtId="0" fontId="1" fillId="9" borderId="17" xfId="0" applyFont="1" applyFill="1" applyBorder="1" applyAlignment="1">
      <alignment horizontal="center"/>
    </xf>
    <xf numFmtId="0" fontId="1" fillId="9" borderId="18" xfId="0" applyFont="1" applyFill="1" applyBorder="1" applyAlignment="1">
      <alignment horizontal="center"/>
    </xf>
    <xf numFmtId="0" fontId="1" fillId="10" borderId="17" xfId="0" applyFont="1" applyFill="1" applyBorder="1" applyAlignment="1">
      <alignment horizontal="center" vertical="center"/>
    </xf>
    <xf numFmtId="0" fontId="1" fillId="10" borderId="18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left" vertical="top"/>
    </xf>
    <xf numFmtId="0" fontId="2" fillId="2" borderId="14" xfId="0" applyFont="1" applyFill="1" applyBorder="1" applyAlignment="1">
      <alignment horizontal="left" vertical="top"/>
    </xf>
    <xf numFmtId="0" fontId="2" fillId="2" borderId="15" xfId="0" applyFont="1" applyFill="1" applyBorder="1" applyAlignment="1">
      <alignment horizontal="left" vertical="top"/>
    </xf>
    <xf numFmtId="0" fontId="2" fillId="2" borderId="16" xfId="0" applyFont="1" applyFill="1" applyBorder="1" applyAlignment="1">
      <alignment horizontal="left" vertical="top"/>
    </xf>
    <xf numFmtId="0" fontId="1" fillId="11" borderId="17" xfId="0" applyFont="1" applyFill="1" applyBorder="1" applyAlignment="1">
      <alignment horizontal="center" vertical="center"/>
    </xf>
    <xf numFmtId="0" fontId="1" fillId="11" borderId="18" xfId="0" applyFont="1" applyFill="1" applyBorder="1" applyAlignment="1">
      <alignment horizontal="center" vertical="center"/>
    </xf>
    <xf numFmtId="0" fontId="1" fillId="7" borderId="0" xfId="0" applyFont="1" applyFill="1" applyAlignment="1">
      <alignment horizontal="center"/>
    </xf>
    <xf numFmtId="0" fontId="1" fillId="6" borderId="17" xfId="0" applyFont="1" applyFill="1" applyBorder="1" applyAlignment="1">
      <alignment horizontal="center"/>
    </xf>
    <xf numFmtId="0" fontId="1" fillId="6" borderId="18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AF9E1B-8FBB-D844-A849-DF49CD67D498}">
  <dimension ref="A1:BA123"/>
  <sheetViews>
    <sheetView tabSelected="1" workbookViewId="0">
      <pane xSplit="2" topLeftCell="P1" activePane="topRight" state="frozen"/>
      <selection pane="topRight" activeCell="AH3" sqref="AH3"/>
    </sheetView>
  </sheetViews>
  <sheetFormatPr baseColWidth="10" defaultRowHeight="16" x14ac:dyDescent="0.2"/>
  <cols>
    <col min="1" max="1" width="11.6640625" customWidth="1"/>
    <col min="2" max="2" width="26" customWidth="1"/>
    <col min="3" max="3" width="7.83203125" customWidth="1"/>
    <col min="4" max="4" width="7.5" customWidth="1"/>
    <col min="5" max="7" width="7.1640625" customWidth="1"/>
    <col min="8" max="8" width="7" customWidth="1"/>
    <col min="9" max="9" width="7.1640625" customWidth="1"/>
    <col min="10" max="10" width="7.6640625" customWidth="1"/>
    <col min="11" max="12" width="7.1640625" customWidth="1"/>
    <col min="13" max="14" width="7.33203125" customWidth="1"/>
    <col min="15" max="15" width="6.83203125" customWidth="1"/>
    <col min="16" max="16" width="6.5" customWidth="1"/>
    <col min="17" max="17" width="6.6640625" customWidth="1"/>
    <col min="18" max="18" width="6.83203125" customWidth="1"/>
    <col min="19" max="19" width="6.5" customWidth="1"/>
    <col min="20" max="20" width="6" customWidth="1"/>
    <col min="21" max="21" width="6.33203125" customWidth="1"/>
    <col min="22" max="22" width="5.6640625" customWidth="1"/>
    <col min="23" max="23" width="6" customWidth="1"/>
    <col min="24" max="24" width="5.83203125" customWidth="1"/>
    <col min="25" max="25" width="5.6640625" customWidth="1"/>
    <col min="26" max="26" width="5.5" customWidth="1"/>
    <col min="27" max="27" width="5.83203125" customWidth="1"/>
    <col min="28" max="28" width="6.1640625" customWidth="1"/>
    <col min="29" max="29" width="6" customWidth="1"/>
    <col min="30" max="31" width="5.83203125" customWidth="1"/>
    <col min="32" max="33" width="5.6640625" customWidth="1"/>
    <col min="34" max="34" width="5.83203125" customWidth="1"/>
    <col min="35" max="35" width="5.33203125" customWidth="1"/>
    <col min="36" max="36" width="6.33203125" customWidth="1"/>
    <col min="37" max="38" width="6.6640625" customWidth="1"/>
    <col min="39" max="39" width="6" customWidth="1"/>
    <col min="40" max="40" width="6.33203125" customWidth="1"/>
    <col min="41" max="41" width="6.6640625" customWidth="1"/>
    <col min="42" max="42" width="6.33203125" customWidth="1"/>
    <col min="43" max="43" width="6.5" customWidth="1"/>
    <col min="44" max="44" width="6.1640625" customWidth="1"/>
    <col min="45" max="45" width="6" customWidth="1"/>
    <col min="46" max="47" width="6.6640625" customWidth="1"/>
    <col min="48" max="48" width="6.33203125" customWidth="1"/>
    <col min="49" max="49" width="6.5" customWidth="1"/>
    <col min="50" max="50" width="6.6640625" customWidth="1"/>
  </cols>
  <sheetData>
    <row r="1" spans="1:53" ht="17" thickBot="1" x14ac:dyDescent="0.25">
      <c r="A1" s="7" t="s">
        <v>0</v>
      </c>
      <c r="B1" s="6">
        <v>46</v>
      </c>
      <c r="C1" s="11">
        <v>12</v>
      </c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</row>
    <row r="2" spans="1:53" ht="17" thickBot="1" x14ac:dyDescent="0.25">
      <c r="A2" s="4" t="s">
        <v>1</v>
      </c>
      <c r="B2" s="2">
        <v>44501</v>
      </c>
      <c r="C2" s="5"/>
      <c r="D2" s="27" t="s">
        <v>13</v>
      </c>
      <c r="E2" s="27"/>
      <c r="F2" s="27"/>
      <c r="G2" s="27"/>
      <c r="H2" s="4" t="s">
        <v>6</v>
      </c>
      <c r="I2" s="49" t="s">
        <v>11</v>
      </c>
      <c r="J2" s="49"/>
      <c r="K2" s="39" t="s">
        <v>19</v>
      </c>
      <c r="L2" s="40"/>
      <c r="M2" s="27" t="s">
        <v>18</v>
      </c>
      <c r="N2" s="27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24" t="s">
        <v>22</v>
      </c>
      <c r="AB2" s="24"/>
      <c r="AC2" s="24"/>
      <c r="AD2" s="24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</row>
    <row r="3" spans="1:53" ht="17" thickBot="1" x14ac:dyDescent="0.25">
      <c r="A3" s="4" t="s">
        <v>2</v>
      </c>
      <c r="B3" s="2">
        <v>44515</v>
      </c>
      <c r="C3" s="5"/>
      <c r="D3" s="28"/>
      <c r="E3" s="29"/>
      <c r="F3" s="29"/>
      <c r="G3" s="30"/>
      <c r="H3" s="5"/>
      <c r="I3" s="50" t="s">
        <v>12</v>
      </c>
      <c r="J3" s="51"/>
      <c r="K3" s="41" t="s">
        <v>20</v>
      </c>
      <c r="L3" s="42"/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  <c r="Z3" s="44"/>
      <c r="AA3" s="5"/>
      <c r="AB3" s="31"/>
      <c r="AC3" s="32"/>
      <c r="AD3" s="32"/>
      <c r="AE3" s="32"/>
      <c r="AF3" s="32"/>
      <c r="AG3" s="33"/>
      <c r="AH3" s="11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</row>
    <row r="4" spans="1:53" ht="17" thickBot="1" x14ac:dyDescent="0.25">
      <c r="A4" s="5"/>
      <c r="B4" s="5"/>
      <c r="C4" s="5"/>
      <c r="D4" s="5"/>
      <c r="E4" s="5"/>
      <c r="F4" s="5"/>
      <c r="G4" s="5"/>
      <c r="H4" s="5"/>
      <c r="I4" s="37" t="s">
        <v>17</v>
      </c>
      <c r="J4" s="38"/>
      <c r="K4" s="47" t="s">
        <v>21</v>
      </c>
      <c r="L4" s="48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6"/>
      <c r="AA4" s="5"/>
      <c r="AB4" s="34"/>
      <c r="AC4" s="35"/>
      <c r="AD4" s="35"/>
      <c r="AE4" s="35"/>
      <c r="AF4" s="35"/>
      <c r="AG4" s="36"/>
      <c r="AH4" s="11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</row>
    <row r="5" spans="1:53" ht="17" thickBot="1" x14ac:dyDescent="0.25">
      <c r="A5" s="24"/>
      <c r="B5" s="24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12"/>
      <c r="AC5" s="13"/>
      <c r="AD5" s="13"/>
      <c r="AE5" s="13"/>
      <c r="AF5" s="13"/>
      <c r="AG5" s="14"/>
      <c r="AH5" s="11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</row>
    <row r="6" spans="1:53" x14ac:dyDescent="0.2">
      <c r="A6" s="3" t="str">
        <f>"WEEK PERIOD: " &amp; TEXT(B2,"MMMM dd") &amp; "-" &amp; TEXT(B3,"dd yyyy")</f>
        <v>WEEK PERIOD: November 01-15 2021</v>
      </c>
      <c r="B6" s="3"/>
      <c r="C6" s="3" t="s">
        <v>4</v>
      </c>
      <c r="D6" s="3"/>
      <c r="E6" s="3"/>
      <c r="F6" s="3"/>
      <c r="G6" s="3"/>
      <c r="H6" s="3"/>
      <c r="I6" s="3" t="s">
        <v>5</v>
      </c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</row>
    <row r="7" spans="1:53" x14ac:dyDescent="0.2">
      <c r="A7" s="3" t="str">
        <f>"MONTH OF: " &amp; TEXT(B2,"MMMM, yyyy")</f>
        <v>MONTH OF: November, 2021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</row>
    <row r="8" spans="1:53" ht="16" customHeight="1" x14ac:dyDescent="0.2">
      <c r="A8" s="8"/>
      <c r="B8" s="8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18" t="s">
        <v>10</v>
      </c>
      <c r="AZ8" s="18" t="s">
        <v>16</v>
      </c>
      <c r="BA8" s="18" t="s">
        <v>15</v>
      </c>
    </row>
    <row r="9" spans="1:53" x14ac:dyDescent="0.2">
      <c r="A9" s="22" t="s">
        <v>14</v>
      </c>
      <c r="B9" s="23"/>
      <c r="C9" s="15">
        <f>B2</f>
        <v>44501</v>
      </c>
      <c r="D9" s="16"/>
      <c r="E9" s="17"/>
      <c r="F9" s="15">
        <f>B2+1</f>
        <v>44502</v>
      </c>
      <c r="G9" s="16"/>
      <c r="H9" s="17"/>
      <c r="I9" s="15">
        <f>B2+2</f>
        <v>44503</v>
      </c>
      <c r="J9" s="16"/>
      <c r="K9" s="17"/>
      <c r="L9" s="15">
        <f>B2+3</f>
        <v>44504</v>
      </c>
      <c r="M9" s="16"/>
      <c r="N9" s="17"/>
      <c r="O9" s="15">
        <f>B2+4</f>
        <v>44505</v>
      </c>
      <c r="P9" s="16"/>
      <c r="Q9" s="17"/>
      <c r="R9" s="15">
        <f>B2+5</f>
        <v>44506</v>
      </c>
      <c r="S9" s="16"/>
      <c r="T9" s="17"/>
      <c r="U9" s="15">
        <f>B2+6</f>
        <v>44507</v>
      </c>
      <c r="V9" s="16"/>
      <c r="W9" s="17"/>
      <c r="X9" s="15">
        <f>B2+7</f>
        <v>44508</v>
      </c>
      <c r="Y9" s="16"/>
      <c r="Z9" s="17"/>
      <c r="AA9" s="15">
        <f>B2+8</f>
        <v>44509</v>
      </c>
      <c r="AB9" s="16"/>
      <c r="AC9" s="17"/>
      <c r="AD9" s="15">
        <f>B2+9</f>
        <v>44510</v>
      </c>
      <c r="AE9" s="16"/>
      <c r="AF9" s="17"/>
      <c r="AG9" s="15">
        <f>B2+10</f>
        <v>44511</v>
      </c>
      <c r="AH9" s="16"/>
      <c r="AI9" s="17"/>
      <c r="AJ9" s="15">
        <f>B2+11</f>
        <v>44512</v>
      </c>
      <c r="AK9" s="16"/>
      <c r="AL9" s="17"/>
      <c r="AM9" s="15">
        <f>B2+12</f>
        <v>44513</v>
      </c>
      <c r="AN9" s="16"/>
      <c r="AO9" s="17"/>
      <c r="AP9" s="15">
        <f>B2+13</f>
        <v>44514</v>
      </c>
      <c r="AQ9" s="16"/>
      <c r="AR9" s="17"/>
      <c r="AS9" s="15">
        <f>B2+14</f>
        <v>44515</v>
      </c>
      <c r="AT9" s="16"/>
      <c r="AU9" s="17"/>
      <c r="AV9" s="15">
        <f>B2+15</f>
        <v>44516</v>
      </c>
      <c r="AW9" s="16"/>
      <c r="AX9" s="17"/>
      <c r="AY9" s="19"/>
      <c r="AZ9" s="19"/>
      <c r="BA9" s="19"/>
    </row>
    <row r="10" spans="1:53" x14ac:dyDescent="0.2">
      <c r="A10" s="25" t="s">
        <v>3</v>
      </c>
      <c r="B10" s="26"/>
      <c r="C10" s="9" t="s">
        <v>7</v>
      </c>
      <c r="D10" s="9" t="s">
        <v>8</v>
      </c>
      <c r="E10" s="9" t="s">
        <v>9</v>
      </c>
      <c r="F10" s="9" t="s">
        <v>7</v>
      </c>
      <c r="G10" s="9" t="s">
        <v>8</v>
      </c>
      <c r="H10" s="9" t="s">
        <v>9</v>
      </c>
      <c r="I10" s="9" t="s">
        <v>7</v>
      </c>
      <c r="J10" s="9" t="s">
        <v>8</v>
      </c>
      <c r="K10" s="9" t="s">
        <v>9</v>
      </c>
      <c r="L10" s="9" t="s">
        <v>7</v>
      </c>
      <c r="M10" s="9" t="s">
        <v>8</v>
      </c>
      <c r="N10" s="9" t="s">
        <v>9</v>
      </c>
      <c r="O10" s="9" t="s">
        <v>7</v>
      </c>
      <c r="P10" s="9" t="s">
        <v>8</v>
      </c>
      <c r="Q10" s="9" t="s">
        <v>9</v>
      </c>
      <c r="R10" s="9" t="s">
        <v>7</v>
      </c>
      <c r="S10" s="9" t="s">
        <v>8</v>
      </c>
      <c r="T10" s="9" t="s">
        <v>9</v>
      </c>
      <c r="U10" s="9" t="s">
        <v>7</v>
      </c>
      <c r="V10" s="9" t="s">
        <v>8</v>
      </c>
      <c r="W10" s="9" t="s">
        <v>9</v>
      </c>
      <c r="X10" s="9" t="s">
        <v>7</v>
      </c>
      <c r="Y10" s="9" t="s">
        <v>8</v>
      </c>
      <c r="Z10" s="9" t="s">
        <v>9</v>
      </c>
      <c r="AA10" s="9" t="s">
        <v>7</v>
      </c>
      <c r="AB10" s="9" t="s">
        <v>8</v>
      </c>
      <c r="AC10" s="9" t="s">
        <v>9</v>
      </c>
      <c r="AD10" s="9" t="s">
        <v>7</v>
      </c>
      <c r="AE10" s="9" t="s">
        <v>8</v>
      </c>
      <c r="AF10" s="9" t="s">
        <v>9</v>
      </c>
      <c r="AG10" s="9" t="s">
        <v>7</v>
      </c>
      <c r="AH10" s="9" t="s">
        <v>8</v>
      </c>
      <c r="AI10" s="9" t="s">
        <v>9</v>
      </c>
      <c r="AJ10" s="9" t="s">
        <v>7</v>
      </c>
      <c r="AK10" s="9" t="s">
        <v>8</v>
      </c>
      <c r="AL10" s="9" t="s">
        <v>9</v>
      </c>
      <c r="AM10" s="9" t="s">
        <v>7</v>
      </c>
      <c r="AN10" s="9" t="s">
        <v>8</v>
      </c>
      <c r="AO10" s="9" t="s">
        <v>9</v>
      </c>
      <c r="AP10" s="9" t="s">
        <v>7</v>
      </c>
      <c r="AQ10" s="9" t="s">
        <v>8</v>
      </c>
      <c r="AR10" s="9" t="s">
        <v>9</v>
      </c>
      <c r="AS10" s="9" t="s">
        <v>7</v>
      </c>
      <c r="AT10" s="9" t="s">
        <v>8</v>
      </c>
      <c r="AU10" s="9" t="s">
        <v>9</v>
      </c>
      <c r="AV10" s="9" t="s">
        <v>7</v>
      </c>
      <c r="AW10" s="9" t="s">
        <v>8</v>
      </c>
      <c r="AX10" s="9" t="s">
        <v>9</v>
      </c>
      <c r="AY10" s="20"/>
      <c r="AZ10" s="20"/>
      <c r="BA10" s="20"/>
    </row>
    <row r="11" spans="1:53" x14ac:dyDescent="0.2">
      <c r="C11" s="10">
        <v>0</v>
      </c>
      <c r="D11" s="10">
        <v>0</v>
      </c>
      <c r="E11" s="10">
        <f>IF(C11&gt;D11,1+D11,D11)-C11</f>
        <v>0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</row>
    <row r="12" spans="1:53" x14ac:dyDescent="0.2"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</row>
    <row r="13" spans="1:53" x14ac:dyDescent="0.2"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</row>
    <row r="14" spans="1:53" x14ac:dyDescent="0.2"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</row>
    <row r="15" spans="1:53" x14ac:dyDescent="0.2">
      <c r="I15" s="1"/>
      <c r="J15" s="1"/>
      <c r="K15" s="1"/>
      <c r="L15" s="1"/>
      <c r="M15" s="1"/>
      <c r="N15" s="1"/>
      <c r="O15" s="1"/>
      <c r="P15" s="1"/>
      <c r="Q15" s="1"/>
      <c r="R15" s="1"/>
    </row>
    <row r="16" spans="1:53" x14ac:dyDescent="0.2"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</row>
    <row r="17" spans="3:18" x14ac:dyDescent="0.2">
      <c r="I17" s="1"/>
      <c r="J17" s="1"/>
      <c r="K17" s="1"/>
      <c r="L17" s="1"/>
      <c r="M17" s="1"/>
      <c r="N17" s="1"/>
      <c r="O17" s="1"/>
      <c r="P17" s="1"/>
      <c r="Q17" s="1"/>
      <c r="R17" s="1"/>
    </row>
    <row r="18" spans="3:18" x14ac:dyDescent="0.2"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</row>
    <row r="19" spans="3:18" x14ac:dyDescent="0.2"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</row>
    <row r="20" spans="3:18" x14ac:dyDescent="0.2"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</row>
    <row r="21" spans="3:18" x14ac:dyDescent="0.2"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</row>
    <row r="22" spans="3:18" x14ac:dyDescent="0.2"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</row>
    <row r="23" spans="3:18" x14ac:dyDescent="0.2"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</row>
    <row r="24" spans="3:18" x14ac:dyDescent="0.2"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</row>
    <row r="25" spans="3:18" x14ac:dyDescent="0.2"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</row>
    <row r="26" spans="3:18" x14ac:dyDescent="0.2"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</row>
    <row r="27" spans="3:18" x14ac:dyDescent="0.2"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</row>
    <row r="28" spans="3:18" x14ac:dyDescent="0.2"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</row>
    <row r="29" spans="3:18" x14ac:dyDescent="0.2"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</row>
    <row r="30" spans="3:18" x14ac:dyDescent="0.2"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</row>
    <row r="31" spans="3:18" x14ac:dyDescent="0.2"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</row>
    <row r="32" spans="3:18" x14ac:dyDescent="0.2"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</row>
    <row r="33" spans="3:18" x14ac:dyDescent="0.2"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</row>
    <row r="34" spans="3:18" x14ac:dyDescent="0.2"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</row>
    <row r="35" spans="3:18" x14ac:dyDescent="0.2"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</row>
    <row r="36" spans="3:18" x14ac:dyDescent="0.2"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</row>
    <row r="37" spans="3:18" x14ac:dyDescent="0.2"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</row>
    <row r="38" spans="3:18" x14ac:dyDescent="0.2"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</row>
    <row r="39" spans="3:18" x14ac:dyDescent="0.2"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</row>
    <row r="40" spans="3:18" x14ac:dyDescent="0.2"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</row>
    <row r="41" spans="3:18" x14ac:dyDescent="0.2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</row>
    <row r="42" spans="3:18" x14ac:dyDescent="0.2"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</row>
    <row r="43" spans="3:18" x14ac:dyDescent="0.2"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</row>
    <row r="44" spans="3:18" x14ac:dyDescent="0.2"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</row>
    <row r="45" spans="3:18" x14ac:dyDescent="0.2"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</row>
    <row r="46" spans="3:18" x14ac:dyDescent="0.2"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</row>
    <row r="47" spans="3:18" x14ac:dyDescent="0.2"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</row>
    <row r="48" spans="3:18" x14ac:dyDescent="0.2"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</row>
    <row r="49" spans="3:18" x14ac:dyDescent="0.2"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3:18" x14ac:dyDescent="0.2"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3:18" x14ac:dyDescent="0.2"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  <row r="52" spans="3:18" x14ac:dyDescent="0.2"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</row>
    <row r="53" spans="3:18" x14ac:dyDescent="0.2"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</row>
    <row r="54" spans="3:18" x14ac:dyDescent="0.2"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</row>
    <row r="55" spans="3:18" x14ac:dyDescent="0.2"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</row>
    <row r="56" spans="3:18" x14ac:dyDescent="0.2"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</row>
    <row r="57" spans="3:18" x14ac:dyDescent="0.2"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</row>
    <row r="58" spans="3:18" x14ac:dyDescent="0.2"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</row>
    <row r="59" spans="3:18" x14ac:dyDescent="0.2"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</row>
    <row r="60" spans="3:18" x14ac:dyDescent="0.2"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</row>
    <row r="61" spans="3:18" x14ac:dyDescent="0.2"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</row>
    <row r="62" spans="3:18" x14ac:dyDescent="0.2"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</row>
    <row r="63" spans="3:18" x14ac:dyDescent="0.2"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</row>
    <row r="64" spans="3:18" x14ac:dyDescent="0.2"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</row>
    <row r="65" spans="3:18" x14ac:dyDescent="0.2"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</row>
    <row r="66" spans="3:18" x14ac:dyDescent="0.2"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</row>
    <row r="67" spans="3:18" x14ac:dyDescent="0.2"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</row>
    <row r="68" spans="3:18" x14ac:dyDescent="0.2"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</row>
    <row r="69" spans="3:18" x14ac:dyDescent="0.2"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</row>
    <row r="70" spans="3:18" x14ac:dyDescent="0.2"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</row>
    <row r="71" spans="3:18" x14ac:dyDescent="0.2"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</row>
    <row r="72" spans="3:18" x14ac:dyDescent="0.2"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</row>
    <row r="73" spans="3:18" x14ac:dyDescent="0.2"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</row>
    <row r="74" spans="3:18" x14ac:dyDescent="0.2"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</row>
    <row r="75" spans="3:18" x14ac:dyDescent="0.2"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</row>
    <row r="76" spans="3:18" x14ac:dyDescent="0.2"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</row>
    <row r="77" spans="3:18" x14ac:dyDescent="0.2"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</row>
    <row r="78" spans="3:18" x14ac:dyDescent="0.2"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</row>
    <row r="79" spans="3:18" x14ac:dyDescent="0.2"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</row>
    <row r="80" spans="3:18" x14ac:dyDescent="0.2"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</row>
    <row r="81" spans="3:18" x14ac:dyDescent="0.2"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</row>
    <row r="82" spans="3:18" x14ac:dyDescent="0.2"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</row>
    <row r="83" spans="3:18" x14ac:dyDescent="0.2"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</row>
    <row r="84" spans="3:18" x14ac:dyDescent="0.2"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</row>
    <row r="85" spans="3:18" x14ac:dyDescent="0.2"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</row>
    <row r="86" spans="3:18" x14ac:dyDescent="0.2"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</row>
    <row r="87" spans="3:18" x14ac:dyDescent="0.2"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</row>
    <row r="88" spans="3:18" x14ac:dyDescent="0.2"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</row>
    <row r="89" spans="3:18" x14ac:dyDescent="0.2"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</row>
    <row r="90" spans="3:18" x14ac:dyDescent="0.2"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</row>
    <row r="91" spans="3:18" x14ac:dyDescent="0.2"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</row>
    <row r="92" spans="3:18" x14ac:dyDescent="0.2"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</row>
    <row r="93" spans="3:18" x14ac:dyDescent="0.2"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</row>
    <row r="94" spans="3:18" x14ac:dyDescent="0.2"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</row>
    <row r="95" spans="3:18" x14ac:dyDescent="0.2"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</row>
    <row r="96" spans="3:18" x14ac:dyDescent="0.2"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</row>
    <row r="97" spans="3:18" x14ac:dyDescent="0.2"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</row>
    <row r="98" spans="3:18" x14ac:dyDescent="0.2"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</row>
    <row r="99" spans="3:18" x14ac:dyDescent="0.2"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</row>
    <row r="100" spans="3:18" x14ac:dyDescent="0.2"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</row>
    <row r="101" spans="3:18" x14ac:dyDescent="0.2"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</row>
    <row r="102" spans="3:18" x14ac:dyDescent="0.2"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</row>
    <row r="103" spans="3:18" x14ac:dyDescent="0.2"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</row>
    <row r="104" spans="3:18" x14ac:dyDescent="0.2"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</row>
    <row r="105" spans="3:18" x14ac:dyDescent="0.2"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</row>
    <row r="106" spans="3:18" x14ac:dyDescent="0.2"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</row>
    <row r="107" spans="3:18" x14ac:dyDescent="0.2"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</row>
    <row r="108" spans="3:18" x14ac:dyDescent="0.2"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</row>
    <row r="109" spans="3:18" x14ac:dyDescent="0.2"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</row>
    <row r="110" spans="3:18" x14ac:dyDescent="0.2"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</row>
    <row r="111" spans="3:18" x14ac:dyDescent="0.2"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</row>
    <row r="112" spans="3:18" x14ac:dyDescent="0.2"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</row>
    <row r="113" spans="3:18" x14ac:dyDescent="0.2"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</row>
    <row r="114" spans="3:18" x14ac:dyDescent="0.2"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</row>
    <row r="115" spans="3:18" x14ac:dyDescent="0.2"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</row>
    <row r="116" spans="3:18" x14ac:dyDescent="0.2"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</row>
    <row r="117" spans="3:18" x14ac:dyDescent="0.2"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</row>
    <row r="118" spans="3:18" x14ac:dyDescent="0.2"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</row>
    <row r="119" spans="3:18" x14ac:dyDescent="0.2"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</row>
    <row r="120" spans="3:18" x14ac:dyDescent="0.2"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</row>
    <row r="121" spans="3:18" x14ac:dyDescent="0.2"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</row>
    <row r="122" spans="3:18" x14ac:dyDescent="0.2"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</row>
    <row r="123" spans="3:18" x14ac:dyDescent="0.2"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</row>
  </sheetData>
  <mergeCells count="52">
    <mergeCell ref="AA2:AD2"/>
    <mergeCell ref="AB3:AG3"/>
    <mergeCell ref="AB4:AG4"/>
    <mergeCell ref="I4:J4"/>
    <mergeCell ref="K2:L2"/>
    <mergeCell ref="K3:L3"/>
    <mergeCell ref="M2:N2"/>
    <mergeCell ref="M3:Z4"/>
    <mergeCell ref="K4:L4"/>
    <mergeCell ref="I2:J2"/>
    <mergeCell ref="I3:J3"/>
    <mergeCell ref="A5:B5"/>
    <mergeCell ref="A10:B10"/>
    <mergeCell ref="D2:G2"/>
    <mergeCell ref="D3:G3"/>
    <mergeCell ref="C8:E8"/>
    <mergeCell ref="C9:E9"/>
    <mergeCell ref="F9:H9"/>
    <mergeCell ref="F8:H8"/>
    <mergeCell ref="A9:B9"/>
    <mergeCell ref="R9:T9"/>
    <mergeCell ref="L8:N8"/>
    <mergeCell ref="O8:Q8"/>
    <mergeCell ref="R8:T8"/>
    <mergeCell ref="L9:N9"/>
    <mergeCell ref="I8:K8"/>
    <mergeCell ref="O9:Q9"/>
    <mergeCell ref="AM8:AO8"/>
    <mergeCell ref="AP9:AR9"/>
    <mergeCell ref="AP8:AR8"/>
    <mergeCell ref="I9:K9"/>
    <mergeCell ref="AA8:AC8"/>
    <mergeCell ref="U9:W9"/>
    <mergeCell ref="U8:W8"/>
    <mergeCell ref="X9:Z9"/>
    <mergeCell ref="X8:Z8"/>
    <mergeCell ref="AB5:AG5"/>
    <mergeCell ref="AA9:AC9"/>
    <mergeCell ref="BA8:BA10"/>
    <mergeCell ref="AV9:AX9"/>
    <mergeCell ref="AV8:AX8"/>
    <mergeCell ref="AY8:AY10"/>
    <mergeCell ref="AZ8:AZ10"/>
    <mergeCell ref="AS9:AU9"/>
    <mergeCell ref="AS8:AU8"/>
    <mergeCell ref="AD8:AF8"/>
    <mergeCell ref="AD9:AF9"/>
    <mergeCell ref="AJ9:AL9"/>
    <mergeCell ref="AJ8:AL8"/>
    <mergeCell ref="AG9:AI9"/>
    <mergeCell ref="AG8:AI8"/>
    <mergeCell ref="AM9:AO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Art Astillero</cp:lastModifiedBy>
  <dcterms:created xsi:type="dcterms:W3CDTF">2021-10-11T10:22:19Z</dcterms:created>
  <dcterms:modified xsi:type="dcterms:W3CDTF">2024-03-15T00:24:36Z</dcterms:modified>
</cp:coreProperties>
</file>