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20055" windowHeight="7935" tabRatio="816" activeTab="1"/>
  </bookViews>
  <sheets>
    <sheet name="PM" sheetId="3" r:id="rId1"/>
    <sheet name="Minuta1" sheetId="2" r:id="rId2"/>
    <sheet name="Minuta2" sheetId="1" r:id="rId3"/>
    <sheet name="Min3" sheetId="4" r:id="rId4"/>
    <sheet name="Min4" sheetId="8" r:id="rId5"/>
    <sheet name="Min5" sheetId="10" r:id="rId6"/>
    <sheet name="Min6" sheetId="12" r:id="rId7"/>
    <sheet name="Min7" sheetId="13" r:id="rId8"/>
    <sheet name="form par" sheetId="5" r:id="rId9"/>
    <sheet name="PC" sheetId="6" r:id="rId10"/>
    <sheet name="Param" sheetId="9" r:id="rId11"/>
    <sheet name="Hoja1" sheetId="11" r:id="rId12"/>
  </sheets>
  <definedNames>
    <definedName name="_xlnm._FilterDatabase" localSheetId="11" hidden="1">Hoja1!$A$1:$J$679</definedName>
  </definedNames>
  <calcPr calcId="124519"/>
</workbook>
</file>

<file path=xl/calcChain.xml><?xml version="1.0" encoding="utf-8"?>
<calcChain xmlns="http://schemas.openxmlformats.org/spreadsheetml/2006/main">
  <c r="K20" i="3"/>
  <c r="H9"/>
  <c r="H7"/>
  <c r="H3"/>
  <c r="AN16" i="5"/>
  <c r="H16" i="3" l="1"/>
  <c r="N16" l="1"/>
  <c r="N15"/>
  <c r="N14"/>
  <c r="N13"/>
  <c r="N12"/>
  <c r="N11"/>
  <c r="N8"/>
  <c r="N6"/>
  <c r="O3" l="1"/>
  <c r="O1" s="1"/>
  <c r="C16"/>
</calcChain>
</file>

<file path=xl/comments1.xml><?xml version="1.0" encoding="utf-8"?>
<comments xmlns="http://schemas.openxmlformats.org/spreadsheetml/2006/main">
  <authors>
    <author>AASTORGA</author>
  </authors>
  <commentList>
    <comment ref="N3" authorId="0">
      <text>
        <r>
          <rPr>
            <b/>
            <sz val="9"/>
            <color indexed="81"/>
            <rFont val="Tahoma"/>
            <family val="2"/>
          </rPr>
          <t>AASTORGA:</t>
        </r>
        <r>
          <rPr>
            <sz val="9"/>
            <color indexed="81"/>
            <rFont val="Tahoma"/>
            <family val="2"/>
          </rPr>
          <t xml:space="preserve">
Si y sólo si, fue dado de baja.</t>
        </r>
      </text>
    </comment>
    <comment ref="Q3" authorId="0">
      <text>
        <r>
          <rPr>
            <b/>
            <sz val="9"/>
            <color indexed="81"/>
            <rFont val="Tahoma"/>
            <family val="2"/>
          </rPr>
          <t>AASTORGA:</t>
        </r>
        <r>
          <rPr>
            <sz val="9"/>
            <color indexed="81"/>
            <rFont val="Tahoma"/>
            <family val="2"/>
          </rPr>
          <t xml:space="preserve">
Ingresar valor en negativo
</t>
        </r>
      </text>
    </comment>
    <comment ref="AP3" authorId="0">
      <text>
        <r>
          <rPr>
            <b/>
            <sz val="9"/>
            <color indexed="81"/>
            <rFont val="Tahoma"/>
            <family val="2"/>
          </rPr>
          <t>AASTORGA:</t>
        </r>
        <r>
          <rPr>
            <sz val="9"/>
            <color indexed="81"/>
            <rFont val="Tahoma"/>
            <family val="2"/>
          </rPr>
          <t xml:space="preserve">
Debe entrar en valor negativo</t>
        </r>
      </text>
    </comment>
  </commentList>
</comments>
</file>

<file path=xl/sharedStrings.xml><?xml version="1.0" encoding="utf-8"?>
<sst xmlns="http://schemas.openxmlformats.org/spreadsheetml/2006/main" count="9012" uniqueCount="1957">
  <si>
    <t xml:space="preserve"> </t>
  </si>
  <si>
    <t>MINUTA DE REUNIÓN</t>
  </si>
  <si>
    <t xml:space="preserve">Lugar y fecha: </t>
  </si>
  <si>
    <t>Universidad SEK - Vie 5/Abr/2019</t>
  </si>
  <si>
    <t>Hora Inicio:</t>
  </si>
  <si>
    <t>Hora Fin:</t>
  </si>
  <si>
    <t>OBJETIVO REUNION.</t>
  </si>
  <si>
    <t>Detalle de problemas existentes y prioridades</t>
  </si>
  <si>
    <t>Asuntos a tratar:</t>
  </si>
  <si>
    <t>Presentar problemas actuales</t>
  </si>
  <si>
    <t>Proponer levantamiento según prioridades y comenzar</t>
  </si>
  <si>
    <t>Participantes</t>
  </si>
  <si>
    <t>Cargo</t>
  </si>
  <si>
    <t>Firma</t>
  </si>
  <si>
    <t>¿?</t>
  </si>
  <si>
    <t>Contador general</t>
  </si>
  <si>
    <t>Marcelo Ayala</t>
  </si>
  <si>
    <t>Director TI CH</t>
  </si>
  <si>
    <t xml:space="preserve">Angelo Astorga </t>
  </si>
  <si>
    <t>Consultor</t>
  </si>
  <si>
    <t>ACUERDOS</t>
  </si>
  <si>
    <t>Responsables</t>
  </si>
  <si>
    <t>Actividad</t>
  </si>
  <si>
    <t>Fecha Compromiso</t>
  </si>
  <si>
    <t>Angelo Astorga</t>
  </si>
  <si>
    <t>Proponer y costear Plan de trabajo modulo AF</t>
  </si>
  <si>
    <t>Preparar ambiente de prueba NAV y cuentas ADM</t>
  </si>
  <si>
    <t>Disponibilidad para trabajar según Plan de trabajo</t>
  </si>
  <si>
    <t>Otros Asuntos:</t>
  </si>
  <si>
    <t>Fecha próxima reunión:</t>
  </si>
  <si>
    <t>Pendiente</t>
  </si>
  <si>
    <t>Universidad SEK - 28/Mar/2019</t>
  </si>
  <si>
    <t>13:00 PM</t>
  </si>
  <si>
    <t>OBJETIVO REUNIÓN.</t>
  </si>
  <si>
    <t>Evaluar posible consultoría a la ERP MS Dynamic Nav</t>
  </si>
  <si>
    <t>Presentar la problemática en términos generales</t>
  </si>
  <si>
    <t>Se conversará con la dirección financiera para aprobar la consultoría</t>
  </si>
  <si>
    <t>Afinar tipo de consultoría, soporte, explotación y/o ambas.</t>
  </si>
  <si>
    <t>Alex</t>
  </si>
  <si>
    <t>Director TI ES</t>
  </si>
  <si>
    <t>Decidirá con director financiero SEK</t>
  </si>
  <si>
    <t>Informará resultado consultoría y de ser positiva,</t>
  </si>
  <si>
    <t>fijar nueva reunión con Director Financiero</t>
  </si>
  <si>
    <t>Fijamos 1.5 UF/hh consultoría y un presupuesto</t>
  </si>
  <si>
    <t>inicial de 50 hh</t>
  </si>
  <si>
    <t>Próxima semana</t>
  </si>
  <si>
    <t>Claudio Navea</t>
  </si>
  <si>
    <t>DAF</t>
  </si>
  <si>
    <t>Luis Barriento</t>
  </si>
  <si>
    <t>PLAN DE TRABAJO</t>
  </si>
  <si>
    <t>HH</t>
  </si>
  <si>
    <t>Desde</t>
  </si>
  <si>
    <t>Hasta</t>
  </si>
  <si>
    <t>Recurso</t>
  </si>
  <si>
    <t>Observaciones</t>
  </si>
  <si>
    <t>Reuniones de coordinación con las partes involucradas</t>
  </si>
  <si>
    <t>Minutas</t>
  </si>
  <si>
    <t>Repasar modulo AF de Nav</t>
  </si>
  <si>
    <t>Repasar contabilidad actual asociada al AF, cuentas, grupo, costos, beneficios, pérdidas, gastos, depreciación, amortiz, etc.</t>
  </si>
  <si>
    <t>Contador/Consultor</t>
  </si>
  <si>
    <t>Repasar flujos de trabajo que cuenta el sistema actualmente, manual o automático</t>
  </si>
  <si>
    <t>Repasar los procedimientos, restricciones, reglas, supuestos, etc. Actuales que utilizan en AF</t>
  </si>
  <si>
    <t>Conocer y entender las personas y roles que intervienen en todo el proceso AF</t>
  </si>
  <si>
    <t>Analizar la configuración y parametrización de NAV sobre AF</t>
  </si>
  <si>
    <t>4d</t>
  </si>
  <si>
    <t>Revisar y analizar listados actualizado de AF a la fecha</t>
  </si>
  <si>
    <t>Consultor/TI</t>
  </si>
  <si>
    <t>Depende calidad data actual</t>
  </si>
  <si>
    <t>Pruebas de funcionamiento y operación en ambiente de prueba (modificación, Paralizar, Transferir y baja)</t>
  </si>
  <si>
    <t>Implementación y carga en ambiente de producción</t>
  </si>
  <si>
    <t>Documentación y entrega proyecto (procedimiento y diagrama proceso)</t>
  </si>
  <si>
    <t>Total HH proyecto AF</t>
  </si>
  <si>
    <t>Simbología y Notas:</t>
  </si>
  <si>
    <t>AF= Activo Fijo</t>
  </si>
  <si>
    <t>NAV=  Microsoft Dynamic Navision</t>
  </si>
  <si>
    <t>Estimación-&gt;  148 HH aprox. / Fecha Término Jun-2019.</t>
  </si>
  <si>
    <t>Proyecto:  Implementación Modulo AF AV</t>
  </si>
  <si>
    <t>Coordinador:  Marcelo Ayala</t>
  </si>
  <si>
    <t>Consultor:  Angelo Astorga P.</t>
  </si>
  <si>
    <t>Analizar y/o programar migración de datos actuales AF</t>
  </si>
  <si>
    <t>Ok</t>
  </si>
  <si>
    <t>Conseguir lo que exista</t>
  </si>
  <si>
    <t>Universidad SEK - Mar 30/Abr/2019</t>
  </si>
  <si>
    <t>Comenzar con el plan de trabajo propuesto</t>
  </si>
  <si>
    <t>Averiguar si existe Vers más actualizada de Nav, la actual NO cuenta con</t>
  </si>
  <si>
    <t>F/Compromiso</t>
  </si>
  <si>
    <t>para trabajar los AF</t>
  </si>
  <si>
    <t>Qué procedimientos, restricciones, reglas, supuestos, etc. Existen hoy en día</t>
  </si>
  <si>
    <t>template de flujos de trabajo estandar. MSD NAV 2009 SP1 ver ES 4.99 SP2</t>
  </si>
  <si>
    <t>Entender como trabajan los AF, los grupo y subgrupos actual y contablemente</t>
  </si>
  <si>
    <t>Validar en BD el maestro de AF según modelo y tablas relacionadas (grupos y</t>
  </si>
  <si>
    <t>o- Los AF se crean antes de registrar la factura de compra (Restricción)</t>
  </si>
  <si>
    <t>Coordinando</t>
  </si>
  <si>
    <t>mantenimiento)</t>
  </si>
  <si>
    <t>o- Preparar documentación avance proyecto</t>
  </si>
  <si>
    <t>Preparar formato maestro AF para carga masiva</t>
  </si>
  <si>
    <t>Se necesitan codigos contables de cuentas en general, saldos, ventas, bajas,</t>
  </si>
  <si>
    <t>asignación, etc.</t>
  </si>
  <si>
    <t>o- Analizar módulo actual AF Nav en ambiente prueba. Configuraciones, parametrizaciones, modelos, opciones, códigos</t>
  </si>
  <si>
    <t>Mario Tobar</t>
  </si>
  <si>
    <t>Aastorga/Lbarriento</t>
  </si>
  <si>
    <t>JP</t>
  </si>
  <si>
    <t>Nro AF</t>
  </si>
  <si>
    <t>Descripcion</t>
  </si>
  <si>
    <t>Cod Sede</t>
  </si>
  <si>
    <t>Cod Cat</t>
  </si>
  <si>
    <t>SubCategoria</t>
  </si>
  <si>
    <t>Cod Barra prov</t>
  </si>
  <si>
    <t>Fecha Compra</t>
  </si>
  <si>
    <t>Documento</t>
  </si>
  <si>
    <t>Nro Fact</t>
  </si>
  <si>
    <t>Costo neto</t>
  </si>
  <si>
    <t>Costo Total</t>
  </si>
  <si>
    <t>Ubicación</t>
  </si>
  <si>
    <t>Usuario</t>
  </si>
  <si>
    <t>Fecha baja</t>
  </si>
  <si>
    <t>Motivo baja</t>
  </si>
  <si>
    <t>AF grupo contable</t>
  </si>
  <si>
    <t>AF presupuestado?</t>
  </si>
  <si>
    <t>Componente AF</t>
  </si>
  <si>
    <t>Empleado Resp</t>
  </si>
  <si>
    <t>REGISTRO   CONTABLE</t>
  </si>
  <si>
    <t>Nro prov</t>
  </si>
  <si>
    <t>Nro prov mnto</t>
  </si>
  <si>
    <t>Fec Garantia</t>
  </si>
  <si>
    <t>Asegurado?</t>
  </si>
  <si>
    <t>Inactivo?</t>
  </si>
  <si>
    <t>Bloqueado?</t>
  </si>
  <si>
    <t>Fec Ult Modif</t>
  </si>
  <si>
    <t>Bajo Mant?</t>
  </si>
  <si>
    <t>Prox fec servicio</t>
  </si>
  <si>
    <t>REGISTRO MANTENIMIENTO</t>
  </si>
  <si>
    <t>REGISTRO DATOS GENERALES</t>
  </si>
  <si>
    <t>Nº</t>
  </si>
  <si>
    <t>Nombre</t>
  </si>
  <si>
    <t>Tipo IVA</t>
  </si>
  <si>
    <t>Grupo contable negocio</t>
  </si>
  <si>
    <t>Grupo contable producto</t>
  </si>
  <si>
    <t>Importe debe</t>
  </si>
  <si>
    <t>Importe haber</t>
  </si>
  <si>
    <t>Saldo periodo</t>
  </si>
  <si>
    <t>Saldo</t>
  </si>
  <si>
    <t>Método traducc. consolidación</t>
  </si>
  <si>
    <t>FINANCIACIÓN BÁSICA</t>
  </si>
  <si>
    <t>Tipo medio (manual)</t>
  </si>
  <si>
    <t>Capital</t>
  </si>
  <si>
    <t>Capital Social</t>
  </si>
  <si>
    <t>CAPITAL SOCIAL</t>
  </si>
  <si>
    <t>Fondo social</t>
  </si>
  <si>
    <t>FONDO SOCIAL</t>
  </si>
  <si>
    <t>INCREMENTO PATRIMONIO</t>
  </si>
  <si>
    <t>Reservas y Resultados Aplics.</t>
  </si>
  <si>
    <t>Reservas de reva. y cm.</t>
  </si>
  <si>
    <t>REVALORIZACIÓN CAPITAL PROPIO</t>
  </si>
  <si>
    <t>CORRECCIÓN MONETARIA</t>
  </si>
  <si>
    <t>Reseva Legal</t>
  </si>
  <si>
    <t>RESERVA LEGAL</t>
  </si>
  <si>
    <t>REVALORIZACION 2018***</t>
  </si>
  <si>
    <t>Reserva Voluntaria</t>
  </si>
  <si>
    <t>RESERVA VOLUNTARIA</t>
  </si>
  <si>
    <t>RESERVA DE CAPITAL UNIV.</t>
  </si>
  <si>
    <t>Resultados Ptes. Aplicación</t>
  </si>
  <si>
    <t>Remanente</t>
  </si>
  <si>
    <t>REMANENTE EJERCICIO 1993</t>
  </si>
  <si>
    <t>REMANENTE EJERCICIO 1994</t>
  </si>
  <si>
    <t>REMANENTE EJERCICIO 1995</t>
  </si>
  <si>
    <t>REMANENTE EJERCICIO 2000</t>
  </si>
  <si>
    <t>REMANENTE EJERCICIO 2001</t>
  </si>
  <si>
    <t>REMANENTE EJERCICIO 2002</t>
  </si>
  <si>
    <t>REMANENTE EJERCICIO 2006</t>
  </si>
  <si>
    <t>REMANENTE EJERCICIO 2009</t>
  </si>
  <si>
    <t>REMANENTE EJERCICIO 2010</t>
  </si>
  <si>
    <t>REMANENTE EJERCICIO 2011</t>
  </si>
  <si>
    <t>REMANENTE EJERCICIO 2012</t>
  </si>
  <si>
    <t>REMANENTE EJERCICIO 2013</t>
  </si>
  <si>
    <t>Resultado Negativos Ejer. Ant.</t>
  </si>
  <si>
    <t>RESULTADO PERDIDA EJER.1993</t>
  </si>
  <si>
    <t>RESULTADO PERDIDA EJER.1996</t>
  </si>
  <si>
    <t>RESULTADO PERDIDA EJER.1997</t>
  </si>
  <si>
    <t>RESULTADO PERDIDA EJER.1998</t>
  </si>
  <si>
    <t>RESULTADO PERDIDA EJER.1999</t>
  </si>
  <si>
    <t>RESULTADO PERDIDA EJER.2003</t>
  </si>
  <si>
    <t>RESULTADO PERDIDA EJER.2004</t>
  </si>
  <si>
    <t>RESULTADO PERDIDA EJER.2005</t>
  </si>
  <si>
    <t>RESULTADOPERDIDA EJER.2007</t>
  </si>
  <si>
    <t>RESULTADO PERDIDA EJER.2008</t>
  </si>
  <si>
    <t>RESULTADO PERDIDA EJER.2014</t>
  </si>
  <si>
    <t>Pérdidas y Ganancias</t>
  </si>
  <si>
    <t>PERDIDAS Y GANANCIAS</t>
  </si>
  <si>
    <t>Ingresos a distr. Var. Ejercs.</t>
  </si>
  <si>
    <t>Subvenciones de Capital</t>
  </si>
  <si>
    <t>SUBVENCION DEL ESTADO</t>
  </si>
  <si>
    <t>SUBVENCION DE OTRAS ADM.PUBLIC</t>
  </si>
  <si>
    <t>Dif. Positivas Mon. Extranjera</t>
  </si>
  <si>
    <t>DIf. POSITIVAS MON.EXTRANJERA</t>
  </si>
  <si>
    <t>Deudas LP Emp. Grupo</t>
  </si>
  <si>
    <t>Deudas con Emp. Grupo</t>
  </si>
  <si>
    <t>BLUE MARBLE ASSOCIATED SA</t>
  </si>
  <si>
    <t>COLEGIO INT. SEK CHILE CTA CTE</t>
  </si>
  <si>
    <t>COLEGIO INT.SEK CHILE</t>
  </si>
  <si>
    <t>UNIV.INTERNACIONAL SEK ECUADOR</t>
  </si>
  <si>
    <t>COLEGIO INCREATT. SEK ECUADOR</t>
  </si>
  <si>
    <t>COLEGIO INT. SEK MEXICO GUADAL</t>
  </si>
  <si>
    <t>COLEGIO INTERNACIONAL SEK PACI</t>
  </si>
  <si>
    <t>IISEK COSTA RICA</t>
  </si>
  <si>
    <t>PROVISION INTERESES PTMOS LP</t>
  </si>
  <si>
    <t>COLEGIO INT. SEK COSTA RICA</t>
  </si>
  <si>
    <t>COLEGIO INT. SEK GUATEMALA</t>
  </si>
  <si>
    <t>ARQUITECTOS Y CONSULTORES S.A.</t>
  </si>
  <si>
    <t>Deudas LP Prests. Recibidos</t>
  </si>
  <si>
    <t>Deudas LP Entidades Crédito</t>
  </si>
  <si>
    <t>PRESTAMO LP ENT. CRED.</t>
  </si>
  <si>
    <t>Proveedores Inmov. LP</t>
  </si>
  <si>
    <t>Situacs. Transit. Financiación</t>
  </si>
  <si>
    <t>Acctas. por Desmb. no exigidos</t>
  </si>
  <si>
    <t>INMOVILIZADO</t>
  </si>
  <si>
    <t>Gastos de establecimiento</t>
  </si>
  <si>
    <t>Gastos de Consitución</t>
  </si>
  <si>
    <t>GASTOS DE CONSTITUCIÓN</t>
  </si>
  <si>
    <t>Gastos de Establecimiento</t>
  </si>
  <si>
    <t>GASTOS PRIMER ESTABLECIMIENTO</t>
  </si>
  <si>
    <t>Gastos Ampliación Capital</t>
  </si>
  <si>
    <t>GASTOS AMPLIACIÓN DE CAPITAL</t>
  </si>
  <si>
    <t xml:space="preserve">    Gastos a Distribuir</t>
  </si>
  <si>
    <t xml:space="preserve"> GASTOS A DISTRIBUIR EN VAR.EJ</t>
  </si>
  <si>
    <t>Inmovilizaciones inmateriales</t>
  </si>
  <si>
    <t>Gastos I+D</t>
  </si>
  <si>
    <t>GASTOS INVESTIGACION Y DESARRO</t>
  </si>
  <si>
    <t>Fondo de Comercio</t>
  </si>
  <si>
    <t>FONDO DE COMERCIO</t>
  </si>
  <si>
    <t>Aplicaciones Informáticas</t>
  </si>
  <si>
    <t>APLICACIONES INFORMATICAS</t>
  </si>
  <si>
    <t>APLICACIONES INFOR. HASTA 1998</t>
  </si>
  <si>
    <t xml:space="preserve">           LIC. PAG-PHOTSHOP 2</t>
  </si>
  <si>
    <t xml:space="preserve">          LICENCIA WINDOWSMOLP</t>
  </si>
  <si>
    <t>LIC.OFFICE 2000</t>
  </si>
  <si>
    <t>LIC.WIND.XP ACAD</t>
  </si>
  <si>
    <t>BAJAS APLIC INFORM.</t>
  </si>
  <si>
    <t>LIC. WIND.XP LANIX 1</t>
  </si>
  <si>
    <t>LIC. WIND. 2003 SERVER</t>
  </si>
  <si>
    <t>LIC. PROG MIRAMON</t>
  </si>
  <si>
    <t>Dchos. s/b. arrend. financ.</t>
  </si>
  <si>
    <t>DCHOS. BIENES EN LEASING FINAN</t>
  </si>
  <si>
    <t>IVA DIF. BIENES EN LEASING FIN</t>
  </si>
  <si>
    <t>INT.DIF.BIENES EN LEASING FIN</t>
  </si>
  <si>
    <t>Inmovilizaciones materiales</t>
  </si>
  <si>
    <t>Terenos y bienes naturales</t>
  </si>
  <si>
    <t>TERRENOS</t>
  </si>
  <si>
    <t>TERRENOS DESTINADOS A ARRIENDO</t>
  </si>
  <si>
    <t>TERRENO 2</t>
  </si>
  <si>
    <t>Construcciones</t>
  </si>
  <si>
    <t>CONSTRUCCIONES HASTA 2008</t>
  </si>
  <si>
    <t>CONSTRUCCIONES AÑO 2009</t>
  </si>
  <si>
    <t>CONSTRUCCIONES AÑO 2010</t>
  </si>
  <si>
    <t>CONSTRUCCIONES AÑO 2011</t>
  </si>
  <si>
    <t>CONSTRUCCIONES AÑO 2012</t>
  </si>
  <si>
    <t>CONSTRUCCIONES AÑO 2014</t>
  </si>
  <si>
    <t>CONSTRUCCIONES AÑO 2015</t>
  </si>
  <si>
    <t>CONST DESTINADAS A ARRIENDO</t>
  </si>
  <si>
    <t>EDIFICIO A. CASANOVA</t>
  </si>
  <si>
    <t>CAFETERIA</t>
  </si>
  <si>
    <t>CONTRUC. BAÑO PARQUE</t>
  </si>
  <si>
    <t>REMODEL. SALA SEDE</t>
  </si>
  <si>
    <t>REMODEL. SALA 2 SEDE</t>
  </si>
  <si>
    <t>REMODEL.  BIBLIOT. SEDE</t>
  </si>
  <si>
    <t>REMODEL. AUDIT. SEDE</t>
  </si>
  <si>
    <t>REMODEL. CAPS</t>
  </si>
  <si>
    <t>MULTICANCHA</t>
  </si>
  <si>
    <t>CONSTRUCCIONES VARIAS 2018-19</t>
  </si>
  <si>
    <t>REMODEL. CASINO SEDE</t>
  </si>
  <si>
    <t>AMPL. CASINO</t>
  </si>
  <si>
    <t>REMODEL. GOMAS ESC.</t>
  </si>
  <si>
    <t>REMODEL. LABOR. ARTE</t>
  </si>
  <si>
    <t>REMODEL. TECHO CASONA</t>
  </si>
  <si>
    <t>CONTRUC. CAMARINES</t>
  </si>
  <si>
    <t>CONTRUCC. CASINO</t>
  </si>
  <si>
    <t>CONSTRUC. ascVI</t>
  </si>
  <si>
    <t>SISTEMATELEVIGILANCIA</t>
  </si>
  <si>
    <t>SISTEMA TELEVIG. SEDE</t>
  </si>
  <si>
    <t>Instalaciones No Informaticas</t>
  </si>
  <si>
    <t>INSTALACIONES</t>
  </si>
  <si>
    <t>INSTALACION LABORATORIO SSC</t>
  </si>
  <si>
    <t>OTRAS INSTALACIONES</t>
  </si>
  <si>
    <t>INSTALACIONES LABORATORIO SCA</t>
  </si>
  <si>
    <t>INSTALACIONES GIMNASIO SCA</t>
  </si>
  <si>
    <t>INSTALACIONES FONOAUDIOLOGIA</t>
  </si>
  <si>
    <t>INSTALACIONES E.FISICA S.LAURA</t>
  </si>
  <si>
    <t>INSTALACIONES LABORAT.  FACEH</t>
  </si>
  <si>
    <t>INSTALACION GIMNASIO TERAP.(KI</t>
  </si>
  <si>
    <t>INSTALAC.SALA HOSPITALIZ.(KINE</t>
  </si>
  <si>
    <t>IMPLEM. GIMNASIO POLIDEPORTIVO</t>
  </si>
  <si>
    <t>IMPLEM.SALA SIMULAC.TERAP.OCUP</t>
  </si>
  <si>
    <t>IMPLEM.SALA SIMULAC.ENFERMERIA</t>
  </si>
  <si>
    <t>IMPLEM. ESTUDIO TELEVISION</t>
  </si>
  <si>
    <t>IMPLEM.LABORATORIO NUTRIC/DIET</t>
  </si>
  <si>
    <t>IMPLEM.LAB.BIOMECANICA-KINE</t>
  </si>
  <si>
    <t>IMPLEM.LAB.ANATOMIA SALUD</t>
  </si>
  <si>
    <t>IMPLEM. SALA DIBRIEFRING</t>
  </si>
  <si>
    <t>Maquinaria</t>
  </si>
  <si>
    <t>MAQUINARIA</t>
  </si>
  <si>
    <t>MAQ. Y EQUIPOS  EN LEASING</t>
  </si>
  <si>
    <t>Instalaciones</t>
  </si>
  <si>
    <t>INSTALACIONES DE INFORMATICA</t>
  </si>
  <si>
    <t>INSTALACIONES INF. AÑO 2009</t>
  </si>
  <si>
    <t>INSTALACION SENSORMATIC</t>
  </si>
  <si>
    <t>INST. RED SONDA</t>
  </si>
  <si>
    <t>INST. PUNTOS AULA</t>
  </si>
  <si>
    <t>INSTALACIONES FIBRA OPTICA</t>
  </si>
  <si>
    <t>INSTALACION  RED  SONDA</t>
  </si>
  <si>
    <t>INSTALACION PTOS DATOS</t>
  </si>
  <si>
    <t>INSTALACION AIRE WESTINHOUSE</t>
  </si>
  <si>
    <t>INSTALACION 5 DATAS</t>
  </si>
  <si>
    <t>INSTALACION PTOS RED</t>
  </si>
  <si>
    <t>INSTALACIONES 2006</t>
  </si>
  <si>
    <t>INSTALACION CABLEADO</t>
  </si>
  <si>
    <t>INSTALACION AGUA POTABLE</t>
  </si>
  <si>
    <t>INSTALACION EDIF. NUEVO</t>
  </si>
  <si>
    <t>HABILITACION TALLER AAVV</t>
  </si>
  <si>
    <t>HABILITACION L. COMPUTACION</t>
  </si>
  <si>
    <t>CONTAINER BODEGA</t>
  </si>
  <si>
    <t>INSTALACION EST. ALUMI. BIBLIO</t>
  </si>
  <si>
    <t>INSTALACION RIEGO AUTOMAT.</t>
  </si>
  <si>
    <t>INSTALACION APERTURA 2008</t>
  </si>
  <si>
    <t>Mobiliario</t>
  </si>
  <si>
    <t>MOBILIARIO</t>
  </si>
  <si>
    <t>Equipos Informáticos</t>
  </si>
  <si>
    <t>EQUIPOS INFORMATICOS</t>
  </si>
  <si>
    <t>EQUIPOS INFORMÁTICOS</t>
  </si>
  <si>
    <t>Elementos de Transporte</t>
  </si>
  <si>
    <t>VEHICULOS</t>
  </si>
  <si>
    <t>Otro Inmovilizado Material</t>
  </si>
  <si>
    <t>LIBROS BIBLIOTECA</t>
  </si>
  <si>
    <t>ALUM/PROV</t>
  </si>
  <si>
    <t>LIBROS Y SOP.MAGNÉT. BIBLIOTE.</t>
  </si>
  <si>
    <t>Inmoviliz. Materiales en Curso</t>
  </si>
  <si>
    <t>Construcciones en Curso</t>
  </si>
  <si>
    <t xml:space="preserve">           CONSTRUCC.EN CURSO</t>
  </si>
  <si>
    <t>Invers. financieras Emp. Grupo</t>
  </si>
  <si>
    <t>Particip. Emp. Grupo</t>
  </si>
  <si>
    <t xml:space="preserve">           PARTIC EMP. GRUPO</t>
  </si>
  <si>
    <t>Créditos a Emp. Grupo</t>
  </si>
  <si>
    <t>INSTITUCION INTERNACIONAL SEK</t>
  </si>
  <si>
    <t>COLEGIO INT. SEK CHILE</t>
  </si>
  <si>
    <t>COLEGIO SEK PACIFICO</t>
  </si>
  <si>
    <t>INTERESES PTMOS A EERR</t>
  </si>
  <si>
    <t>Desembolso Pte. s/acciones Gr.</t>
  </si>
  <si>
    <t>DESEMB.PTE SOBRE ACCIONES GRUP</t>
  </si>
  <si>
    <t>Otras inv. financieras perman.</t>
  </si>
  <si>
    <t>Inversiones Financ. Perm. Cap.</t>
  </si>
  <si>
    <t>ACC. CHILECTRA METROPOLITANA</t>
  </si>
  <si>
    <t>Fianzas y depósitos const LP</t>
  </si>
  <si>
    <t>Fianzas Constituidas LP</t>
  </si>
  <si>
    <t>FIANZAS JUICIO COBR.LABORAL</t>
  </si>
  <si>
    <t>FIANZAS Y GARANTIAS CONST. L/P</t>
  </si>
  <si>
    <t>BOLETAS DE GARANTIA</t>
  </si>
  <si>
    <t>Depositos a L/P</t>
  </si>
  <si>
    <t>PROMESA COMPRA-VENTA DEPORTIVA</t>
  </si>
  <si>
    <t>Gastos a distrib varios ejerci</t>
  </si>
  <si>
    <t>Gastos por Intereses Diferidos</t>
  </si>
  <si>
    <t>INTERESES DIFERIDOS DEUDAS L/P</t>
  </si>
  <si>
    <t>INTERESES DIFERIDOS DEUDAS C/P</t>
  </si>
  <si>
    <t>GASTO CAMPAÑA 2003</t>
  </si>
  <si>
    <t>GASTO X INT. DIFERIDOS</t>
  </si>
  <si>
    <t>Depreciación acum. del inmov.</t>
  </si>
  <si>
    <t>Deprec. Ac. Inmv. Inmaterial</t>
  </si>
  <si>
    <t>AMORT ACUMULADA GASTOS I+D</t>
  </si>
  <si>
    <t>AMORT. ACUMULADeA INMV. INMAT.</t>
  </si>
  <si>
    <t>AMORT ACUM. FONDO COMERCIO</t>
  </si>
  <si>
    <t>AMORT. AC. APLIC. INFORMATICA</t>
  </si>
  <si>
    <t>AMORT ACUM. DCHOS S/BIEN LEASI</t>
  </si>
  <si>
    <t>Amort. Ac. Inmv. Material</t>
  </si>
  <si>
    <t>DEPREC. ACUM DE CONSTRUCCIONES</t>
  </si>
  <si>
    <t>DEP.ACUM.CONSTRUC.EN ARRIENDO</t>
  </si>
  <si>
    <t>DEPREC ACUM. DE MAQUINARIA</t>
  </si>
  <si>
    <t>DEPREC.ACUM. INST. INFORMATICA</t>
  </si>
  <si>
    <t>DEPREC. ACUM. INSTALACIONES</t>
  </si>
  <si>
    <t>DEPREC ACUMULADA DE MOBILIARIO</t>
  </si>
  <si>
    <t>DEPREC ACUM EQUIP PROC INFOR</t>
  </si>
  <si>
    <t>DEPREC ACUM. VEHICULOS</t>
  </si>
  <si>
    <t>DEPREC ACUM OTRO INMOV.MATER</t>
  </si>
  <si>
    <t>Provisiones del inmovilizado</t>
  </si>
  <si>
    <t>Prov. Deprec. Inv. Material</t>
  </si>
  <si>
    <t>PROV. DEPREC.INV.MATERIAL</t>
  </si>
  <si>
    <t>Prov. Deprec. Inv. Emp. Grupo</t>
  </si>
  <si>
    <t>PROV. DEPREC.INV.EMP.GRUPO</t>
  </si>
  <si>
    <t>Prov. Insolv. Cred. Emp. Grupo</t>
  </si>
  <si>
    <t>PROV.CTOS.EMPRESAS GRUPO</t>
  </si>
  <si>
    <t>EXISTENCIAS</t>
  </si>
  <si>
    <t>Comerciales</t>
  </si>
  <si>
    <t>Mercaderías</t>
  </si>
  <si>
    <t>TEXTOS ESCOLARES</t>
  </si>
  <si>
    <t>UNIFORMES ESCOLARES</t>
  </si>
  <si>
    <t>Materias primas</t>
  </si>
  <si>
    <t>Materias Primas y Auxiliares</t>
  </si>
  <si>
    <t>MATERIAS PRIMAS PARA COMEDOR</t>
  </si>
  <si>
    <t>MATERIAS AUXILIARES COMEDOR</t>
  </si>
  <si>
    <t>Provision  depreciación existe</t>
  </si>
  <si>
    <t>Prov. Deprec. Mercaderías</t>
  </si>
  <si>
    <t>VALOR REALIZ.DETERIORO EXIST.</t>
  </si>
  <si>
    <t>Prov. Deprec. Materias Primas</t>
  </si>
  <si>
    <t>prov. deprec. materias primas</t>
  </si>
  <si>
    <t>Acreed. y Deudores por operac.</t>
  </si>
  <si>
    <t>Proveedores y acreedores</t>
  </si>
  <si>
    <t>Proveedores</t>
  </si>
  <si>
    <t>FACTURAS POR PAGAR</t>
  </si>
  <si>
    <t>FACTURAS POR RECIBIR (O.COMPRA</t>
  </si>
  <si>
    <t>CHEQUES A FECHA BBVA</t>
  </si>
  <si>
    <t>CHEQUES CADUCOS BBVA</t>
  </si>
  <si>
    <t>ANTICIPO DE PROVEEDORES</t>
  </si>
  <si>
    <t>FACTURAS PENDIENTES CLASIFICAR</t>
  </si>
  <si>
    <t>Prov. y Acreed. Efec. Com. Pag</t>
  </si>
  <si>
    <t>EFECTOS COMERCIALES A PAGAR</t>
  </si>
  <si>
    <t>ACREEDORES PROCESO DE ADMISION</t>
  </si>
  <si>
    <t>ACREEDORES SALDO ACREEDOR CAE</t>
  </si>
  <si>
    <t>ACREEDORES SALDO DEUDA EA</t>
  </si>
  <si>
    <t>ACREEDORES SALDO DEUDA 2008</t>
  </si>
  <si>
    <t>ACREEDORES PASE ESCOLAR</t>
  </si>
  <si>
    <t>ACREEDORES PROC.ADMISION 2010</t>
  </si>
  <si>
    <t>ACREEDORES PROC.ADMISION 2011</t>
  </si>
  <si>
    <t>PHILIPS ACREED SUMINISTRO ELEC</t>
  </si>
  <si>
    <t>CENCOSUD ACREED SUM.ELECTRICO</t>
  </si>
  <si>
    <t>ACREEDORES CONTRATOS LEASING</t>
  </si>
  <si>
    <t>ACREEDORES PROC.ADMISION 2012</t>
  </si>
  <si>
    <t>ACREEDORES SALDO BECA BEA</t>
  </si>
  <si>
    <t>ACREEDORES SALDO BECA BJGM</t>
  </si>
  <si>
    <t>ACREEDORES SALDO BECA VALECH</t>
  </si>
  <si>
    <t>ACREEDORES PROC.ADMISION 2013</t>
  </si>
  <si>
    <t>ACREEDORES PROC.ADMISION 2014</t>
  </si>
  <si>
    <t>ACREEDORES PROC.ADMISION 2015</t>
  </si>
  <si>
    <t>ACREEDORES SALDO CIGEDUC</t>
  </si>
  <si>
    <t>ACREEDORES PROC.ADMISION 2017</t>
  </si>
  <si>
    <t>Prov. y Acreed. Emp. Grupo</t>
  </si>
  <si>
    <t>SEPER SA</t>
  </si>
  <si>
    <t>SESA</t>
  </si>
  <si>
    <t>UNION ESPAÑOLA SADP</t>
  </si>
  <si>
    <t>COL. SEK CHILE</t>
  </si>
  <si>
    <t>SOCIEDAD EL PALAU BONET SL</t>
  </si>
  <si>
    <t>Anticipos Prov. y Acreedores</t>
  </si>
  <si>
    <t>ANTICIPOS SESA</t>
  </si>
  <si>
    <t>ANTICIPOS DE HONORARIOS</t>
  </si>
  <si>
    <t>ANTICIPOS OTROS PROVEEDORES</t>
  </si>
  <si>
    <t>Acreeds.x Prest.Servicios</t>
  </si>
  <si>
    <t>Acreedores x Prest. Servicios</t>
  </si>
  <si>
    <t>ACREED. X PREST.SERVICIOS</t>
  </si>
  <si>
    <t>ACREED. X DOCENCIA</t>
  </si>
  <si>
    <t>ACREED. DOCUMENTOS POR PAGAR</t>
  </si>
  <si>
    <t>ACREEDORES PROYECTOS</t>
  </si>
  <si>
    <t>ACREEDORES SEGUN CONTRATO</t>
  </si>
  <si>
    <t>ACREEDORES PROVISION SERVICIOS</t>
  </si>
  <si>
    <t>PROVEEDORES PROVISION GASTOS</t>
  </si>
  <si>
    <t>ACREEDORES ABONOS BANCARIOS</t>
  </si>
  <si>
    <t>ACREEDORES PROVISION GASTOS</t>
  </si>
  <si>
    <t>ACREED. X DOCENCIA (años anter</t>
  </si>
  <si>
    <t>DEUDA CON BANCO - CAE</t>
  </si>
  <si>
    <t>Clientes</t>
  </si>
  <si>
    <t>CLIENTES ALUMNOS</t>
  </si>
  <si>
    <t>CLIENTES TERCEROS</t>
  </si>
  <si>
    <t>RICARDO  MORENO RIQUELME</t>
  </si>
  <si>
    <t>JOSE MIGUEL ILABACA ESPINOZA</t>
  </si>
  <si>
    <t>VERONICA SANHUEZA ALBORNOZ</t>
  </si>
  <si>
    <t>CECILIA BERRIOS SALAS</t>
  </si>
  <si>
    <t>BUSTAMANTE PRODUCCIONES S.A</t>
  </si>
  <si>
    <t>MONTREMELL S.A</t>
  </si>
  <si>
    <t>COMFIQGERCIAL CLAP CINE LTDA</t>
  </si>
  <si>
    <t>UNIVERSIDAD DIEGO PORTALES</t>
  </si>
  <si>
    <t>RIZOMA PRODUCCIONES  LTDA</t>
  </si>
  <si>
    <t>CENCOSUD RETAIL SA</t>
  </si>
  <si>
    <t>PEDRO JOSE BARROS</t>
  </si>
  <si>
    <t>EMBOTELLADORA CHILENAS UNIDAS</t>
  </si>
  <si>
    <t>MEDIPLEX S.A.</t>
  </si>
  <si>
    <t>ASES.Y SERV.DPTVOS. Y DE SALUD</t>
  </si>
  <si>
    <t>MEDS S.A.</t>
  </si>
  <si>
    <t>ADM.GIMNASIO Y EVENTOS ROBERTO</t>
  </si>
  <si>
    <t>INCEDUC LIMITADA</t>
  </si>
  <si>
    <t>JIMENA SAN MARTIN VARGAS</t>
  </si>
  <si>
    <t>COMERCIAL D&amp;S S.A.</t>
  </si>
  <si>
    <t>VITAMINA YORK LIFE SA</t>
  </si>
  <si>
    <t>SCOTIABANK CHILE</t>
  </si>
  <si>
    <t>BRASIL BUSES S.A.</t>
  </si>
  <si>
    <t>ASESORIA E INV.LAS AMAPOLAS LT</t>
  </si>
  <si>
    <t>QUESNEY Y COMPAÑIA LIMITADA</t>
  </si>
  <si>
    <t>PUELMA Y COMPAÑIA ASOCIADOS LT</t>
  </si>
  <si>
    <t>SOC.DE INVERSIONES UNILINK LTD</t>
  </si>
  <si>
    <t>MINISTERIO DE BIENES NACIONALE</t>
  </si>
  <si>
    <t>INVERSIONES SAN VICENTE SPA</t>
  </si>
  <si>
    <t>RED.TELEVISION CHILEVISION SA</t>
  </si>
  <si>
    <t>COSTANERA CENTER S.A.</t>
  </si>
  <si>
    <t>MARIA JOSE ILLANES POULANGEON</t>
  </si>
  <si>
    <t>VTR GLOBAL COM S.A.</t>
  </si>
  <si>
    <t>BANCO FALABELLA</t>
  </si>
  <si>
    <t>MARTIN TUTA PROD.AUDIOVISUALES</t>
  </si>
  <si>
    <t>COMPAÑIAS CIC S.A.</t>
  </si>
  <si>
    <t>TELEVISION NACIONAL DE CHILE</t>
  </si>
  <si>
    <t>EMPRESAS CAROZZI S.A.</t>
  </si>
  <si>
    <t>I.MUNICIPALIDAD DE LA PINTANA</t>
  </si>
  <si>
    <t>ABASTIBLE S.A.</t>
  </si>
  <si>
    <t>SUBSEC.MINISTERIO AGRICULTURA</t>
  </si>
  <si>
    <t>PROD.DE CONTENIDOS AUDIOVISUAL</t>
  </si>
  <si>
    <t>SOC.EDUC.PAULSEN LTDA.</t>
  </si>
  <si>
    <t>EDISON PARRA PONCE</t>
  </si>
  <si>
    <t>CLIENTES 2002</t>
  </si>
  <si>
    <t>CLIENTES 2003</t>
  </si>
  <si>
    <t>CLIENTES 2004</t>
  </si>
  <si>
    <t>CLIENTES 2005</t>
  </si>
  <si>
    <t>CLIENTES 2006</t>
  </si>
  <si>
    <t>CLIENTES 2007</t>
  </si>
  <si>
    <t>CLIENTES 2008</t>
  </si>
  <si>
    <t>CLIENTES 2009</t>
  </si>
  <si>
    <t>CLIENTES 2010</t>
  </si>
  <si>
    <t>CLIENTES 2011</t>
  </si>
  <si>
    <t>CLIENTES 2012</t>
  </si>
  <si>
    <t>CLIENTES 2013</t>
  </si>
  <si>
    <t>CLIENTES 2014</t>
  </si>
  <si>
    <t>CLIENTES 2016</t>
  </si>
  <si>
    <t>CLIENTES 2017</t>
  </si>
  <si>
    <t xml:space="preserve">           CLIENTES 2018</t>
  </si>
  <si>
    <t>PHILIPS CHILENA S.A</t>
  </si>
  <si>
    <t>ESCATEC LIMITADA</t>
  </si>
  <si>
    <t>LEMAQ LIMITADA</t>
  </si>
  <si>
    <t>POLLA CHILENA DE BENEFICENCIA</t>
  </si>
  <si>
    <t>ENDESA CHILE SA</t>
  </si>
  <si>
    <t>FUNDACION SRAS.OFICIALES FACH</t>
  </si>
  <si>
    <t>CENTRO ESPAÑOL INT.DE CAPACITA</t>
  </si>
  <si>
    <t>CCAF LOS HEROES</t>
  </si>
  <si>
    <t>JUAN GONZALEZ CATALAN</t>
  </si>
  <si>
    <t>DISTRIB. DE IND. NACIONALES</t>
  </si>
  <si>
    <t>CESAR ALFONSO ESPINA PLAZA</t>
  </si>
  <si>
    <t>INST.PROFESIONAL IPLACEX LTDA</t>
  </si>
  <si>
    <t>INM.Y CONST. FUNDART LTDA</t>
  </si>
  <si>
    <t>PEDRO HERNAN AVAREZ LORCA</t>
  </si>
  <si>
    <t>RUT:70.574.900-0 FUNDAC INTEGR</t>
  </si>
  <si>
    <t>MUNICIPALIDAD DE PUDAHUEL</t>
  </si>
  <si>
    <t>ABOGADOS CONSULTORES Y CIA LTD</t>
  </si>
  <si>
    <t>SOC. DE COBRANZAS INTEGRALES</t>
  </si>
  <si>
    <t>CLINICA SANTA MARIA</t>
  </si>
  <si>
    <t>INTENDENCIA REG. METROPOLITANA</t>
  </si>
  <si>
    <t>LUIS MIRANDA BARRIENTOS</t>
  </si>
  <si>
    <t>METALPAR S.A.</t>
  </si>
  <si>
    <t>GONZALO MARTIN IGLESIAS</t>
  </si>
  <si>
    <t>FUENZALIDA PROPIEDADES</t>
  </si>
  <si>
    <t>ROSEMARIE MERY RICCI</t>
  </si>
  <si>
    <t>INFANTE VALENZUELA MOLINA Y CI</t>
  </si>
  <si>
    <t>C Y C LIMITADA</t>
  </si>
  <si>
    <t>FUND.EDUC. EDO GUILISASTI</t>
  </si>
  <si>
    <t>ESTRELLAMAR PROPIEDADES LTDA.</t>
  </si>
  <si>
    <t>INMOBILIARIA E INV. C &amp; H LTDA</t>
  </si>
  <si>
    <t>ACONCAGUA GESTION INMOBILIARIA</t>
  </si>
  <si>
    <t>INTEGRAMEDICA S.A.</t>
  </si>
  <si>
    <t>SERVICIO DE IMPUESTOS INTERNOS</t>
  </si>
  <si>
    <t>INSTITUTO ERCILLA</t>
  </si>
  <si>
    <t>VITAMINA WORK LIFE S.A.</t>
  </si>
  <si>
    <t>EDITORIAL TELEVISA</t>
  </si>
  <si>
    <t>LDA S.A.</t>
  </si>
  <si>
    <t>ADMINISTRAD. DE EDIFICIOS VIDA</t>
  </si>
  <si>
    <t>WALMART CHILE COMERCIAL S.A.</t>
  </si>
  <si>
    <t>ACEROS CHILE S.A.</t>
  </si>
  <si>
    <t>MARIA PATRICIA DONOSO GOMIEN</t>
  </si>
  <si>
    <t>COSME GOMILA GATICA</t>
  </si>
  <si>
    <t>SOCIEDAD EDUCACIONAL EPULLAY</t>
  </si>
  <si>
    <t>CORPORACION CULTURAL PEÑALOLEN</t>
  </si>
  <si>
    <t>EL BARRIO PROPIEDADES S.A.</t>
  </si>
  <si>
    <t>HERTA BERENGUER L.</t>
  </si>
  <si>
    <t>I.MUNICIPALIDAD DE PROVIDENCIA</t>
  </si>
  <si>
    <t>INST. INTERNAC.VISOES EDUCAC.</t>
  </si>
  <si>
    <t>FUNMEDIA MEDIOS PUBLICITARIOS</t>
  </si>
  <si>
    <t>ESTUDIO FOTOGRAFICO FE Y CIA.</t>
  </si>
  <si>
    <t>BRINKS CHILE S.A.</t>
  </si>
  <si>
    <t>OSCAR OSSANDON CARVAJAL</t>
  </si>
  <si>
    <t>UNIVERSIDAD CENTRAL DE CHILE</t>
  </si>
  <si>
    <t>EXPERIAN SERVICES CHILE S.A.</t>
  </si>
  <si>
    <t>AUDIOVISUAL DON QUIJOTE FILMS</t>
  </si>
  <si>
    <t>CITROEN CHILE S.A.C.</t>
  </si>
  <si>
    <t>AUTOMOTRIZ CORDILLERA S.A.</t>
  </si>
  <si>
    <t>LIZETH CALDERON MOLLO</t>
  </si>
  <si>
    <t>CAROLINA FUENTES AMPUERO</t>
  </si>
  <si>
    <t>NURIA SOLER VILA</t>
  </si>
  <si>
    <t>PAOLA CARRILLO HERRERA</t>
  </si>
  <si>
    <t>CLARA MORCHIO CARRION</t>
  </si>
  <si>
    <t>JAVIER GARATE GONZALEZ</t>
  </si>
  <si>
    <t>FRANCO TERAN NORAMBUENA</t>
  </si>
  <si>
    <t>DANIELA ANDREA MEZA RIVERA</t>
  </si>
  <si>
    <t>INMOBILIARIA GEOSAL S.A</t>
  </si>
  <si>
    <t>ESCUELA DE CAP.TEC.ESCATEC LTD</t>
  </si>
  <si>
    <t>FUNDACION EDUC. INTEGRA</t>
  </si>
  <si>
    <t>INSTITO NEBRIJA - ESPAÑA</t>
  </si>
  <si>
    <t>FUND.IBEROAMERIC. INDUSTR.CULT</t>
  </si>
  <si>
    <t>RUT:70.200.800-K CORP CONSTRUC</t>
  </si>
  <si>
    <t>AUTO SUMIT CHILE</t>
  </si>
  <si>
    <t>IMPORT. Y EXPORT. HJ LTDA.</t>
  </si>
  <si>
    <t>WEG CHILE LTDA.</t>
  </si>
  <si>
    <t>UNIVERSIDAD CATOLICA DE TEMUCO</t>
  </si>
  <si>
    <t>CENTRO INTERMEDIO CAP. ASEXMA</t>
  </si>
  <si>
    <t>DIPLOMADO DE INOCUIDAD</t>
  </si>
  <si>
    <t>SOC. HERMANOS ECHAVARRI LTDA</t>
  </si>
  <si>
    <t>TECNIGEN S.A.</t>
  </si>
  <si>
    <t>RUT:76.417.500 CORP FOMENTO Y</t>
  </si>
  <si>
    <t>ASIMET CAPACITACION</t>
  </si>
  <si>
    <t>NEPHROCARE CHILE S.A.</t>
  </si>
  <si>
    <t>RED TELEVISIVA MEGAVISION S.A.</t>
  </si>
  <si>
    <t>FERNANDEZ &amp; ITURRIETA CONSULTO</t>
  </si>
  <si>
    <t>SOC RECAUDAC Y PAGO SERVICIOS</t>
  </si>
  <si>
    <t>IGUCA SERVICIOS DE CAPACITACIO</t>
  </si>
  <si>
    <t>INTERNATIONAL CLINICS S.A.</t>
  </si>
  <si>
    <t>ARRIMAQ S.A.</t>
  </si>
  <si>
    <t>PENTAFAMA</t>
  </si>
  <si>
    <t>CORPORACION FIDE DE CAPACITACI</t>
  </si>
  <si>
    <t>CONGREGACION INMACULADA CONCEP</t>
  </si>
  <si>
    <t>SOCIEDAD EDUCACIONAL ALTAZOR</t>
  </si>
  <si>
    <t>FUNDACION DE BENEF MANO AMIGA</t>
  </si>
  <si>
    <t>UNIVERSIDAD BERNARDO O'HIGGINS</t>
  </si>
  <si>
    <t>TALLER DE ESCRITURA</t>
  </si>
  <si>
    <t>PRODUCTORA TANTAN FILMS LTDA</t>
  </si>
  <si>
    <t>CIGEDUC</t>
  </si>
  <si>
    <t>FUNDACION POSICIONA</t>
  </si>
  <si>
    <t>MULTICULTURAL INSTITUTE EDUCAT</t>
  </si>
  <si>
    <t>COOPERATIVA DE TRABAJO POSICIO</t>
  </si>
  <si>
    <t>LO CAMPINO INFRAESTRUCTURA Y U</t>
  </si>
  <si>
    <t>LO CAMPINO CONSTRUCTORA LTDA</t>
  </si>
  <si>
    <t>ESCUELA 315 NTRA.SRA.GUADALUPE</t>
  </si>
  <si>
    <t>OTIC ALIANZA</t>
  </si>
  <si>
    <t>COLEGIO INST.PRESID. ERRAZURIZ</t>
  </si>
  <si>
    <t>VENTA BODEGA</t>
  </si>
  <si>
    <t>RUT:60.515.000-4 SUBS REGIONAL</t>
  </si>
  <si>
    <t>WAREHOUSING VALLE GRANDE S.A.</t>
  </si>
  <si>
    <t>UNIVERSIDAD ARTURO PRAT</t>
  </si>
  <si>
    <t>CORP.MUNICIP.DESARR SAN JOAQUI</t>
  </si>
  <si>
    <t>FALMED</t>
  </si>
  <si>
    <t>CANAL 13 S.A.</t>
  </si>
  <si>
    <t>RUCURSOS EXTERNOS S.A.</t>
  </si>
  <si>
    <t>VECTOR SERVICIOS Y ASESORIAS L</t>
  </si>
  <si>
    <t>SENCE</t>
  </si>
  <si>
    <t>CENTRO ORGANIZADOR PERFECCIONA</t>
  </si>
  <si>
    <t>ELITE S.A.</t>
  </si>
  <si>
    <t>MAS CAPAZ</t>
  </si>
  <si>
    <t>ASESORIAS Y PROD FABULA LTDA</t>
  </si>
  <si>
    <t>RUT:76.662.860-5 EDELWEISS LTD</t>
  </si>
  <si>
    <t>SOC. EDUCACIONAL HOGAR CATEQUI</t>
  </si>
  <si>
    <t>BEL RAY CHILE LIMITADA</t>
  </si>
  <si>
    <t>RUT:74.252.300-4 CTRO CAP PROF</t>
  </si>
  <si>
    <t>FUNDACION EDUCACION BELEN</t>
  </si>
  <si>
    <t>OTIC AGROCAP</t>
  </si>
  <si>
    <t>DITZLER CHILE LTDA.</t>
  </si>
  <si>
    <t>SOC EDUC JUANTIA FERNANDEZ LTD</t>
  </si>
  <si>
    <t>COLEGIO SANTO DOMINGO PADRE DO</t>
  </si>
  <si>
    <t>PROSEGUR GESTION DE ACTIVOS CH</t>
  </si>
  <si>
    <t>ARRIENDO DE MAQUINARIA S.A.</t>
  </si>
  <si>
    <t>SOC AVANTIS DE ENSEÑ.ESC.AVIAC</t>
  </si>
  <si>
    <t>MARCHANT IBAÑEZ LTDA</t>
  </si>
  <si>
    <t>SOC. EDUCACIONAL LO AGUIRRE</t>
  </si>
  <si>
    <t>SOC. EDUCACIONAL VALLE LO CAMP</t>
  </si>
  <si>
    <t>SOC.EDUCACIONAL HUECHURABA</t>
  </si>
  <si>
    <t>SOC.EDUCACIONAL CHICUREO</t>
  </si>
  <si>
    <t>SOC.EDUCACIONAL CHICAUMA S.A.</t>
  </si>
  <si>
    <t>SOC.EDUCACIONAL CURAUMA S.A.</t>
  </si>
  <si>
    <t>SOC.EDUCACIONAL CIUDAD DEL EST</t>
  </si>
  <si>
    <t>SOC.EDUCACIONAL PEÑALOLEN</t>
  </si>
  <si>
    <t>COMERCIAL CENTENO SPA</t>
  </si>
  <si>
    <t>WALTER SANTIBAÑEZ (IGLESIA U.E</t>
  </si>
  <si>
    <t>ARRENDAMIENTO DE MAQUINARIAS S</t>
  </si>
  <si>
    <t>FUND. MAGISTERIO DE LA ARAUCAN</t>
  </si>
  <si>
    <t>FRESENIUS MEDICAL CARE SERV.</t>
  </si>
  <si>
    <t>SERVIBANCA S.A.</t>
  </si>
  <si>
    <t>EPSS YIDA EXPRESS ELEVATOR CHI</t>
  </si>
  <si>
    <t>B.BOSCH S.A.</t>
  </si>
  <si>
    <t>BUROTEMPS E.S.T. LTDA</t>
  </si>
  <si>
    <t>I.MUNICIPALIDAD DOÑIHUE</t>
  </si>
  <si>
    <t>I.MUNICIPALIDAD CHONCHI</t>
  </si>
  <si>
    <t>RUT:60.908.000-0 JUNAEB</t>
  </si>
  <si>
    <t>RUT61.501.000-6 SUB.SECRET.TRA</t>
  </si>
  <si>
    <t>RUT:69.220.700-9 I.MUN.FRUTILL</t>
  </si>
  <si>
    <t>RUT:76.089.340-4 PLEAMARSUB EI</t>
  </si>
  <si>
    <t>RUT:76.153.227-4 PALO ROMERO S</t>
  </si>
  <si>
    <t>RUT:69.230.600-7 I.MUN QUEIELE</t>
  </si>
  <si>
    <t>RUT:77.461.750-7 LIEBHERR CHIL</t>
  </si>
  <si>
    <t>RUT:53.310.679-K INST NAUTICA</t>
  </si>
  <si>
    <t>RUT:76.618.427-8 R Y R CONSERV</t>
  </si>
  <si>
    <t>RUT:73.048.900-5 CORP. BANCA C</t>
  </si>
  <si>
    <t>RUT:96.572.360-9 COM KAUFMANN</t>
  </si>
  <si>
    <t>RUT:93.899.000-K VITAL JUGO SA</t>
  </si>
  <si>
    <t>RUT:80.914.400-3 SGS CHILE LTD</t>
  </si>
  <si>
    <t>RUT:78.929.230-2 SIGA ING Y CO</t>
  </si>
  <si>
    <t>RUT:90.844.000-5 KUPFER HERMAN</t>
  </si>
  <si>
    <t>RUT:85.628.800-5 GATE GOURMET</t>
  </si>
  <si>
    <t>RUT:96.651.330-6 AGR STA MARIA</t>
  </si>
  <si>
    <t>RUT:22.967.816-K CHRISTOPHER M</t>
  </si>
  <si>
    <t>RUT:69.080.600-2 IL. MUNICIP</t>
  </si>
  <si>
    <t>RUT:78.034.470-9 LINDE HIGH LI</t>
  </si>
  <si>
    <t>RUT:76.244.785-1 VIAR CHILE LT</t>
  </si>
  <si>
    <t>RUT:70.533.700-4 ASIMET CAPACI</t>
  </si>
  <si>
    <t>RUT:78.090.950-1 TEK CHILE SA</t>
  </si>
  <si>
    <t>Clientes Efectos Com. a Pagar</t>
  </si>
  <si>
    <t>EF COM EN CARTERA (GTOS.ANTIC)</t>
  </si>
  <si>
    <t>VALORES POR ABONAR TRANSBANK</t>
  </si>
  <si>
    <t>CONTRATO AGENCIA DOCT. Y MAG</t>
  </si>
  <si>
    <t>CHEQUES EN CARTERA FLUJO U+</t>
  </si>
  <si>
    <t>CHEQUES EN CARTERA 2007</t>
  </si>
  <si>
    <t>CHEQUES EN CARTERA 2008</t>
  </si>
  <si>
    <t>CHEQUES EN CARTERA 2009</t>
  </si>
  <si>
    <t>CHEQUES EN CARTERA 2010</t>
  </si>
  <si>
    <t>CHEQUES EN CARTERA 2011</t>
  </si>
  <si>
    <t>CHEQUES EN CARTERA 2012</t>
  </si>
  <si>
    <t>CHEQUES EN CARTERA 2013</t>
  </si>
  <si>
    <t>CHEQUES EN CARTERA 2014</t>
  </si>
  <si>
    <t>CHEQUES EN CARTERA 2015</t>
  </si>
  <si>
    <t>CHEQUES EN CARTERA 2016</t>
  </si>
  <si>
    <t>CHEQUES EN CARTERA 2017</t>
  </si>
  <si>
    <t>CHEQUES EN CARTERA 2018</t>
  </si>
  <si>
    <t xml:space="preserve">       CHEQUES EN CARTERA 2019</t>
  </si>
  <si>
    <t>CHEQUES EN GARANTIA</t>
  </si>
  <si>
    <t>CUOTA PAT TRANSBANK</t>
  </si>
  <si>
    <t>CUOTA PAT TRANSBANK 2007</t>
  </si>
  <si>
    <t>CUOTA PAT TRANSBANK 2008</t>
  </si>
  <si>
    <t>CUOTA PAT TRANSBANK 2009</t>
  </si>
  <si>
    <t>CUOTA PAT TRANSBANK 2010</t>
  </si>
  <si>
    <t>CUOTA PAT TRANSBANK 2011</t>
  </si>
  <si>
    <t>CUOTA PAT TRANSBANK 2012</t>
  </si>
  <si>
    <t>CUOTA PAT TRANSBANK 2013</t>
  </si>
  <si>
    <t>CUOTA PAT TRANSBANK 2014</t>
  </si>
  <si>
    <t>CUOTA PAT TRANSBANK 2015</t>
  </si>
  <si>
    <t>CUOTA PAT TRANSBANK 2016</t>
  </si>
  <si>
    <t>CUOTA PAT TRANSBANK 2017</t>
  </si>
  <si>
    <t>CUOTA PAT TRANSBANK 2018</t>
  </si>
  <si>
    <t xml:space="preserve">      CUOTA PAT TRANSBANK 2019</t>
  </si>
  <si>
    <t>CUOTA PAGARE</t>
  </si>
  <si>
    <t>CUOTA PAGARE 2007</t>
  </si>
  <si>
    <t>CUOTA PAGARE GARANTIA 2007</t>
  </si>
  <si>
    <t>CUOTA PAGARE 2008</t>
  </si>
  <si>
    <t>CUOTA PAGARE GARANTIA 2008</t>
  </si>
  <si>
    <t>CUOTA PAGARE MATRICULA 2009</t>
  </si>
  <si>
    <t>CUOTA PAGARE 2009</t>
  </si>
  <si>
    <t>CUOTA PAGARE GARANTIA 2009</t>
  </si>
  <si>
    <t>CUOTA PAGARE MATRICULA 2010</t>
  </si>
  <si>
    <t>CUOTA PAGARE ARANCEL 2010</t>
  </si>
  <si>
    <t>CUOTA PAGARE GARANTIA 2010</t>
  </si>
  <si>
    <t>CUOTA PAGARE ARANCEL 2011</t>
  </si>
  <si>
    <t>CUOTA PAGARE GARANTIA 2011</t>
  </si>
  <si>
    <t>CUOTA PAGARE RENOVANTE CAE</t>
  </si>
  <si>
    <t>CAE CREDITO C/AVAL DEL ESTADO</t>
  </si>
  <si>
    <t>CUOTA PAGARE 2012</t>
  </si>
  <si>
    <t>CUOTA PAGARE GARANTIA 2012</t>
  </si>
  <si>
    <t>CUOTA PAGARE 2013</t>
  </si>
  <si>
    <t>CUOTA PAGARE GARANTIA 2013</t>
  </si>
  <si>
    <t>CUOTA PAGARE 2014</t>
  </si>
  <si>
    <t>CUOTA PAGARE GARANTIA 2014</t>
  </si>
  <si>
    <t>CUOTA PAGARE 2015</t>
  </si>
  <si>
    <t>CUOTA PAGARE GARANTIA 2015</t>
  </si>
  <si>
    <t>CUOTA PAGARE 2016</t>
  </si>
  <si>
    <t>CUOTA PAGARE GARANTIA 2016</t>
  </si>
  <si>
    <t>CUOTA PAGARE 2017</t>
  </si>
  <si>
    <t>CUOTA PAGARE GARANTIA 2017</t>
  </si>
  <si>
    <t>CUOTA PAGARE 2018</t>
  </si>
  <si>
    <t>CUOTA PAGARE GARANTIA 2018</t>
  </si>
  <si>
    <t xml:space="preserve">     CUOTA PAGARE 2019</t>
  </si>
  <si>
    <t xml:space="preserve">    CUOTA PAGARE GARANTIA 2019</t>
  </si>
  <si>
    <t xml:space="preserve">   CUOTA PAGARE MATRICULA 2019</t>
  </si>
  <si>
    <t>PAGARES RENEGOCIADOS</t>
  </si>
  <si>
    <t>CUOTA PAG.RENEGOCIADO 2006</t>
  </si>
  <si>
    <t>CUOTA PAG.RENEGOCIADO 2007</t>
  </si>
  <si>
    <t>CUOTA PAG.RENEGOCIADO 2008</t>
  </si>
  <si>
    <t>CUOTA PAG.RENEGOCIADO 2009</t>
  </si>
  <si>
    <t>CUOTA PAG.RENEGOCIADO 2010</t>
  </si>
  <si>
    <t>CUOTA PAG.RENEGOCIADO 2011</t>
  </si>
  <si>
    <t>CUOTA PAG.RENEGOCIADO 2012</t>
  </si>
  <si>
    <t>CUOTA PAG.RENEGOCIADO 2013</t>
  </si>
  <si>
    <t>CUOTA PAG.RENEGOCIADO 2014</t>
  </si>
  <si>
    <t>CUOTA PAG. RENEGOCIADO 2015</t>
  </si>
  <si>
    <t>CUOTA PAG. RENEGOCIADO 2016</t>
  </si>
  <si>
    <t>CUOTA PAG. RENEGOCIADO 2017</t>
  </si>
  <si>
    <t>CUOTA PAG. RENEGOCIADO 2018</t>
  </si>
  <si>
    <t xml:space="preserve">   CUOTA PAG. RENEGOCIADO 2019</t>
  </si>
  <si>
    <t>PAGARES PROTESTADOS</t>
  </si>
  <si>
    <t>PAGARES PROTESTADOS 2006</t>
  </si>
  <si>
    <t>PAGARES PROTESTADOS 2007</t>
  </si>
  <si>
    <t>PAGARES PROTESTADOS 2008</t>
  </si>
  <si>
    <t>PAGARES PROTESTADOS 2009</t>
  </si>
  <si>
    <t>PAGARES PROTESTADOS 2010</t>
  </si>
  <si>
    <t>PAGARES PROTESTADOS 2011</t>
  </si>
  <si>
    <t>PAGARES PROTESTADOS 2012</t>
  </si>
  <si>
    <t>PAGARES PROTESTADOS 2013</t>
  </si>
  <si>
    <t>PAGARES PROTESTADOS 2014</t>
  </si>
  <si>
    <t>PAGARES PROTESTADOS 2015</t>
  </si>
  <si>
    <t>PAGARES PROTESTADOS 2016</t>
  </si>
  <si>
    <t>PAGARES PROTESTADOS 2017</t>
  </si>
  <si>
    <t>PAGARES PROTESTADOS 2018</t>
  </si>
  <si>
    <t xml:space="preserve">      PAGARES PROTESTADOS 2019</t>
  </si>
  <si>
    <t>CHEQUES PROTESTADOS</t>
  </si>
  <si>
    <t>CHEQUES PROTESTADOS 2005</t>
  </si>
  <si>
    <t>CHEQUES PROTESTADOS 2006</t>
  </si>
  <si>
    <t>CHEQUES PROTESTADOS 2007</t>
  </si>
  <si>
    <t>CHEQUES PROTESTADOS 2008</t>
  </si>
  <si>
    <t>CHEQUES PROTESTADOS 2009</t>
  </si>
  <si>
    <t>CHEQUES PROTESTADOS 2010</t>
  </si>
  <si>
    <t>CHEQUES PROTESTADOS 2011</t>
  </si>
  <si>
    <t>CHEQUES PROTESTADOS 2012</t>
  </si>
  <si>
    <t>CHEQUES PROTESTADOS 2013</t>
  </si>
  <si>
    <t>CHEQUES PROTESTADOS 2014</t>
  </si>
  <si>
    <t>CHEQUES PROTESTADOS 2015</t>
  </si>
  <si>
    <t>CHEQUES PROTESTADOS 2016</t>
  </si>
  <si>
    <t>CHEQUES PROTESTADOS 2017</t>
  </si>
  <si>
    <t>CHEQUES PROTESTADOS 2018</t>
  </si>
  <si>
    <t xml:space="preserve">      CHEQUES PROTESTADOS 2019</t>
  </si>
  <si>
    <t>Clientes Empresas Grupo</t>
  </si>
  <si>
    <t>UNIVERSIDAD SEK ECUADOR</t>
  </si>
  <si>
    <t>COLEGIO ISEK CHILE</t>
  </si>
  <si>
    <t>COLEGIO ISEK ECUADOR</t>
  </si>
  <si>
    <t>COLEGIO ISEK  COSTA RICA</t>
  </si>
  <si>
    <t>COLEGIO INTERNAC.  SEK EIRIS</t>
  </si>
  <si>
    <t>COLEGIO METROPOLITANO Y CIA LT</t>
  </si>
  <si>
    <t>KOTSKA PROFESORES REUNIDOS DEL</t>
  </si>
  <si>
    <t>INCADE S.A</t>
  </si>
  <si>
    <t>ARQUITECTOS Y CONSULTORES SA</t>
  </si>
  <si>
    <t>SERVICIOS ESCOLARES (USEK AUST</t>
  </si>
  <si>
    <t>Clientes de Dudoso Cobro</t>
  </si>
  <si>
    <t>CLIENTE DE DUDOSO COBRO 2005</t>
  </si>
  <si>
    <t>CUOTA PAGARE ARANCEL 2008</t>
  </si>
  <si>
    <t>CUOTA PAGARE ARANCEL 2009</t>
  </si>
  <si>
    <t>CUOTA PAGARE RENEGOCIADO 2008</t>
  </si>
  <si>
    <t>CUOTA PAGARE RENEGOCIADO 2009</t>
  </si>
  <si>
    <t>CUOTA PAGARE RENEGOCIADO 2010</t>
  </si>
  <si>
    <t>CUOTA PAGARE RENEGOCIADO 2011</t>
  </si>
  <si>
    <t>CUOTA PAGARE PROTESTADO 2008</t>
  </si>
  <si>
    <t>CUOTA PAGARE PROTESTADO 2009</t>
  </si>
  <si>
    <t>CUOTA PAGARE PROTESTADO 2010</t>
  </si>
  <si>
    <t>CUOTA PAGARE PROTESTADO 2011</t>
  </si>
  <si>
    <t>Ant. de Clientes (Res. Plaza)</t>
  </si>
  <si>
    <t>ABONO BECAS TGR</t>
  </si>
  <si>
    <t>ANTICIPOS DE CLIENTES</t>
  </si>
  <si>
    <t>SALDO CAJA DEPOSITO BBVA</t>
  </si>
  <si>
    <t>SALDO CAJA CEDENTE BANCO</t>
  </si>
  <si>
    <t>ABONOS BANCO 2011 A 2012</t>
  </si>
  <si>
    <t>ABONOS BANCO 2013</t>
  </si>
  <si>
    <t>ABONO BECA BJGM</t>
  </si>
  <si>
    <t>ABONO BECA BHPE</t>
  </si>
  <si>
    <t>ABONO BECA BEA</t>
  </si>
  <si>
    <t>ABONO BECA VALECH</t>
  </si>
  <si>
    <t>ABONO BECA ARTICULACION</t>
  </si>
  <si>
    <t>ABONO BANCO 2016</t>
  </si>
  <si>
    <t>ANTICIPO MAGISTER TURISMO</t>
  </si>
  <si>
    <t>ABONO BANCO 2017</t>
  </si>
  <si>
    <t>ABONO FONDECYT</t>
  </si>
  <si>
    <t xml:space="preserve">           ABONO BANCO 2019</t>
  </si>
  <si>
    <t>Deudores</t>
  </si>
  <si>
    <t>DEUDORES DIVERSOS</t>
  </si>
  <si>
    <t>DEUDORES SEGUN CONTRATO</t>
  </si>
  <si>
    <t>OTROS DEUDORES</t>
  </si>
  <si>
    <t>DEUDORES VARIOS PERSONAL</t>
  </si>
  <si>
    <t>DEUDORES DESERCION CAE (GTIA)</t>
  </si>
  <si>
    <t>Personal</t>
  </si>
  <si>
    <t>Anticipos de Remuneraciones</t>
  </si>
  <si>
    <t>ANTICIPOS DE REMUNERACIONES</t>
  </si>
  <si>
    <t>PRESTAMOS TRABAJADORES</t>
  </si>
  <si>
    <t>Remuneraciones Pend. Pago</t>
  </si>
  <si>
    <t>REMUNERACION PENDIENTES PAGO</t>
  </si>
  <si>
    <t>FINIQUITOS POR PAGAR</t>
  </si>
  <si>
    <t>PENDIENTES DE CONTABILIZAR</t>
  </si>
  <si>
    <t>Administraciones públicas</t>
  </si>
  <si>
    <t>HP Deudor Diversos Conceptos</t>
  </si>
  <si>
    <t>HACIENDA PÚBLICA IVA RECUPERAR</t>
  </si>
  <si>
    <t>HP. IMPUEST. RENTA X RECUPERAR</t>
  </si>
  <si>
    <t>ASIGNACION FAMILIAR</t>
  </si>
  <si>
    <t>HP CRED. X CAPACITACION</t>
  </si>
  <si>
    <t>HP IVA Soportado</t>
  </si>
  <si>
    <t>HP, IVA SOPORTADO (CRED. FIS.)</t>
  </si>
  <si>
    <t>HP Retenciones y Pagos a Cta.</t>
  </si>
  <si>
    <t>PAGOS PROVISIONALES MENSUALES</t>
  </si>
  <si>
    <t>HP Imp. s/ Beneficios Antic.</t>
  </si>
  <si>
    <t>CREDITOS TRIBUTARIOS POR CAP.</t>
  </si>
  <si>
    <t>Impuestos por Pagar</t>
  </si>
  <si>
    <t>HP, ACREEDOR POR IVA (DEB.FIS)</t>
  </si>
  <si>
    <t>HP, ACREEDOR POR PAGO PPM</t>
  </si>
  <si>
    <t>RETENCION DE SALARIOS</t>
  </si>
  <si>
    <t>RETENCION DE HONORARIOS</t>
  </si>
  <si>
    <t>IMPUESTOS MENSUALES POR PAGAR</t>
  </si>
  <si>
    <t>IMPUESTOS POR PAGAR</t>
  </si>
  <si>
    <t>Imposiciones por Pagar</t>
  </si>
  <si>
    <t>IMPOSICIONES</t>
  </si>
  <si>
    <t>MUTUAL DE SEGURIDAD CCHC</t>
  </si>
  <si>
    <t>CAJA DE COMP. CCAF LOS ANDES</t>
  </si>
  <si>
    <t>I.N.P.</t>
  </si>
  <si>
    <t>DESCUENTOS FARMAC. CRUZ VERDE</t>
  </si>
  <si>
    <t>DESCUENTOS HELP</t>
  </si>
  <si>
    <t>DESCUENTOS OPTICA BUSTORF</t>
  </si>
  <si>
    <t>DESCUENTOS CREDITO SALUD</t>
  </si>
  <si>
    <t>DESCUENTA VITTA ORAL</t>
  </si>
  <si>
    <t>OTROS DESCUENTOS</t>
  </si>
  <si>
    <t>ADM. DE FONDOS DE CESANTIA</t>
  </si>
  <si>
    <t>ADM.DE FONDOS DE PENSIONES</t>
  </si>
  <si>
    <t>FONDO NAC. DE SALUD E ISAPRES</t>
  </si>
  <si>
    <t>Débito Fiscal</t>
  </si>
  <si>
    <t>IVA REPERCUTIDO (DEB. FISCAL)</t>
  </si>
  <si>
    <t>Ajustes por periodificación</t>
  </si>
  <si>
    <t>Gastos Anticipados</t>
  </si>
  <si>
    <t>PAGO RESOLUCION NOTA CREDITO</t>
  </si>
  <si>
    <t>PAGO RESOLUCION PROCESO ADM</t>
  </si>
  <si>
    <t>DESCUENTOS PROCESO ADMISION</t>
  </si>
  <si>
    <t>DESCUENTOS BECA DAE</t>
  </si>
  <si>
    <t>GASTOS PUBLICIDAD ANTICIPADOS</t>
  </si>
  <si>
    <t>GENERICO</t>
  </si>
  <si>
    <t>DESCUENTO FINANCIERO PROC.ADM</t>
  </si>
  <si>
    <t>DESCUENTO CONVENIOS PROC.ADM</t>
  </si>
  <si>
    <t>GASTOS EXTENSION/ASES.ACREDITA</t>
  </si>
  <si>
    <t>SEGUROS ANTICIPADOS</t>
  </si>
  <si>
    <t>OTROS GASTOS ANTICIPADOS</t>
  </si>
  <si>
    <t>OTROS DCTOS. PROCESO ADMISION</t>
  </si>
  <si>
    <t>DCTO.TRASPASO PAGO OTROS AÑOS</t>
  </si>
  <si>
    <t>DCTO. POR APLICACION DE FONDOS</t>
  </si>
  <si>
    <t>DESCUENTO BECA COPAGO CAE</t>
  </si>
  <si>
    <t>CREDITO INTERNO</t>
  </si>
  <si>
    <t>Ingresos Anticipados</t>
  </si>
  <si>
    <t>ING.ANTIC 2010 A70ÑO ACAD 2011</t>
  </si>
  <si>
    <t>ING.ANT 2010 DEVENGADO 2011</t>
  </si>
  <si>
    <t>INGRESOS ARANCEL ANUAL</t>
  </si>
  <si>
    <t>INGRESOS ARANCEL MENSUAL</t>
  </si>
  <si>
    <t>INGRESOS ASIGNATURA SEMESTRAL</t>
  </si>
  <si>
    <t>ING.ANT. PREGRADO ESP. C.PLAZO</t>
  </si>
  <si>
    <t>ING.ANT. PREGRADO ESP. L.PLAZO</t>
  </si>
  <si>
    <t>ING.ANT.MAGISTER UISEK ECUADOR</t>
  </si>
  <si>
    <t>ING.ANTIC 2011 AÑO ACAD 2011</t>
  </si>
  <si>
    <t>ING.ANT 2011 DEVENGADO 2011</t>
  </si>
  <si>
    <t>ING.ANT 2011 AÑO ACAD 2012</t>
  </si>
  <si>
    <t>ING.ANT 2011 DEVENGADO 2012</t>
  </si>
  <si>
    <t>ING.ANT 2012 AÑO ACAD 2012</t>
  </si>
  <si>
    <t>ING.ANT 2012 DEVENGADO 2012</t>
  </si>
  <si>
    <t>ING.ANT 2012 AÑO ACAD 2013</t>
  </si>
  <si>
    <t>ING.ANT 2012 DEVENGADO 2013</t>
  </si>
  <si>
    <t>ING.ANT 2013 AÑO ACAD 2013</t>
  </si>
  <si>
    <t>ING.ANT 2013 DEVENGADO 2013</t>
  </si>
  <si>
    <t>ING.ANT.2013 AÑO ACAD 2014</t>
  </si>
  <si>
    <t>ING.ANT.2013 DEVENGADO 2014</t>
  </si>
  <si>
    <t>ING.ANT.2014 AÑO ACAD. 2014</t>
  </si>
  <si>
    <t>ING.ANT.2014 DEVENGADO 2014</t>
  </si>
  <si>
    <t>ING.ANT.2014 AÑO ACAD. 2015</t>
  </si>
  <si>
    <t>ING.ANT.2015 DEVENGADO 2015</t>
  </si>
  <si>
    <t>ING.ANT.2015 AÑO ACAD. 2016</t>
  </si>
  <si>
    <t>ING.ANT.2016 DEVENGADO 2016</t>
  </si>
  <si>
    <t>ING.ANT. CARRERAS SUELTAS</t>
  </si>
  <si>
    <t>ING.ANT.2016 AÑO ACAD. 2017</t>
  </si>
  <si>
    <t>ING.ANT.2017 DEVENGADO 2017</t>
  </si>
  <si>
    <t>ING.ANT.2017 AÑO ACAD. 2018</t>
  </si>
  <si>
    <t>ING.ANT.2018 DEVENGADO 2018</t>
  </si>
  <si>
    <t xml:space="preserve">   ING.ANT.2018 AÑO ACAD. 2019</t>
  </si>
  <si>
    <t xml:space="preserve">  ING. ANT.2019 DEVENGADO 2019</t>
  </si>
  <si>
    <t>Prov. por operac. de Tráfico</t>
  </si>
  <si>
    <t>Prov. Insolv. de Giro o Tráfi.</t>
  </si>
  <si>
    <t>PROVISION DIF.INVENTARIO AFIJO</t>
  </si>
  <si>
    <t>PROVISION DEUDORES INCOBRABLES</t>
  </si>
  <si>
    <t>PROVISION VACACIONES PERSONAL</t>
  </si>
  <si>
    <t>PROVISION INDEMNIZACION</t>
  </si>
  <si>
    <t>PROVISION INCOB. DESERCION CAE</t>
  </si>
  <si>
    <t>PROVISION POR LITIGIOS</t>
  </si>
  <si>
    <t>CUENTAS FINANCIERAS</t>
  </si>
  <si>
    <t>Présts.CP por présts.recibidos</t>
  </si>
  <si>
    <t>Deudas CP Entidades Crédito</t>
  </si>
  <si>
    <t>DEUDAS CP LINEA CREDITO</t>
  </si>
  <si>
    <t>DEUDAS CP BOLETAS DE GARANTIA</t>
  </si>
  <si>
    <t>CORTO PLAZO PRESTAMO BBVA</t>
  </si>
  <si>
    <t>Proveeds. Inmov. CP</t>
  </si>
  <si>
    <t>PROVEEDS. INMOV. CP</t>
  </si>
  <si>
    <t>Invers. financieras temporales</t>
  </si>
  <si>
    <t>Valores Renta Fija CP</t>
  </si>
  <si>
    <t>VALORES RENTA FIJA CP</t>
  </si>
  <si>
    <t>Créditos CP Personal</t>
  </si>
  <si>
    <t>FONDOS A RENDIR GENERAL (2018&lt;</t>
  </si>
  <si>
    <t>CREDITOS CP PERSONAL</t>
  </si>
  <si>
    <t>FONDO A RENDIR PAOLA FIGUEROA</t>
  </si>
  <si>
    <t>FONDO A RENDIR FERNANDO MARTIN</t>
  </si>
  <si>
    <t>FONDO A RENDIR JOSE Ma LLORENT</t>
  </si>
  <si>
    <t>FONDO A RENDIR Ma.TERESA DETME</t>
  </si>
  <si>
    <t>FONDO A RENiDIR ANITA PIZARRO</t>
  </si>
  <si>
    <t>FONDO A RENDIR ISABEL GAETE</t>
  </si>
  <si>
    <t>FONDO A RENDIR JAIME MIGONE</t>
  </si>
  <si>
    <t>FONDO A RENDIR ANTONIO DOMINGU</t>
  </si>
  <si>
    <t>FONDO A RENDIR CONRADO BRICEÑO</t>
  </si>
  <si>
    <t>FONDO A RENDIR CRISTIAN VILLAT</t>
  </si>
  <si>
    <t>FONDO A RENDIR CONSULTORIO</t>
  </si>
  <si>
    <t>FONDO A RENDIR EVA FLANDES</t>
  </si>
  <si>
    <t>FONDO A RENDIR OLGA MEDINA</t>
  </si>
  <si>
    <t>FONDOS A RENDIR VICTOR YAZIGI</t>
  </si>
  <si>
    <t>FONDO A RENDIR JOSE SCHRODER</t>
  </si>
  <si>
    <t>FONDOS A RENDIR CAROLINA BRAVO</t>
  </si>
  <si>
    <t>FONDO A RENDIR CATHERINE BADIL</t>
  </si>
  <si>
    <t>FONDO A RENDIR RAMON CORNEJO</t>
  </si>
  <si>
    <t>FONDO A RENDIR HERNAN CARRASCO</t>
  </si>
  <si>
    <t xml:space="preserve"> FONDO A RENDIR EMILIO GAUTIER</t>
  </si>
  <si>
    <t>FONDO A RENDIR CRISTIAN CONTRE</t>
  </si>
  <si>
    <t>FONDO A RENDIR JORGE OLGUIN</t>
  </si>
  <si>
    <t>FONDO A RENDIR ANGELO CASTILLO</t>
  </si>
  <si>
    <t>FONDO A RENDIR JAVIER MOYA</t>
  </si>
  <si>
    <t>FONDO A RENDIR PAMELA FIERRO</t>
  </si>
  <si>
    <t>FONDO A RENDIR ROBERTO PICHIHU</t>
  </si>
  <si>
    <t>FONDO A RENDIR EDUARDO WELCH</t>
  </si>
  <si>
    <t>FONDO A RENDIR JUAN A.ORREGO</t>
  </si>
  <si>
    <t>FONDO A RENDIR MAURICIO KOHAN</t>
  </si>
  <si>
    <t>FONDO A RENDIR KARLA KOZUBOVA</t>
  </si>
  <si>
    <t>FONDO A RENDIR MICHELLE LABBE</t>
  </si>
  <si>
    <t>FONDO A RENDIR PALOMA MUJICA</t>
  </si>
  <si>
    <t>FONDO A RENDIR BEATRIZ ZAMORAN</t>
  </si>
  <si>
    <t>FONDO A RENDIR PIA CONCHA O.</t>
  </si>
  <si>
    <t>FONDO A RENDIR TANNY GONZALEZ</t>
  </si>
  <si>
    <t>FONDO A RENDIR FLOR AYALA</t>
  </si>
  <si>
    <t>FONDO A RENDIR Ma JOSE GALLEGO</t>
  </si>
  <si>
    <t>FONDO A RENDIR IVAN AVILA F.</t>
  </si>
  <si>
    <t>FONDO A RENDIR SANDRA CUADRA</t>
  </si>
  <si>
    <t>FONDO A RENDIR MARCO ASTUDILLO</t>
  </si>
  <si>
    <t>FONDO A RENDIR HECTOR SUAREZ</t>
  </si>
  <si>
    <t>FONDO A RENDIR ERNALDO LEAL</t>
  </si>
  <si>
    <t>FONDO A RENDIR CRISTIAN SEPULV</t>
  </si>
  <si>
    <t>FONDO A RENDIR CAROLINA LEIVA</t>
  </si>
  <si>
    <t>FONDO A RENDIR PABLO MUTIZABAL</t>
  </si>
  <si>
    <t>FONDO A RENDIR JORGE LOPEZ</t>
  </si>
  <si>
    <t>FONDO A REN CAPACITADIA NARVAE</t>
  </si>
  <si>
    <t>FONDO A RENDIR C.IZQUIERDO-DAE</t>
  </si>
  <si>
    <t>FONDO A RENDIR MABEL BORQUEZ</t>
  </si>
  <si>
    <t>FONDO A RENDIR RUBEN BARAHONA</t>
  </si>
  <si>
    <t>FONDO A RENDIR TANIA OLIVARES</t>
  </si>
  <si>
    <t>FONDO A RENDIR YAGO FEAL</t>
  </si>
  <si>
    <t>FDO A RENDIR TATIANA GUERRERO</t>
  </si>
  <si>
    <t>FONDO A RENDIR ARMANDO ORMEÑO</t>
  </si>
  <si>
    <t>FONDO  RENDIR ROSITA IRRAZABAL</t>
  </si>
  <si>
    <t>FONDO A RENDIR JORGE KUSANOVIC</t>
  </si>
  <si>
    <t>FONDO A RENDIR ADRIANA SANHUEZ</t>
  </si>
  <si>
    <t>FONDO A RENDIR CLAUDIO QUIROZ</t>
  </si>
  <si>
    <t>FONDO A RENDIR JORGE CABELLO</t>
  </si>
  <si>
    <t>FONDOA RENDIR MARIA EVA BUSTOS</t>
  </si>
  <si>
    <t>FONDO A RENDIR MERAHI ATAM</t>
  </si>
  <si>
    <t>FONDO A RENDIR NATALIA MAASS</t>
  </si>
  <si>
    <t>FONDO A RENDIR CARLA PULGAR</t>
  </si>
  <si>
    <t>FONDO A RENDIR OSCAR MARTINEZ</t>
  </si>
  <si>
    <t>FONDO A RENDIR ROXANA SEGUEL</t>
  </si>
  <si>
    <t>FONDO A RENDIR FANNY CANNESA</t>
  </si>
  <si>
    <t>FONDO A RENDIR CAROLINA LILLO</t>
  </si>
  <si>
    <t>FONDO A RENDIR ALEX FIGUEROA</t>
  </si>
  <si>
    <t>FDO. A RENDIR MARCELA TORREJON</t>
  </si>
  <si>
    <t>FONDO A RENDIR LILIA MATURANA</t>
  </si>
  <si>
    <t>FONDO A RENDIR RODRIGO GARCIA</t>
  </si>
  <si>
    <t>FONDO A RENDIR ANA MARIA ARCE</t>
  </si>
  <si>
    <t>FONDO A RENDIR ROLDRIGO ALMUNA</t>
  </si>
  <si>
    <t>FONDO A RENDIR ALEJANDRO LILLO</t>
  </si>
  <si>
    <t>FONDO A RENDIR MIGUEL RAMIREZ</t>
  </si>
  <si>
    <t>FONDO A RENDIR JUAN P.MONTT</t>
  </si>
  <si>
    <t>FONDO A RENDIR SAMUEL ARANCIBI</t>
  </si>
  <si>
    <t>FONDO A RENDIR VERONICA BAEZA</t>
  </si>
  <si>
    <t>FONDO A RENDIR MARCIAL SANCHEZ</t>
  </si>
  <si>
    <t>FONDO A RENDIR JOSE QUIJADA</t>
  </si>
  <si>
    <t>FONDO A RENDIR VERA GONZALEZ</t>
  </si>
  <si>
    <t>FONDO A RENDIR LORENA VASQUEZ</t>
  </si>
  <si>
    <t>FONDO A RENDIR SANDRA OÑAT</t>
  </si>
  <si>
    <t>FONDO A RENDIR JAIME FUENZALID</t>
  </si>
  <si>
    <t>FONDO A RENDIR NOLBERTO ALARCO</t>
  </si>
  <si>
    <t>FONDO A RENDIR PAMELA LOPEZ</t>
  </si>
  <si>
    <t>FONDO A RENDIR PEDRO PRIETO</t>
  </si>
  <si>
    <t>FONDO A RENDIR EDUARD MAURY</t>
  </si>
  <si>
    <t>FONDO A RENDIR CINTHYA LEPIN</t>
  </si>
  <si>
    <t>FONDO A RENDIR CAROLINA GUZMAN</t>
  </si>
  <si>
    <t>FONDO A RENDIR ISOLINA PERALTA</t>
  </si>
  <si>
    <t>FONDO A RENDIR DAVID GONZALEZ</t>
  </si>
  <si>
    <t>FONDO A RENDIR JUAN RONDON</t>
  </si>
  <si>
    <t>FONDO A RENDIR MARCELO SALDIAS</t>
  </si>
  <si>
    <t>FONDO A RENDIR CECILIA ORTUN</t>
  </si>
  <si>
    <t>FONDO A RENDIR RAFAEL SAENZ</t>
  </si>
  <si>
    <t>FONDO A RENDIR FELIPE ALVARADO</t>
  </si>
  <si>
    <t>FONDO A RENDIR ROQUE OÑATE</t>
  </si>
  <si>
    <t>FONDO A RENDIR PAOLA SEPULVEDA</t>
  </si>
  <si>
    <t>FONDO A RENDIR LUIS MARTINEZ</t>
  </si>
  <si>
    <t>FONDO A RENDIR XIMENA RAMIREZ</t>
  </si>
  <si>
    <t>FONDO A RENDIR MARIA ANFOSSI</t>
  </si>
  <si>
    <t>FONDO A RENDIR CRISTAL ROJAS</t>
  </si>
  <si>
    <t>FONDO A RENDIR ROSA ABARCA</t>
  </si>
  <si>
    <t>FONDO A RENDIR JOSE SEPULVEDA</t>
  </si>
  <si>
    <t>FONDO A RENDIR PILAR ENTRALA</t>
  </si>
  <si>
    <t>FONDO A RENDIR SLAVA MARTINIC</t>
  </si>
  <si>
    <t>FONDO A RENDIR FELIPE ZAPATA</t>
  </si>
  <si>
    <t>FONDO A RENDIR PAOLA MORALES</t>
  </si>
  <si>
    <t>FONDO A RENDIR MARIA BRAVO M.</t>
  </si>
  <si>
    <t>FONDO A RENDIR MARCELA VASQUEZ</t>
  </si>
  <si>
    <t>FONDO A RENDIR ALBERTO LUENGO</t>
  </si>
  <si>
    <t>FONDO A RENDIR MONICA GOMEZ</t>
  </si>
  <si>
    <t>FONDO A RENDIR JUAN ESPINOZA</t>
  </si>
  <si>
    <t>FONDO A RENDIR MANUEL TORRES</t>
  </si>
  <si>
    <t>FONDO A RENDIR CLAUDIA CADIZ</t>
  </si>
  <si>
    <t>FONDO RENDIR GONZALO CARVALHO</t>
  </si>
  <si>
    <t>FONDO A RENDIR EDUARDO ULLOA</t>
  </si>
  <si>
    <t>FONDO A RENDIR LUIS BARRIENTOS</t>
  </si>
  <si>
    <t>FONDO A RENDIR ABEL FIGUEROA</t>
  </si>
  <si>
    <t>FONDO A RENDIR FRANCISCA MUNIT</t>
  </si>
  <si>
    <t>FONDO A RENDIR FRANKLIN SENTIS</t>
  </si>
  <si>
    <t>FONDO A RENDIR SERGIO SEPULVED</t>
  </si>
  <si>
    <t>FONDO A RENDIR JOSE PEREDA ARI</t>
  </si>
  <si>
    <t>FONDO A RENDIR IVONNE MEDEL</t>
  </si>
  <si>
    <t>FONDO A RENDIR PAMELA DUARTE</t>
  </si>
  <si>
    <t>FONDO A RENDIR CRISTIAN  RIOS</t>
  </si>
  <si>
    <t>FDO A REND CHRISTIAN PARRAGUEZ</t>
  </si>
  <si>
    <t>FONDO A RENDIR SOLEDAD ACUÑA</t>
  </si>
  <si>
    <t>FONDO A RENDIR PATRICIO GALARC</t>
  </si>
  <si>
    <t>FONDO A RENDIR DOMINIQUE RIVER</t>
  </si>
  <si>
    <t>FONDO A RENDIR LUIS GUERRERO</t>
  </si>
  <si>
    <t>FONDO A RENDIR OSCAR ACUÑA</t>
  </si>
  <si>
    <t>FONDO A RENDIR MARIA DEL CANTO</t>
  </si>
  <si>
    <t>FONDO A RENDIR SUSANA BARRERA</t>
  </si>
  <si>
    <t>FDO  A RENDIR PAOLA SCHONFFELD</t>
  </si>
  <si>
    <t>FONDO A RENDIR IVONNE VERA</t>
  </si>
  <si>
    <t>FONDO A RENDIR PABLO MARASSI</t>
  </si>
  <si>
    <t>FONDO A RENDIR MAURICIO ONETTO</t>
  </si>
  <si>
    <t>FONDO A RENDIR ALEJANDRO PEREZ</t>
  </si>
  <si>
    <t>FONDO A RENDIR TANIA PEREIRA</t>
  </si>
  <si>
    <t>FONDO A RENDIR HUGO CLAVIJO</t>
  </si>
  <si>
    <t>FONDO A RENDIR CAROLINA PAEZ</t>
  </si>
  <si>
    <t>FONDO A RENDIR LORENZO ROJAS</t>
  </si>
  <si>
    <t>FONDO FIJO CAJA  PROVIDENCIA</t>
  </si>
  <si>
    <t>FONDO A RENDIR RODRIGO PAEZ</t>
  </si>
  <si>
    <t>FONDO A RENDIR GONZALO FEBRER</t>
  </si>
  <si>
    <t>FONDO FIJO MARGARITA REBOLLEDO</t>
  </si>
  <si>
    <t>FONDO A RENDIR DENISE LARA</t>
  </si>
  <si>
    <t>FONDO A RENDIR MARILUZ CANO</t>
  </si>
  <si>
    <t>FONDO A RENDIR PAULINA GONZALE</t>
  </si>
  <si>
    <t>FONDO A RENDIR HERNAN PIÑA</t>
  </si>
  <si>
    <t>FONDO A RENDIR JIMENA MARIN</t>
  </si>
  <si>
    <t>FONDO A RENDIR GONZALO PEÑA</t>
  </si>
  <si>
    <t>FONDO A RENDIR ANDREA GONZALEZ</t>
  </si>
  <si>
    <t xml:space="preserve"> FONDO A RENDIR WILMA SAAVEDRA</t>
  </si>
  <si>
    <t>FONDO A RENDIR MIRIAM PINEDA</t>
  </si>
  <si>
    <t>FONDO A RENDIR ALEJANDRO MUCI</t>
  </si>
  <si>
    <t>FONDO A RENDIR CARLOS TOLEDO</t>
  </si>
  <si>
    <t>FONDO A RENIDR - POST GRADO</t>
  </si>
  <si>
    <t>FONDO A RENIDR JP FRASER (ALUM</t>
  </si>
  <si>
    <t>FONDO A RENDIR ANA VALLEJOS</t>
  </si>
  <si>
    <t>MARIA ANGELICA LEONCINI</t>
  </si>
  <si>
    <t>FONDO A RENDIR AYLEEN ECHEVERR</t>
  </si>
  <si>
    <t>FONDO A RENDIR CARLOS PEREIRA</t>
  </si>
  <si>
    <t>FONDO A RENDIR IVONNE GALLANO</t>
  </si>
  <si>
    <t>FONDO A RENDIR KATTINA GUZMAN</t>
  </si>
  <si>
    <t>FONDO A RENDIR ALEJANDRA VIDAL</t>
  </si>
  <si>
    <t>FONDO A RENDIR NATALIA HERNAND</t>
  </si>
  <si>
    <t>FONDO A RENDIR RODRIGO PALMA</t>
  </si>
  <si>
    <t>FONDO A REND P. PRIETO + CAPAZ</t>
  </si>
  <si>
    <t>FONDO A RENDIR OSCAR TORO</t>
  </si>
  <si>
    <t>FONDO A RENDIR RODRIGO FERNAND</t>
  </si>
  <si>
    <t>FONDO A RENDIR CAMILA GONZALEZ</t>
  </si>
  <si>
    <t>FONDO A RENDIR RAUL ESCOBAR</t>
  </si>
  <si>
    <t>FONDO A RENDIR KAREN SANCHEZ F</t>
  </si>
  <si>
    <t>FONDO A RENDIR HECTOR ALVAREZ</t>
  </si>
  <si>
    <t>FONDO A RENDIR CAMILA SPOERER</t>
  </si>
  <si>
    <t>FONDO A RENDIR LILIAN MC KENZI</t>
  </si>
  <si>
    <t>FONDO A RENDIR PRISCILA FERNAN</t>
  </si>
  <si>
    <t>FONDO A RENDIR SERGIO MILLAR</t>
  </si>
  <si>
    <t>FONDO A RENDIR VERONICA TOSI</t>
  </si>
  <si>
    <t>FONDO A RENDIR TATIANA REYES</t>
  </si>
  <si>
    <t>FONDO A RENDIR MARIA P GONZALE</t>
  </si>
  <si>
    <t>FONDO A RENDIR CLAUDIA BURGOS</t>
  </si>
  <si>
    <t>FONDO A RENDIR MARCELA VARAS</t>
  </si>
  <si>
    <t>FONDO A RENDIR CLAUDIA CARO</t>
  </si>
  <si>
    <t>FONDO A RENDIR BARBARA DE VOS</t>
  </si>
  <si>
    <t>FONDO A RENDIR KARLA WESTERMEI</t>
  </si>
  <si>
    <t>FONDO A RENDIR JAVIERA MEDEL S</t>
  </si>
  <si>
    <t>FONDO A RENDIR ALDO MORALES</t>
  </si>
  <si>
    <t>FONDO A RENDIR CAROLINA RAYEN</t>
  </si>
  <si>
    <t>FONDO A RENDIR VANIA RIQUELME</t>
  </si>
  <si>
    <t>FONDO A RENDIR GABRIEL MUÑOZ</t>
  </si>
  <si>
    <t>FONDO A RENDIR ANDREA PEREIRA</t>
  </si>
  <si>
    <t>FONDO A RENDIR DANIEL SOTELSEK</t>
  </si>
  <si>
    <t>FONSO A RENDIR PAULINA CARDENA</t>
  </si>
  <si>
    <t>FONDO A RENDIR JOSE R. MORA</t>
  </si>
  <si>
    <t>FONDO A RENDIR RAFAEL CORTES</t>
  </si>
  <si>
    <t>FONDO A RENDIR MARIANA HERRERA</t>
  </si>
  <si>
    <t>FONDO A RENDIR VIAJE TEMUCO</t>
  </si>
  <si>
    <t>FONDO A RENDIR MARIA TORRES B</t>
  </si>
  <si>
    <t>FONDO A RENDIR VICTORIA CACERE</t>
  </si>
  <si>
    <t>FONDO A RENDIR ROCIO SOTO C.</t>
  </si>
  <si>
    <t>FONDO A RENDIR GABRIELA CALVO</t>
  </si>
  <si>
    <t>FONDO A RENDIR VERONICA SOTOMA</t>
  </si>
  <si>
    <t>FONDO A RENDIR FRANSHECA SOBRA</t>
  </si>
  <si>
    <t>FONDO A RENDIR JAVIERA YAÑEZ</t>
  </si>
  <si>
    <t>FONDO A RENDIR ANDRES CASTIBLA</t>
  </si>
  <si>
    <t>FONDO A RENDIR M JESUS HAL</t>
  </si>
  <si>
    <t>FONDO A RENDIR C. CATALAN P.M.</t>
  </si>
  <si>
    <t>FONDO A RENDIR RODRIGO MIRANDA</t>
  </si>
  <si>
    <t>Imposiciones a CP</t>
  </si>
  <si>
    <t>IMPOSICIONES A CORTO PLAZO</t>
  </si>
  <si>
    <t>Otras cuentas no bancarias</t>
  </si>
  <si>
    <t>Partidas Pend. Aplicación</t>
  </si>
  <si>
    <t>PAGO RESOL.PEND.APLICACION</t>
  </si>
  <si>
    <t>Fianzas y depósitos a CP</t>
  </si>
  <si>
    <t>Fianzas Recibidas a CP</t>
  </si>
  <si>
    <t>FIANZAS RECIBIDAS A CP</t>
  </si>
  <si>
    <t>CONTRATO M/X BANCO BBVA</t>
  </si>
  <si>
    <t>Depósitos Recibidos a CP</t>
  </si>
  <si>
    <t>Fianzas Constituidas a CP</t>
  </si>
  <si>
    <t>FIANZAS CONSTITUIDAS A CP</t>
  </si>
  <si>
    <t>CONTRATO SWAP BANCO BBVA</t>
  </si>
  <si>
    <t>Depósitos Constituidos a CP</t>
  </si>
  <si>
    <t>DEPÓSITOS CONSTITUIDOS A CP</t>
  </si>
  <si>
    <t>Tesoreria</t>
  </si>
  <si>
    <t>Caja Moneda Nacional</t>
  </si>
  <si>
    <t>CAJA DEPOSITOS EN TRANSITO</t>
  </si>
  <si>
    <t>CAJA DEPOSITOS DIFERIDOS</t>
  </si>
  <si>
    <t>CAJA CHEQUES A FECHA</t>
  </si>
  <si>
    <t>CAJA DEPOSITOS BBVA</t>
  </si>
  <si>
    <t>CAJA TRANSBANK</t>
  </si>
  <si>
    <t>CAJA CEDENTE BANCO</t>
  </si>
  <si>
    <t>CAJA DEPOSITO DIRECTO</t>
  </si>
  <si>
    <t>CAJA ABONO WEBPAY</t>
  </si>
  <si>
    <t>DEPOSITO SERVIPAG</t>
  </si>
  <si>
    <t>DEPOSITO SENCILLITO</t>
  </si>
  <si>
    <t>Caja Moneda Extranjera</t>
  </si>
  <si>
    <t>CAJA, MONEDA EXTRANJERA</t>
  </si>
  <si>
    <t>Banco Moneda Nacional</t>
  </si>
  <si>
    <t>BANCO SANTANDER 6221608-5</t>
  </si>
  <si>
    <t>BANCO BBVA 0018-0100002343</t>
  </si>
  <si>
    <t>BANCO TRANSBANK</t>
  </si>
  <si>
    <t>BANCO BBVA 0018-010016174</t>
  </si>
  <si>
    <t>BANCO CHILE 00-801-05267-10</t>
  </si>
  <si>
    <t>BANCO BBVA 0315-0100008532</t>
  </si>
  <si>
    <t>Bancos Moneda Extranjera</t>
  </si>
  <si>
    <t>BANCO BBVA 0135-0100009573</t>
  </si>
  <si>
    <t>COMPRAS Y GASTOS</t>
  </si>
  <si>
    <t>Compras y costes directos</t>
  </si>
  <si>
    <t>Compras y costes enseñanaza</t>
  </si>
  <si>
    <t>MATERIAL DOCENTE</t>
  </si>
  <si>
    <t>Ventas</t>
  </si>
  <si>
    <t>COMPRAS DE INSUMOS Y MATERIALE</t>
  </si>
  <si>
    <t>MATERIAL PARA BIBLIOTECA</t>
  </si>
  <si>
    <t>SUSCRIPCIONES</t>
  </si>
  <si>
    <t>GASTOS DE FOTOCOPIADO</t>
  </si>
  <si>
    <t>GASTOS DE IMPRESIONES Y PUBLIC</t>
  </si>
  <si>
    <t>COSTO PARTICIPACION SEMINARIOS</t>
  </si>
  <si>
    <t>APORTES  PROY.INVEST/TESIS/VOL</t>
  </si>
  <si>
    <t>GASTOS DE CENTROS DE PRACTICA</t>
  </si>
  <si>
    <t>GASTOS DE CAMPUS CLINICOS</t>
  </si>
  <si>
    <t>MATERIALES E INSUMOS CAMPUS CL</t>
  </si>
  <si>
    <t>COSTO DESCUENTOS NO OTORGADOS</t>
  </si>
  <si>
    <t>COSTO BAJAS RETRACTOS Y OTROS</t>
  </si>
  <si>
    <t>DCTO FINANCIERO FORMA DE PAGO</t>
  </si>
  <si>
    <t>DESCUENTOS POR CONVENIOS</t>
  </si>
  <si>
    <t>DESCUENTOS POR BECAS</t>
  </si>
  <si>
    <t>Compras y Costes Comedor</t>
  </si>
  <si>
    <t>SERVS CONTR.TERCEROS COMEDOR</t>
  </si>
  <si>
    <t>OTROS CTES DIRECTOS COMEDOR</t>
  </si>
  <si>
    <t>OTROS CTES DIR.DE COMEDOR RRPP</t>
  </si>
  <si>
    <t>COSTES  ALIM. EVENTOS ALUMNOS</t>
  </si>
  <si>
    <t>Costes del Transporte Escolar</t>
  </si>
  <si>
    <t>SERVS. CONTRAT.TRANSP. ESCOLAR</t>
  </si>
  <si>
    <t>OTROS CTES. TRANSP. ESCOLAR</t>
  </si>
  <si>
    <t>Costes Actv. Extracurriculares</t>
  </si>
  <si>
    <t>GASTOS MAGISTER</t>
  </si>
  <si>
    <t>GASTOS CURSOS CAPACITACION EPC</t>
  </si>
  <si>
    <t>GASTOS  PART.CONGRESOS/OTROS</t>
  </si>
  <si>
    <t>GASTOS ACTIVIDADES DAE</t>
  </si>
  <si>
    <t>OTROS GTOS.DIR.POSTGRADOS</t>
  </si>
  <si>
    <t>Costes de Viajes y Excursiones</t>
  </si>
  <si>
    <t>COSTES SALIDAS A TERRENO</t>
  </si>
  <si>
    <t>COSTO PASAJES AEREOS TERRENOS</t>
  </si>
  <si>
    <t>GTOS.VIAJE CAMP.CLIN.CEN.PRACT</t>
  </si>
  <si>
    <t>Costes Actividades Verano</t>
  </si>
  <si>
    <t>GASTOS ACTIVIDADES DE VERANO</t>
  </si>
  <si>
    <t>Coste Textos, Mat. Esc. y Unif</t>
  </si>
  <si>
    <t>COMPRA DE TEXTOS</t>
  </si>
  <si>
    <t>Variación de existencias</t>
  </si>
  <si>
    <t>Var. Exist. Mercaderías</t>
  </si>
  <si>
    <t>VAR. EXISTENCIAS DE TEXTOS</t>
  </si>
  <si>
    <t>Var. Exist. Mat. Prim. y Aux.</t>
  </si>
  <si>
    <t>VAR. EXISTS. MAT. PRIMAS</t>
  </si>
  <si>
    <t>VAR. EXISTS. MAT.AUXILIARES</t>
  </si>
  <si>
    <t>Servicios exteriores</t>
  </si>
  <si>
    <t>Gastos de I+D</t>
  </si>
  <si>
    <t>GASTOS DE PROYECTOS</t>
  </si>
  <si>
    <t>BECAS DE PERFECCIONAMIENTO</t>
  </si>
  <si>
    <t>GASTOS DE VCUADRAIAJES</t>
  </si>
  <si>
    <t>GASTOS PUBLICACIONES CIENTIFIC</t>
  </si>
  <si>
    <t>GASTOS DE SEMINARIOS</t>
  </si>
  <si>
    <t>OTROS GASTOS DE INV. Y DESARR</t>
  </si>
  <si>
    <t>Arrendamientos y Cánones</t>
  </si>
  <si>
    <t>ARRENDAMIENTOS VARIOS</t>
  </si>
  <si>
    <t>GASTOS OTEC</t>
  </si>
  <si>
    <t>Compras</t>
  </si>
  <si>
    <t>Reparaciones y Conservación</t>
  </si>
  <si>
    <t>SERVICIOS DE MANTENCION Y ASEO</t>
  </si>
  <si>
    <t>HONOR. PERSONAL DE MANTENCION</t>
  </si>
  <si>
    <t>GTOS DE REP Y MANT INST.SANITA</t>
  </si>
  <si>
    <t>GTOS DE REP Y MANT  EDIFICIOS</t>
  </si>
  <si>
    <t>GTOS DE REP Y MANT ASCENSORES</t>
  </si>
  <si>
    <t>GTOS DE REP Y MANT EQUIP COMPU</t>
  </si>
  <si>
    <t>GTOS DE REP Y MANT INST.ELECTR</t>
  </si>
  <si>
    <t>GTOS DE REP Y MANT VEHICULOS</t>
  </si>
  <si>
    <t>GTOS DE REP Y MANT INST.TELEFO</t>
  </si>
  <si>
    <t>GTOS DE REP Y MANT CASINOS</t>
  </si>
  <si>
    <t>GTOS REP Y MANT EQUIP AIRE ACO</t>
  </si>
  <si>
    <t>OTROS GTOS DE REP Y MANTENCION</t>
  </si>
  <si>
    <t>GTOS CONTRIBUCION ASEO MUNIC</t>
  </si>
  <si>
    <t>Servicios de Profesiona. Ind.</t>
  </si>
  <si>
    <t>ASESORIAS INDEPENDIENTES C/FAC</t>
  </si>
  <si>
    <t>DIETA DIRECTORIO</t>
  </si>
  <si>
    <t>GASTOS NOTARIALES</t>
  </si>
  <si>
    <t>GASTOS JUDICIALES</t>
  </si>
  <si>
    <t>ASESORIA EXTERNA GESTION COMER</t>
  </si>
  <si>
    <t>ASESORIAS CAMPUS CLINICOS</t>
  </si>
  <si>
    <t>GASTOS SERVICIOS DE COBRANZA</t>
  </si>
  <si>
    <t>GASTOS SERVICIOS DE SEGURIDAD</t>
  </si>
  <si>
    <t>OTROS SERVICIOS CON BOLETA HON</t>
  </si>
  <si>
    <t>ASESORIAS SERVCS ACREDITACION</t>
  </si>
  <si>
    <t>Movilización y Transporte</t>
  </si>
  <si>
    <t>MOVILIZACIÓN Y TRANSPORTES</t>
  </si>
  <si>
    <t>Primas de Seguros</t>
  </si>
  <si>
    <t>SEGUROS DE RESPONSAB. CIVIL</t>
  </si>
  <si>
    <t>SEGUROS SOBRE LAS COSAS</t>
  </si>
  <si>
    <t>SEGUROS DE VEHICULOS</t>
  </si>
  <si>
    <t>OTROS SEGUROS</t>
  </si>
  <si>
    <t>SEGUROS Y FIANZAS CAE</t>
  </si>
  <si>
    <t>SEGURO ESCOLAR</t>
  </si>
  <si>
    <t>Servicios Bancarios y Similare</t>
  </si>
  <si>
    <t>COM.Y GASTOS BBVA</t>
  </si>
  <si>
    <t>COM.Y GASTOS SANTANDER</t>
  </si>
  <si>
    <t>GTOS DE COBR Y COMIS. SERVIPAG</t>
  </si>
  <si>
    <t>COMISIONES TRANSBANK</t>
  </si>
  <si>
    <t>COMISIONES ABC DIN</t>
  </si>
  <si>
    <t>Publicidad y Relac. Públicas</t>
  </si>
  <si>
    <t>MAT. IMPRESOS Y ART. DE PUBLIC</t>
  </si>
  <si>
    <t>PUBLIC.EN FERIAS,EVENTOS STAND</t>
  </si>
  <si>
    <t>PUBLICIDAD ESTATICA</t>
  </si>
  <si>
    <t>PUBLICIDAD EN RADIOS</t>
  </si>
  <si>
    <t>PUBLICIDAD EN DIARIO,REV. Y OT</t>
  </si>
  <si>
    <t>PUBLICIDAD EN TELEVISION</t>
  </si>
  <si>
    <t>VINCULACION CON EL MEDIO</t>
  </si>
  <si>
    <t>PUBLICIDAD EN UNION ESPAÑOLA</t>
  </si>
  <si>
    <t>HONORARIOS DISEÑO PUBLICITARIO</t>
  </si>
  <si>
    <t>PUBLICIDAD GASTOS ANTICIPADOS</t>
  </si>
  <si>
    <t>PUBLICIDAD EN INTERNET</t>
  </si>
  <si>
    <t>GASTOS DE REPRESENTACION VP</t>
  </si>
  <si>
    <t>REL. PUBLICAS, ACTOS Y EVENTOS</t>
  </si>
  <si>
    <t>GTOS. DE REPRESENTACION RECTOR</t>
  </si>
  <si>
    <t>GTOS DE IMP. Y PUBLICAC. RRPP</t>
  </si>
  <si>
    <t>RRPP,ACTOS,EVENTOS FACULTADES</t>
  </si>
  <si>
    <t>GTOS INSCRIP.AFILIACION,MEMBRE</t>
  </si>
  <si>
    <t>GTOS.DE REP. PALAU BONET SL</t>
  </si>
  <si>
    <t>GASTOS IMAGEN CORPORATIVA</t>
  </si>
  <si>
    <t>GTOS DE IMP. Y PUBLIC.DIR INV</t>
  </si>
  <si>
    <t>GTOS DE IMP. Y PUB. FACULTADES</t>
  </si>
  <si>
    <t>HONORARIOS CALL-CENTER/TELEMAR</t>
  </si>
  <si>
    <t>HONORARIOS CONSUL-VOLANT  ADMS</t>
  </si>
  <si>
    <t>COMISIONES PROCESO ADMISION</t>
  </si>
  <si>
    <t>BONOS E INCENTIVOS PROC.ADMIS</t>
  </si>
  <si>
    <t>GASTOS DE ALIMENTACION ADMISIO</t>
  </si>
  <si>
    <t>GASTOS DE TRANSPORTE PROC ADMI</t>
  </si>
  <si>
    <t>MAT E INSUMOS PROCESO ADMISION</t>
  </si>
  <si>
    <t>Suministros y Comunicaciones</t>
  </si>
  <si>
    <t>AGUA</t>
  </si>
  <si>
    <t>COMBUSTIBLE</t>
  </si>
  <si>
    <t>GAS</t>
  </si>
  <si>
    <t>ELECTRICIDAD</t>
  </si>
  <si>
    <t>TELÉFONO, FAX, MODEM, INTERNET</t>
  </si>
  <si>
    <t>CONEXION INTERNET</t>
  </si>
  <si>
    <t>CORREO ORDINARIO</t>
  </si>
  <si>
    <t>CORREO URGENTE</t>
  </si>
  <si>
    <t>VALIJA NACIONAL E INTERNACIONA</t>
  </si>
  <si>
    <t>MATERIAL DE OFICINA</t>
  </si>
  <si>
    <t>MATERIAL E INSUMOS DE COMPUT</t>
  </si>
  <si>
    <t>P APELERIA, FORMUL., IMPRESION</t>
  </si>
  <si>
    <t>OTROS INSUMOS Y MATERIALES</t>
  </si>
  <si>
    <t>ARTS.DE ASEO Y ART. DE BAÑO</t>
  </si>
  <si>
    <t>SERVICIOS DE FOTOCOPIADO</t>
  </si>
  <si>
    <t>Otros Servicios</t>
  </si>
  <si>
    <t>GASTOS DE PASAJES VP</t>
  </si>
  <si>
    <t>GASTOS DE VIAJE VP</t>
  </si>
  <si>
    <t>GASTOS DE PASAJES PRESIDENCIA</t>
  </si>
  <si>
    <t>GASTOS DE VIAJE PRESIDENCIA</t>
  </si>
  <si>
    <t>GASTOS DE PASAJES FESEK</t>
  </si>
  <si>
    <t>GASTOS DE VIAJES FESEK</t>
  </si>
  <si>
    <t>GASTOS DE PASAJES RECTORIA</t>
  </si>
  <si>
    <t>GASTOS DE VIAJE RECTORIA</t>
  </si>
  <si>
    <t>GASTOS DE PASAJES VR ADMINNIST</t>
  </si>
  <si>
    <t>GASTOS DE VIAJE VR ADMINISTRAC</t>
  </si>
  <si>
    <t>GASTOS DE PASAJES OTROS</t>
  </si>
  <si>
    <t>GASTOS DE VIAJE DIR.POSTGRADO</t>
  </si>
  <si>
    <t>GASTOS DE PASAJES CARRERAS</t>
  </si>
  <si>
    <t>GASTOS DE VIAJE CARRERAS</t>
  </si>
  <si>
    <t>GASTOS DE VIAJE PROG.INTERNAC</t>
  </si>
  <si>
    <t>OTROS GASTOS DE COMEDOR</t>
  </si>
  <si>
    <t>OTROS DERECHOS DE INSCRIPCION</t>
  </si>
  <si>
    <t>Tributos</t>
  </si>
  <si>
    <t>Impuestos Sobre Beneficios</t>
  </si>
  <si>
    <t>IMPUESTO SOBRE BENEFICIOS</t>
  </si>
  <si>
    <t>Otros Tributos</t>
  </si>
  <si>
    <t>PATENTES Y DCHOS.  MUNICIPALES</t>
  </si>
  <si>
    <t>APORTES  MUNICIPALES</t>
  </si>
  <si>
    <t>PATENTES VEHICULOS</t>
  </si>
  <si>
    <t>MULTAS S.I.I. - TESORERIA</t>
  </si>
  <si>
    <t>CONTRIBUCIONES  BIENES RAICES</t>
  </si>
  <si>
    <t>OTROS DERECHOS INST. FISCALES</t>
  </si>
  <si>
    <t>OTROS TRIBUTOS</t>
  </si>
  <si>
    <t>Gastos de personal</t>
  </si>
  <si>
    <t>Sueldos y Salarios</t>
  </si>
  <si>
    <t>REMUNERACIONES ORDINARIAS</t>
  </si>
  <si>
    <t>REM. ORDINARIAS AREA ACADEMICA</t>
  </si>
  <si>
    <t>HONORARIOS DOCENTES CATEDRA</t>
  </si>
  <si>
    <t>HON.DIRECCION JEFATURA COORDIN</t>
  </si>
  <si>
    <t>HONORARIOS NO DOCENTES</t>
  </si>
  <si>
    <t>VACACIONES PROPORCIONALES</t>
  </si>
  <si>
    <t>REMUNER. EXTRAS Y GRATIFICACI.</t>
  </si>
  <si>
    <t>REMUNERACIONES VP EJECUTIVA</t>
  </si>
  <si>
    <t>BONO ANTIGUEDAD</t>
  </si>
  <si>
    <t>BONOS EXTRAORDINARIOS</t>
  </si>
  <si>
    <t>OTROS CARGOS DE REMUNERACIONES</t>
  </si>
  <si>
    <t>BONO SALA CUNA</t>
  </si>
  <si>
    <t>BONO ASISTENCIA</t>
  </si>
  <si>
    <t>BONO PUNTUALIDAD</t>
  </si>
  <si>
    <t>HORAS EXTRAS</t>
  </si>
  <si>
    <t>COLACION Y MOVILIZACION</t>
  </si>
  <si>
    <t>SERVS CONTR. TERCEROS COMEDOR</t>
  </si>
  <si>
    <t>OTROS COSTOS DIRECTOS DE COMED</t>
  </si>
  <si>
    <t>HONORARIOS DOCENTES NO CATEDRA</t>
  </si>
  <si>
    <t>HONORARIOS POR AYUDANTIAS</t>
  </si>
  <si>
    <t>HONORARIOS MEMORIAS DE TITULO</t>
  </si>
  <si>
    <t>HONORARIOS EXAMEN DE TITULO</t>
  </si>
  <si>
    <t>HONORARIOS TESIS DE TITULO</t>
  </si>
  <si>
    <t>HONORARIOS EXAMEN DE GRADO</t>
  </si>
  <si>
    <t>HON.SUPERVISION DE PRACTICAS</t>
  </si>
  <si>
    <t>HONORARIOS OTROS NO CATEDRA</t>
  </si>
  <si>
    <t>HONORARIOS POR INVESTIGACION</t>
  </si>
  <si>
    <t>HONORARIOS RELACIONES INTERNAC</t>
  </si>
  <si>
    <t>HONORARIOS LIBRE CONFIGURACION</t>
  </si>
  <si>
    <t>HONORARIOS CAMPUS CLINICOS</t>
  </si>
  <si>
    <t>HONORARIOS RELATORES OTEC</t>
  </si>
  <si>
    <t>HONORARIOS POR TUTORIAS</t>
  </si>
  <si>
    <t>HONORARIOS PROG.DE POSTGRADO</t>
  </si>
  <si>
    <t>GASTOS PROGR C/GRADO ACADEMI</t>
  </si>
  <si>
    <t>CURSOS FORMACION CONTINUA</t>
  </si>
  <si>
    <t>MAGISTER EN EDUCACION INTERNAC</t>
  </si>
  <si>
    <t>PROG CONT.ESTUDIOS POSTGRADUAL</t>
  </si>
  <si>
    <t>GASTOS DE DIPLOMADO</t>
  </si>
  <si>
    <t xml:space="preserve"> DOCTORADO EN EDUCACION (I)</t>
  </si>
  <si>
    <t>MAGISTER EN EDUCACION (I)</t>
  </si>
  <si>
    <t>DIPLOMADOS 2017 /</t>
  </si>
  <si>
    <t>GASTOS DE DOCTORADO</t>
  </si>
  <si>
    <t>HONORARIOS DIR. DE  PROGRAMAS</t>
  </si>
  <si>
    <t>PROGRAMA MAS CAPAZ</t>
  </si>
  <si>
    <t>DPG-GASTOS DIPLOMADOS</t>
  </si>
  <si>
    <t>DPG-GASTOS MAGISTER</t>
  </si>
  <si>
    <t>DPG-SEMINARIOS</t>
  </si>
  <si>
    <t>DPG-CURSOS</t>
  </si>
  <si>
    <t>AGUINALDOS</t>
  </si>
  <si>
    <t>APORTES UISEK ESTUDIOS POST-GR</t>
  </si>
  <si>
    <t>GASTOS ACRED. - PREGRADO ESPEC</t>
  </si>
  <si>
    <t>GASTOS SELECCION DE PERSONAL</t>
  </si>
  <si>
    <t>HONORARIOS ADMINIS. POSTGRADO</t>
  </si>
  <si>
    <t>HONORARIOS DOCENTES EDUC.CONTI</t>
  </si>
  <si>
    <t>GASTOS VIAJES AEREO POSTGRAD</t>
  </si>
  <si>
    <t>GASTOS VIATICO TRASL.INTERNO</t>
  </si>
  <si>
    <t>GASTOS HOSPED POSTGRADUAL</t>
  </si>
  <si>
    <t>GASTOS VIATICO HOSPEDAJE PGR</t>
  </si>
  <si>
    <t>GASTOS ARRIENDOS POST GRADO</t>
  </si>
  <si>
    <t>GASTOS REMUN Y COORD. POST GRA</t>
  </si>
  <si>
    <t>HON. DOCENTES CATEDRA - 2016</t>
  </si>
  <si>
    <t>GASTOS INSUMOS POST GRADOS</t>
  </si>
  <si>
    <t>GASTOS COMEDOR ALUMNOS EDUC CO</t>
  </si>
  <si>
    <t>COMISIONES VENTAS EDUC.CONTINU</t>
  </si>
  <si>
    <t>GASTOS DE PUBLICIDAD EDUC.CONT</t>
  </si>
  <si>
    <t>Indemnizaciones</t>
  </si>
  <si>
    <t>INDEMNIZACIONES</t>
  </si>
  <si>
    <t>Seg. Social a Cargo Empresa</t>
  </si>
  <si>
    <t>SEGURO ACCID. DEL TRABAJO ACHS</t>
  </si>
  <si>
    <t>SEGURO DE CESANTIA</t>
  </si>
  <si>
    <t>SEGURO INVALIDEZ/SOBREVIVENCIA</t>
  </si>
  <si>
    <t>SEGURO INVALIDEZ/SOBREVIV. JUB</t>
  </si>
  <si>
    <t>Otros Gastos Sociales</t>
  </si>
  <si>
    <t>CAPACITACION DEL PERSONAL</t>
  </si>
  <si>
    <t>GASTOS DEL PERSONAL DESPLAZADO</t>
  </si>
  <si>
    <t>ARRIENDO DEL PERS. DESPLAZADO</t>
  </si>
  <si>
    <t>MULTAS INSPECCION DEL TRABAJO</t>
  </si>
  <si>
    <t>MULTAS REAJ. INTERES PAGO COTI</t>
  </si>
  <si>
    <t>OTROS GASTOS SOCIALES</t>
  </si>
  <si>
    <t>UNIFORMES DEL PERSONAL</t>
  </si>
  <si>
    <t>SEGUROS DEL PERSONAL</t>
  </si>
  <si>
    <t>Otros gastos de gestión</t>
  </si>
  <si>
    <t>Perd. de Crédit. Comer. Incobr</t>
  </si>
  <si>
    <t>PROV. CRÉDITOS COMER. INCOB..</t>
  </si>
  <si>
    <t>CASTIGOS DE CUENTAS POR COBRAR</t>
  </si>
  <si>
    <t>Gastos financieros</t>
  </si>
  <si>
    <t>Intereses Deudas LP</t>
  </si>
  <si>
    <t>INTS. DEUDAS LP</t>
  </si>
  <si>
    <t>INTS. DEUDAS LP ENTIDS.CRÉDITO</t>
  </si>
  <si>
    <t>Intereses Deudas a CP</t>
  </si>
  <si>
    <t>INTS. DEUDAS CP ENTIDS.CRÉDITO</t>
  </si>
  <si>
    <t>INTS. COMPRA BIENES LEASING</t>
  </si>
  <si>
    <t>INTS.DEUDAS BANCO DIF.CAE</t>
  </si>
  <si>
    <t>Dif. Negativas de Cambio</t>
  </si>
  <si>
    <t>DIFS. NEGATIVAS DE CAMBIO</t>
  </si>
  <si>
    <t>Otros Gastos Financieros</t>
  </si>
  <si>
    <t>GASTOS DE PROTESTO DE PAGARES</t>
  </si>
  <si>
    <t>OTROS GASTOS FINANCIEROS</t>
  </si>
  <si>
    <t>CORRECION MONETARIA</t>
  </si>
  <si>
    <t>Pérd. proc. Inmov y Gtos. Exct</t>
  </si>
  <si>
    <t>Perd. Proc. Inmv. Inmat.</t>
  </si>
  <si>
    <t>PERD. PROCEDENTES INMOV. INMAT</t>
  </si>
  <si>
    <t>Perd. Proc. Inmv. Mat.</t>
  </si>
  <si>
    <t>PERD. PROCEDENTES INMOV. MAT.</t>
  </si>
  <si>
    <t>PERD.POR VTA.ACTIVO FIJO USADO</t>
  </si>
  <si>
    <t>Perd. Proc. part. capt.emp.gr.</t>
  </si>
  <si>
    <t>PERDIDAS PART. EMP. GRUPO</t>
  </si>
  <si>
    <t>Gastos Extraordinarios</t>
  </si>
  <si>
    <t>GASTOS EXTRAORDINARIOS</t>
  </si>
  <si>
    <t>DONACIONES</t>
  </si>
  <si>
    <t>Gastos y Pérdidas Ejerc. Ant.</t>
  </si>
  <si>
    <t>GASTOS Y PÉRDS DE EJERC. ANT.</t>
  </si>
  <si>
    <t>Depreciaciones</t>
  </si>
  <si>
    <t>Amort. Gastos Establecimiento</t>
  </si>
  <si>
    <t>AMORT. GASTOS ESTABLECIMIENTO</t>
  </si>
  <si>
    <t>Amort. Inmovilizado Inmat.</t>
  </si>
  <si>
    <t>AMORT. DE GASTOS DE I+D</t>
  </si>
  <si>
    <t>AMORT. FONDO DE COMERCIO</t>
  </si>
  <si>
    <t>AMORT. APLICS. INFORMAT.</t>
  </si>
  <si>
    <t>AMORT. BIENES LEASING</t>
  </si>
  <si>
    <t>Deprec. Inmovilizado Mat.</t>
  </si>
  <si>
    <t>DEPRECIACION DE CONSTRUCCIONES</t>
  </si>
  <si>
    <t>DEPRECIACIÓN DE MAQUINARIA</t>
  </si>
  <si>
    <t>DEPRECIACIÓN DE INSTALACIONES</t>
  </si>
  <si>
    <t>DEPRECIACIÓN DE MOBILIARIO</t>
  </si>
  <si>
    <t>DEPRECIACION EQUIPOS INFORMAT.</t>
  </si>
  <si>
    <t>DEPRECIACION ELTOS. TRANSPORTE</t>
  </si>
  <si>
    <t>DEPREC. OTRO INMOV. MATERIAL</t>
  </si>
  <si>
    <t>Dotaciones a las provisiones</t>
  </si>
  <si>
    <t>Dotacion Provision Existencias</t>
  </si>
  <si>
    <t>DOT. PROV. EXISTENCIAS</t>
  </si>
  <si>
    <t>Dotac. Prov. Insolv. Trafico</t>
  </si>
  <si>
    <t>DOT. PROV. INSOLVS. TRAFICO</t>
  </si>
  <si>
    <t>Dotac. Prov. Inv. Emp. Grp.</t>
  </si>
  <si>
    <t>DOT. PROV. DEPR. INV. EMP. GR.</t>
  </si>
  <si>
    <t>Dot. Prov. Insolv.Cred.Emp.Gru</t>
  </si>
  <si>
    <t>DOT. PROV. INSOLV.CRED.EMPR.GR</t>
  </si>
  <si>
    <t>VENTAS E INGRESOS</t>
  </si>
  <si>
    <t>Ventas e Ingresos principales</t>
  </si>
  <si>
    <t>Enseñanza y Asimilados</t>
  </si>
  <si>
    <t>INGRESOS POR MATRICULAS</t>
  </si>
  <si>
    <t>INGRESOS POR ARANCEL 2008</t>
  </si>
  <si>
    <t>INGRESOS POR ARANCEL 2009</t>
  </si>
  <si>
    <t>INGRESOS POR ASIGNATURA ANUAL</t>
  </si>
  <si>
    <t>INGRESOS POR TESIS DE TITULO</t>
  </si>
  <si>
    <t>INGRESOS POR MEMORIA DE TITULO</t>
  </si>
  <si>
    <t>INGRESOS SEMINARIO DE TITULO</t>
  </si>
  <si>
    <t>INGRESOS DERECHOS TITULACION</t>
  </si>
  <si>
    <t>INGRESOS POR MATRICULA 2010</t>
  </si>
  <si>
    <t>INGRESOS POR ARANCEL AÑOS ANTE</t>
  </si>
  <si>
    <t>INGRESOS POR ARANCEL 2010</t>
  </si>
  <si>
    <t>INGRESOS ASIG.SEMESTRAL 2010</t>
  </si>
  <si>
    <t>INGRESOS ASIG.ANUAL 2010</t>
  </si>
  <si>
    <t>INGRESOS TESIS DE TITULO 2010</t>
  </si>
  <si>
    <t>INGRESOS MEMORIA TITULO 2010</t>
  </si>
  <si>
    <t>INGRESOS SEMINARIO TITULO 2010</t>
  </si>
  <si>
    <t>INGRESOS DCHOS.TITULACION 2010</t>
  </si>
  <si>
    <t>DEVENGADO ING ANTICIPADOS 2010</t>
  </si>
  <si>
    <t>INGRESOS POR MATRICULA 2011</t>
  </si>
  <si>
    <t>INGRESOS ARANCEL AÑOS ANTERIOR</t>
  </si>
  <si>
    <t>INGRESOS POR ARANCEL 2011</t>
  </si>
  <si>
    <t>INGRESOS ASIG.SEMESTRAL 2011</t>
  </si>
  <si>
    <t>INGRESOS ASIG.ANUAL 2011</t>
  </si>
  <si>
    <t>INGRESOS TESIS DE TITULO 2011</t>
  </si>
  <si>
    <t>INGRESOS MEMORIA TITULO 2011</t>
  </si>
  <si>
    <t>INGRESOS SEMINARIO TITULO 2011</t>
  </si>
  <si>
    <t>INGRESOS DCHOS.TITULACION 2011</t>
  </si>
  <si>
    <t>DEVENGADO ING ANTICIPADOS 2011</t>
  </si>
  <si>
    <t>INGRESOS POR MATRICULA 2012</t>
  </si>
  <si>
    <t>INGRESOS ARANCEL AÑOS ANTERI</t>
  </si>
  <si>
    <t>INGRESOS POR ARANCEL 2012</t>
  </si>
  <si>
    <t>INGRESOS ASIG.SEMESTRAL 2012</t>
  </si>
  <si>
    <t>INGRESOS ASIGNATURA ANUAL 2012</t>
  </si>
  <si>
    <t>INGRESOS TESIS DE TITULO 2012</t>
  </si>
  <si>
    <t>INGRESOS MEMORIA TITULO 2012</t>
  </si>
  <si>
    <t>INGRESOS SEMINARIO TITULO 2012</t>
  </si>
  <si>
    <t>INGRESOS DCHOS.TITULACION 2012</t>
  </si>
  <si>
    <t>INGRESOS ANTICIPADOS 2013</t>
  </si>
  <si>
    <t>INGRESOS POR MATRICULA 2013</t>
  </si>
  <si>
    <t>INGRESOS POR ARANCEL 2013</t>
  </si>
  <si>
    <t>INGRESOS ASIGN.SEMESTRAL 2013</t>
  </si>
  <si>
    <t>INGRESOS ASIGNATURA ANUAL 2013</t>
  </si>
  <si>
    <t>INGRESOS MEMORIA TITULO 2013</t>
  </si>
  <si>
    <t>INGRESOS SEMINARIO TITULO 2013</t>
  </si>
  <si>
    <t>INGRESOS DCHOS.TITULACION 2013</t>
  </si>
  <si>
    <t>INGRESOS ANTICIPADOS 2014</t>
  </si>
  <si>
    <t>INGRESOS POR MATRICULA 2014</t>
  </si>
  <si>
    <t>INGRESOS POR ARANCEL 2014</t>
  </si>
  <si>
    <t>INGRESOS ASIGN. SEMESTRAL 2014</t>
  </si>
  <si>
    <t>INGRESOS ASIGNATURA ANUAL 2014</t>
  </si>
  <si>
    <t>INGRESOS MEMMORIA TITULO 2014</t>
  </si>
  <si>
    <t>INGRESOS SEMINARIO TITULO 2014</t>
  </si>
  <si>
    <t>INGRESOS DCHOS.TITULACION 2014</t>
  </si>
  <si>
    <t>INGRESOS ANTICIPADOS 2015</t>
  </si>
  <si>
    <t>INGRESOS POR MATRICULA 2015</t>
  </si>
  <si>
    <t>INGRESOS POR ARANCEL 2015</t>
  </si>
  <si>
    <t>INGRESOS ASIGN. SEMESTRAL 2015</t>
  </si>
  <si>
    <t>INGRESOS ASIGNATURA ANUAL 2015</t>
  </si>
  <si>
    <t>INGRESOS MEMORIA TITULO 2015</t>
  </si>
  <si>
    <t>INGRESOS SEMINARIO TITULO 2015</t>
  </si>
  <si>
    <t>INGRESOS DCHOS.TITULACION 2015</t>
  </si>
  <si>
    <t>INGRESOS ANTICIPADOS 2016</t>
  </si>
  <si>
    <t>INGRESOS POR MATRICULA 2016</t>
  </si>
  <si>
    <t>INGRESOS POR ARANCEL 2016</t>
  </si>
  <si>
    <t>INGRESOS ASIGN. SEMESTRAL 2016</t>
  </si>
  <si>
    <t>INGRESOS ASIGNATURA ANUAL 2016</t>
  </si>
  <si>
    <t>INGRESOS MEMORIA TITULO 2016</t>
  </si>
  <si>
    <t>INGRESOS SEMINARIO TITULO 2016</t>
  </si>
  <si>
    <t>INGRESOS DCHOS.TITULACION 2016</t>
  </si>
  <si>
    <t>INGRESOS ANTICIPADOS 2017</t>
  </si>
  <si>
    <t>INGRESOS POR MATRICULA 2017</t>
  </si>
  <si>
    <t>INGRESOS POR ARANCEL 2017</t>
  </si>
  <si>
    <t>INGRESOS ASIGN. SEMESTRAL 2017</t>
  </si>
  <si>
    <t>INGRESOS ASIGNATURA ANUAL 2017</t>
  </si>
  <si>
    <t>INGRESOS SEMINARIO TITULO 2017</t>
  </si>
  <si>
    <t>INGRESOS DCHOS.TITULACION 2017</t>
  </si>
  <si>
    <t>INGRESOS ANTICIPADOS 2018</t>
  </si>
  <si>
    <t>INGRESOS POR MATRICULA 2018</t>
  </si>
  <si>
    <t>INGRESOS POR ARANCEL 2018</t>
  </si>
  <si>
    <t>INGRESOS ASIGN. SEMESTRAL 2018</t>
  </si>
  <si>
    <t>INGRESOS ASIGNATURA ANUAL 2018</t>
  </si>
  <si>
    <t>INGRESOS MEMORIA TITULO 2018</t>
  </si>
  <si>
    <t>INGRESOS SEMINARIO TITULO 2018</t>
  </si>
  <si>
    <t>INGRESOS SEMINARIO TITULO 2019</t>
  </si>
  <si>
    <t>INGRESOS DCHOS.TITULACION 2018</t>
  </si>
  <si>
    <t>RECARGOS POR FUERA DE PLAZO</t>
  </si>
  <si>
    <t>MATRICULAS PROGRAMAS POSTGRADO</t>
  </si>
  <si>
    <t>DESCUENTO POR BECAS</t>
  </si>
  <si>
    <t>DESCUENTOS NO OTORGADOS</t>
  </si>
  <si>
    <t>COSTO DIF ARANCEL CIERRE CARRE</t>
  </si>
  <si>
    <t>COSTO DE RETIROS Y CONDONACION</t>
  </si>
  <si>
    <t>INGRESOS DESCUENTOS ADMISION</t>
  </si>
  <si>
    <t>INGRESOS PAGO RESOLUCION</t>
  </si>
  <si>
    <t>INGRESOS DESCUENTO FINANCIERO</t>
  </si>
  <si>
    <t>INGRESOS DESCUENTO CONVENIOS</t>
  </si>
  <si>
    <t>INGRESOS DESCUENTO POR BECAS</t>
  </si>
  <si>
    <t>Comedor</t>
  </si>
  <si>
    <t>COMEDOR</t>
  </si>
  <si>
    <t>COMEDOR (COMPLEMENTOS:quiosco)</t>
  </si>
  <si>
    <t>Transporte Escolar</t>
  </si>
  <si>
    <t>TRANSPORTE ESCOLAR</t>
  </si>
  <si>
    <t>Actividades Extracurriculares</t>
  </si>
  <si>
    <t>INGRESOS MAG.  EDUC. PARAGUAY</t>
  </si>
  <si>
    <t>INGRESOS SEMINARIO ECONOMIA</t>
  </si>
  <si>
    <t>ASIG_SUELT</t>
  </si>
  <si>
    <t>INGRESOS SEMINARIO KINESIOLOGI</t>
  </si>
  <si>
    <t>INGRESOS CAPS PSIC.CLINICA</t>
  </si>
  <si>
    <t>INGRESOS TALLER SALUD DEPORTIV</t>
  </si>
  <si>
    <t>INGRESOS CERT.DIPLOMADO COMPRA</t>
  </si>
  <si>
    <t>INGRESOS VARIOS DPC</t>
  </si>
  <si>
    <t>INGRESOS MATRICULA CURSOS DPC</t>
  </si>
  <si>
    <t>INGRESOS ARANCEL CURSOS DPC</t>
  </si>
  <si>
    <t>INGRESOS MATRICULA DIPLOMADOS</t>
  </si>
  <si>
    <t>INGRESOS ARANCELES DIPLOMADOS</t>
  </si>
  <si>
    <t>INGRESOS MATRICULAS MAGISTER</t>
  </si>
  <si>
    <t>INGRESOS ARANCELES MAGISTER</t>
  </si>
  <si>
    <t>INGRESOS MATRICULAS DOCTORADOS</t>
  </si>
  <si>
    <t>INGRESOS ARANCELES DOCTORAROS</t>
  </si>
  <si>
    <t>INGRESOS MATRICULA POSTGRADUAL</t>
  </si>
  <si>
    <t>INGRESOS ARANCELES POSTGRADUAL</t>
  </si>
  <si>
    <t>INGRESOS POSTITULO  EDUC.UNIV.</t>
  </si>
  <si>
    <t>INGRESOS PLAN ESPC. ING. COMER</t>
  </si>
  <si>
    <t>INGRESOS DERECHO</t>
  </si>
  <si>
    <t>INGRESOS PEDAGOGIA ED. PARVULA</t>
  </si>
  <si>
    <t>INGRESOS TRABAJO SOCIAL</t>
  </si>
  <si>
    <t>INGRESOS ING. CIVIL</t>
  </si>
  <si>
    <t>INGRESOS DIP.DCHO.INMOBILIARIO</t>
  </si>
  <si>
    <t>INGRESOS DIP.MEDIAC. FAMILIAR</t>
  </si>
  <si>
    <t>INGRESOS DIPL. TER. ARTI. CULT</t>
  </si>
  <si>
    <t>INGRESOS MASTER REST. ARQUITEC</t>
  </si>
  <si>
    <t>INGRESOS DIPL. GUIAS TURISMO</t>
  </si>
  <si>
    <t>INGRESOS DECISIONES TECNOLOG.</t>
  </si>
  <si>
    <t>INGRESOS DIP. VIOLENCIA FAMIL.</t>
  </si>
  <si>
    <t>INGRESOS AUSPICIOS GESTION DCP</t>
  </si>
  <si>
    <t>INGRESOS MAGISTER UISEK ECUADO</t>
  </si>
  <si>
    <t>INGRESOS DIPLOMADOS</t>
  </si>
  <si>
    <t>INGRESOS CURSOS ESPECIALES</t>
  </si>
  <si>
    <t>INGRESOS CURSOS OTEC</t>
  </si>
  <si>
    <t>INGRESOS + CAPAZ</t>
  </si>
  <si>
    <t>Viajes y Excursiones</t>
  </si>
  <si>
    <t>EXCURS. Y VISITAS CULTURALES</t>
  </si>
  <si>
    <t>Actividades de Verano</t>
  </si>
  <si>
    <t>ACTIV VERANO/ VAC. ACTIVAS</t>
  </si>
  <si>
    <t>Textos, Mat. Esc. y Uniformes</t>
  </si>
  <si>
    <t>INGRESOS POR VENTAS DE LIBROS</t>
  </si>
  <si>
    <t>INGRESOS POR MULTAS BIBLIOTECA</t>
  </si>
  <si>
    <t>INGRESOS  EMISION CREDENCIALES</t>
  </si>
  <si>
    <t>FOTOCOPIAS BIBLIOTECA</t>
  </si>
  <si>
    <t>INGRESOS POR VENTA DE REVISTAS</t>
  </si>
  <si>
    <t>OTROS INGRESOS</t>
  </si>
  <si>
    <t>Ingresos no Periodicos</t>
  </si>
  <si>
    <t>DCHOS.EXAMEN O TESTS ADMISION</t>
  </si>
  <si>
    <t>INGRESOS POR CERTIFICADOS</t>
  </si>
  <si>
    <t>INGR. X CONVALIDACIONES</t>
  </si>
  <si>
    <t>RECUPERACION DE GTOS  PROTESTO</t>
  </si>
  <si>
    <t>OTROS INGRESOS RECUP. DEUDA EA</t>
  </si>
  <si>
    <t>INGRESOS BOLETIN PSU</t>
  </si>
  <si>
    <t>CERTIFICAD</t>
  </si>
  <si>
    <t>INGRESOS CAMBIO ACADEMICO</t>
  </si>
  <si>
    <t>INGRESOS POR INTERESES RENEGOC</t>
  </si>
  <si>
    <t>INGRESOS POR INT COBRANZA EXT.</t>
  </si>
  <si>
    <t>INGRESOS REC GTOS ADMINISTRATI</t>
  </si>
  <si>
    <t>INGRESOS REC. GTOS PROTESTO</t>
  </si>
  <si>
    <t>OTROS INGRESOS DIVERSOS</t>
  </si>
  <si>
    <t>Subvenciones a la explotación</t>
  </si>
  <si>
    <t>Subvenciones a la Explotac.</t>
  </si>
  <si>
    <t>SUBVENCIÓNES EXPLOTACION</t>
  </si>
  <si>
    <t>APORTE FISCAL INDIRECTO</t>
  </si>
  <si>
    <t>DONACIONES EMPRESAS PRIVADAS</t>
  </si>
  <si>
    <t>Otros ingresos de gestión</t>
  </si>
  <si>
    <t>Ingresos X Arrendamientos</t>
  </si>
  <si>
    <t>INGRESOS POR ARRENDAMIENTOS</t>
  </si>
  <si>
    <t>ING. POR ARRIENDOS SEPER</t>
  </si>
  <si>
    <t>INGRESOS POR ARRIENDO LOCACION</t>
  </si>
  <si>
    <t>ING.POR ARRIENDOS ARQ.Y CONSUL</t>
  </si>
  <si>
    <t>ING.POR ARRIENDO USEK AUSTRAL</t>
  </si>
  <si>
    <t>Ingresos por Servicios Divers.</t>
  </si>
  <si>
    <t>INGRESOS POR REC.GTOS.CORP.STG</t>
  </si>
  <si>
    <t>INGRESOS PROSPEC. PTO. LIRKEN</t>
  </si>
  <si>
    <t>SERVICIOS DE ASESORIAS A EERR</t>
  </si>
  <si>
    <t>OTROS INGR. X SERV.DIVERSOS</t>
  </si>
  <si>
    <t>Ingresos financieros</t>
  </si>
  <si>
    <t>Ingresos Particip. en Capital</t>
  </si>
  <si>
    <t>INGRESOS PART. CAPITAL</t>
  </si>
  <si>
    <t>Ingresos Valores Renta Fija</t>
  </si>
  <si>
    <t>INGRESOS DE VALS. RENTA FIJA</t>
  </si>
  <si>
    <t>Ingresos Creditos Emp. Grupo</t>
  </si>
  <si>
    <t>INTERESES X CRÉD. EMPR.GRUPO</t>
  </si>
  <si>
    <t>Diferencias Positivas Cambio</t>
  </si>
  <si>
    <t>DIFERS. POSITIVAS DE CAMBIO</t>
  </si>
  <si>
    <t>Otros Ingresos Financieros</t>
  </si>
  <si>
    <t>OTROS INGRESOS FINANCIEROS</t>
  </si>
  <si>
    <t>Bfcios. proc. Inmov. e Ing.Ext</t>
  </si>
  <si>
    <t>Benef. Proce. Inmv. Inmat.</t>
  </si>
  <si>
    <t>BFCIOS PROCED. INMOV. INMAT.</t>
  </si>
  <si>
    <t>Benef. Proce. Inmv. Mat.</t>
  </si>
  <si>
    <t>BFCIOS PROCED. INMOV. MAT.</t>
  </si>
  <si>
    <t>Correción Monetaria</t>
  </si>
  <si>
    <t>Ingresos Extraordinarios</t>
  </si>
  <si>
    <t>INGRESOS EXTRAORDINARIOS</t>
  </si>
  <si>
    <t>INGRESO C/VTA ACTIVO FIJO</t>
  </si>
  <si>
    <t>Ingresos y Benef. Ejer. Ant.</t>
  </si>
  <si>
    <t>INGRESOS Y BFCIOS EJERC ANTS</t>
  </si>
  <si>
    <t>AJUSTES DE EJERCICIOS ANTS.</t>
  </si>
  <si>
    <t>Aplicaciones de provisiones</t>
  </si>
  <si>
    <t>Prov. Existenc. Aplicadas</t>
  </si>
  <si>
    <t>PROV. DE EXISTENCIAS APLICADA</t>
  </si>
  <si>
    <t>Prov. Insolv. Trafico Aplic.</t>
  </si>
  <si>
    <t>RECUPERACION DEUDAS  AÑO 2008</t>
  </si>
  <si>
    <t>RECUPERACION DEUDAS AÑO 2009</t>
  </si>
  <si>
    <t>RECUPERACION DEUDAS AÑO 2010</t>
  </si>
  <si>
    <t>RECUPERACION DEUDAS AÑO 2011</t>
  </si>
  <si>
    <t>Mtobar</t>
  </si>
  <si>
    <t>MTobar/Lbarriento</t>
  </si>
  <si>
    <t>MTobar/Aastorga</t>
  </si>
  <si>
    <t>A/F Grupos Contables</t>
  </si>
  <si>
    <t>Cod</t>
  </si>
  <si>
    <t>Cta. Coste</t>
  </si>
  <si>
    <t>Acum.</t>
  </si>
  <si>
    <t>Cta. Amort.</t>
  </si>
  <si>
    <t>venta/baja</t>
  </si>
  <si>
    <t xml:space="preserve">Cta. Coste en </t>
  </si>
  <si>
    <t xml:space="preserve">Cta. Amort. </t>
  </si>
  <si>
    <t>Cta. Beneficio</t>
  </si>
  <si>
    <t>en vta/baja</t>
  </si>
  <si>
    <t>Cta. Pérdidas</t>
  </si>
  <si>
    <t>Cta. Gastos</t>
  </si>
  <si>
    <t>Departamentos/Gestión financiera/Configuración/Grupos contables</t>
  </si>
  <si>
    <t>Departamentos/Gestión financiera/Activos fijos/Configuración.</t>
  </si>
  <si>
    <t>Clases AF</t>
  </si>
  <si>
    <t>Codigo</t>
  </si>
  <si>
    <t>Alias</t>
  </si>
  <si>
    <t>Activo intangible</t>
  </si>
  <si>
    <t>Activo tangible</t>
  </si>
  <si>
    <t>SubClases AF</t>
  </si>
  <si>
    <t>Departamentos/Gestión financiera/Activos fijos/Configuración</t>
  </si>
  <si>
    <t>Libros de Amort.</t>
  </si>
  <si>
    <t>CONTABLE</t>
  </si>
  <si>
    <t>Libro de amortizacion contable</t>
  </si>
  <si>
    <t>Activos fijos en curso</t>
  </si>
  <si>
    <t>FISCAL</t>
  </si>
  <si>
    <t>Libro de amortizacion fiscal</t>
  </si>
  <si>
    <t>Tipo Mantenimiento AF</t>
  </si>
  <si>
    <t>AVERIA</t>
  </si>
  <si>
    <t>HABITUAL</t>
  </si>
  <si>
    <t>LEGAL</t>
  </si>
  <si>
    <t>PREVENTIVO</t>
  </si>
  <si>
    <t>Avería</t>
  </si>
  <si>
    <t>Desgaste habitual</t>
  </si>
  <si>
    <t>producto de algun daño</t>
  </si>
  <si>
    <t>Inspección legal</t>
  </si>
  <si>
    <t>preventivo</t>
  </si>
  <si>
    <t>PROCESOS HABITUALES AF</t>
  </si>
  <si>
    <t>Crear el AF uno a uno en el sistema</t>
  </si>
  <si>
    <t>ALTA DE AF</t>
  </si>
  <si>
    <t>Departamentos/Gestión financiera/Activos fijos/Activos fijos.</t>
  </si>
  <si>
    <t>Departamentos/Gestión financiera/Cobros</t>
  </si>
  <si>
    <t>Crear atraves del proceso de venta</t>
  </si>
  <si>
    <t>EN CURSO</t>
  </si>
  <si>
    <t>VENTA AF</t>
  </si>
  <si>
    <t>BAJA AF</t>
  </si>
  <si>
    <t>Crear atraves del proceso de baja</t>
  </si>
  <si>
    <t>Departamentos/Gestión financiera/Activos fijos.</t>
  </si>
  <si>
    <t>Fecha</t>
  </si>
  <si>
    <t>Resumen</t>
  </si>
  <si>
    <t>Hora Ini</t>
  </si>
  <si>
    <t>Hora fin</t>
  </si>
  <si>
    <t>Total</t>
  </si>
  <si>
    <t>Total Acum</t>
  </si>
  <si>
    <t>BITACORA O MINUTA DE TRABAJOS</t>
  </si>
  <si>
    <t>Continuar plan de trabajo</t>
  </si>
  <si>
    <t>Universidad SEK - Jue 02/May/2019</t>
  </si>
  <si>
    <t>Continuar con el plan de trabajo propuesto</t>
  </si>
  <si>
    <t>Universidad SEK - Lun 06/May/2019</t>
  </si>
  <si>
    <t>Coordinando Lun 6/May</t>
  </si>
  <si>
    <t>o- Preparando plantilla formato maestro AF, para carga masiva</t>
  </si>
  <si>
    <t>o- Configurar y parametrizar modulo AF para simular ciclo completo, consistente con Contabilidad</t>
  </si>
  <si>
    <t>o-</t>
  </si>
  <si>
    <t>Diseño proceso general AF</t>
  </si>
  <si>
    <t>o- Diseñar proceso general de gestión AF y documentación a revisar</t>
  </si>
  <si>
    <t>TIPS</t>
  </si>
  <si>
    <t>https://docs.microsoft.com/es-es/dynamics-nav-app/fa-manage</t>
  </si>
  <si>
    <t>o- Simulando ciclo completo AF y Depreciando según periodo</t>
  </si>
  <si>
    <t>Comenzar con  plan de trabajo</t>
  </si>
  <si>
    <t>Armar ciclo completo Dep. AF</t>
  </si>
  <si>
    <t>Bitacora de visitas</t>
  </si>
  <si>
    <t>Evaluar consultoria con Director España</t>
  </si>
  <si>
    <t>Problemas existentes y prioridades a definir</t>
  </si>
  <si>
    <t>MINUTA O BITACORA DE VISITAS</t>
  </si>
  <si>
    <t>o-  Agregar 4 Hrs de diseño proceso general gestión de AF, trabajadas en casa hoy.</t>
  </si>
  <si>
    <t>18 PM</t>
  </si>
  <si>
    <t>o- Parametrizar y configurar modulo de AF e integración con Contabilidad</t>
  </si>
  <si>
    <t>PEND</t>
  </si>
  <si>
    <t>OK</t>
  </si>
  <si>
    <t>Consultas de AF a experto en Panama</t>
  </si>
  <si>
    <t>Universidad SEK - Vie 10/May/2019</t>
  </si>
  <si>
    <t>Lbarriento</t>
  </si>
  <si>
    <t>Hacer llegar cuentas necesarias y planillas actuales de AF para revisar</t>
  </si>
  <si>
    <t>o- Probando configuraciones necesarias para probar ciclo completo</t>
  </si>
  <si>
    <t>Documentar proceso general AF según borrador entregado</t>
  </si>
  <si>
    <t>Mtobar/ Aastorga</t>
  </si>
  <si>
    <t>EDF. COLEGIO</t>
  </si>
  <si>
    <t>EQ.INFORM.</t>
  </si>
  <si>
    <t>EQ.INFORMA</t>
  </si>
  <si>
    <t>G.AMP.CAPT.</t>
  </si>
  <si>
    <t>INFOR.INST.</t>
  </si>
  <si>
    <t>MOB.DIR.FE</t>
  </si>
  <si>
    <t>MOB.LABOR.</t>
  </si>
  <si>
    <t>MOB.LIBRE</t>
  </si>
  <si>
    <t>AMORTIZACION</t>
  </si>
  <si>
    <t>AMORTIZACION ACUM.</t>
  </si>
  <si>
    <t>TERRENO</t>
  </si>
  <si>
    <t>AMORT. AC INMV. MATERIAL</t>
  </si>
  <si>
    <t>DE LA CONTABILIDAD O PLAN DE CUENTA ACTUAL SEK</t>
  </si>
  <si>
    <t>172.16.74.1</t>
  </si>
  <si>
    <t>Cod. AF</t>
  </si>
  <si>
    <t>Costo AF</t>
  </si>
  <si>
    <t>Amortiz. Acum.</t>
  </si>
  <si>
    <t>Años Amort.</t>
  </si>
  <si>
    <t>Cta Contab COSTE</t>
  </si>
  <si>
    <t>Cta Contab Amort</t>
  </si>
  <si>
    <t>INFORMACION MIN DE CARGA AF</t>
  </si>
  <si>
    <t>AF Grupo Contab</t>
  </si>
  <si>
    <t>AF0001</t>
  </si>
  <si>
    <t>Berlingo</t>
  </si>
  <si>
    <t>Fec Ini Amortiz.</t>
  </si>
  <si>
    <t>VEHICULO</t>
  </si>
  <si>
    <t>AF0002</t>
  </si>
  <si>
    <t>Central telefonica</t>
  </si>
  <si>
    <t>TELEFONO</t>
  </si>
  <si>
    <t>AF0003</t>
  </si>
  <si>
    <t>80 sillas</t>
  </si>
  <si>
    <t>Las cuentas contab coste son por grupo AF contab</t>
  </si>
  <si>
    <t>El costo total de AF igual suma de los coste de activo en la contabilidad</t>
  </si>
  <si>
    <t>ENTORNO DE DESARROLLO NAV EN OPCION:   HERRAMIENTAS -&gt; OBJECT DESIGNER</t>
  </si>
  <si>
    <t>LAS CLASES AF  AFECTAN LA INFLACION  Y LA CUOTA DE DEPERECIACION</t>
  </si>
  <si>
    <t>LOS LIBROS AFECTAN EL AÑO Y UN TIEMPO DE DEPRECIACION (MES, AÑO, ETC)</t>
  </si>
  <si>
    <t>LA COMBINACION CLASE/LIBRO</t>
  </si>
  <si>
    <t>19 PM</t>
  </si>
  <si>
    <t>o-  Sacaron del proyecto al Sr. Luis Barriento y solamente quedo como apoyo contable/financiero el DAF</t>
  </si>
  <si>
    <t>o-  La información de cuentas contables esta incompleta y según el DAF, hay que crear las nuevas cuentas solicitadas.</t>
  </si>
  <si>
    <t>Se necesita documentación sistema NAV, Acceso a BD, modelo de datos nav</t>
  </si>
  <si>
    <t>Soporte Nav, cuentas contables pendientes, etc.</t>
  </si>
  <si>
    <t>Mayala</t>
  </si>
  <si>
    <t>Presionara a quien corresponda para disponer recursos que faltan cuanto antes</t>
  </si>
  <si>
    <t>o- Buscar forma de asociar AF v/s libro de depreciación v/s metodo lineal</t>
  </si>
  <si>
    <t>AF Ppal o Componente</t>
  </si>
  <si>
    <t>Amort. Acum.</t>
  </si>
  <si>
    <t>Fec Ini Amort.</t>
  </si>
  <si>
    <t>AF Grupo Contable</t>
  </si>
  <si>
    <t>Cta Contab Coste</t>
  </si>
  <si>
    <t>Cta Contab Amort.</t>
  </si>
  <si>
    <t>REGISTRO LIBRO AMORT.</t>
  </si>
  <si>
    <t>Aplicaciones Informaticas</t>
  </si>
  <si>
    <t>Terrenos</t>
  </si>
  <si>
    <t>Instalaciones NO informaticas</t>
  </si>
  <si>
    <t>Maquinarias</t>
  </si>
  <si>
    <t>Instalaciones Informaticas</t>
  </si>
  <si>
    <t>Mobiliarios</t>
  </si>
  <si>
    <t>Equipos informaticos</t>
  </si>
  <si>
    <t>Libros bibliotecas (Otros inmov. Material)</t>
  </si>
  <si>
    <t>Vehiculos</t>
  </si>
  <si>
    <t>Gasto Ampliación Capital</t>
  </si>
  <si>
    <t>APLIC. INFORM.</t>
  </si>
  <si>
    <t>9.30 AM</t>
  </si>
  <si>
    <t>o- Probando configuraciones necesarias para simular ciclo completo de depreciación</t>
  </si>
  <si>
    <t>Probar ciclo completo Dep. AF</t>
  </si>
  <si>
    <t>UF</t>
  </si>
  <si>
    <t>hh parcial</t>
  </si>
  <si>
    <t>Caption</t>
  </si>
  <si>
    <t>RunObject</t>
  </si>
  <si>
    <t>Li&amp;bros amortización</t>
  </si>
  <si>
    <t>Form FA Depreciation Books</t>
  </si>
  <si>
    <t>Movimientos</t>
  </si>
  <si>
    <t>Form FA Ledger Entries</t>
  </si>
  <si>
    <t>Movs. a&amp;nulados</t>
  </si>
  <si>
    <t>Form FA Error Ledger Entries</t>
  </si>
  <si>
    <t>Mo&amp;vs. mantenimiento</t>
  </si>
  <si>
    <t>Form Maintenance Ledger Entries</t>
  </si>
  <si>
    <t>C&amp;omentarios</t>
  </si>
  <si>
    <t>Form Comment Sheet</t>
  </si>
  <si>
    <t>Dimensiones</t>
  </si>
  <si>
    <t>Form Default Dimensions</t>
  </si>
  <si>
    <t>Imagen</t>
  </si>
  <si>
    <t>Form Fixed Asset Picture</t>
  </si>
  <si>
    <t>&amp;Registro mantenimiento</t>
  </si>
  <si>
    <t>Form Maintenance Registration</t>
  </si>
  <si>
    <t>&amp;Componentes activo ppal.</t>
  </si>
  <si>
    <t>Form Main Asset Components</t>
  </si>
  <si>
    <t>Estadísticas</t>
  </si>
  <si>
    <t>Form Fixed Asset Statistics</t>
  </si>
  <si>
    <t>Est&amp;adís. ppales. activos</t>
  </si>
  <si>
    <t>Form Main Asset Statistics</t>
  </si>
  <si>
    <t>A/&amp;F Panorama tipos registro</t>
  </si>
  <si>
    <t>Form FA Posting Types Overview</t>
  </si>
  <si>
    <t>&amp;Seguro - Total asegurado</t>
  </si>
  <si>
    <t>Form Insurance - Tot. Value Insured</t>
  </si>
  <si>
    <t>Enviado por syprini</t>
  </si>
  <si>
    <t>Traduccion</t>
  </si>
  <si>
    <t>Form FA Error Entrada Libro mayor</t>
  </si>
  <si>
    <t>Form AF Entrada Libro Mayor</t>
  </si>
  <si>
    <t>Form AF Libros Depreciacion</t>
  </si>
  <si>
    <t>Form Mantencion libro mayor</t>
  </si>
  <si>
    <t>Form Hoja de comentarios</t>
  </si>
  <si>
    <t>Form Dimensiones actuales</t>
  </si>
  <si>
    <t>Form imagn activo fijo</t>
  </si>
  <si>
    <t>Form Registro de mantenimiento</t>
  </si>
  <si>
    <t>Form componentes activo principal</t>
  </si>
  <si>
    <t>Form estadistica activo fijo</t>
  </si>
  <si>
    <t>Form estadistica activo principal</t>
  </si>
  <si>
    <t>Form FA vision general tipo destino</t>
  </si>
  <si>
    <t>Form asegurar - Total valor asegurado</t>
  </si>
  <si>
    <t>- Contrapartida de Ventas,</t>
  </si>
  <si>
    <t>- Contrapartida de Coste,</t>
  </si>
  <si>
    <t>- Contrapartida de Apreciación,</t>
  </si>
  <si>
    <t>- Contrapartida de mantenimiento,</t>
  </si>
  <si>
    <t>- Contrapartida de Depreciación.</t>
  </si>
  <si>
    <t>- Contrapartida especiales,</t>
  </si>
  <si>
    <t>- Contrapartida provision.</t>
  </si>
  <si>
    <t>- Las cuentas ganancias y perdidas v/s  neto ganancia y perdidas, ustedes las llevan en una única cuenta?  </t>
  </si>
  <si>
    <t>amort. O Deprec.</t>
  </si>
  <si>
    <t>Cta. Gasto</t>
  </si>
  <si>
    <t>Apreciacion</t>
  </si>
  <si>
    <t>especiales</t>
  </si>
  <si>
    <t>Provision</t>
  </si>
  <si>
    <t>mantenim.</t>
  </si>
  <si>
    <t>Acum. Vta/Baja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</si>
</sst>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_-;\-* #,##0_-;_-* &quot;-&quot;??_-;_-@_-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9.9"/>
      <color theme="10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indexed="8"/>
      <name val="Calibri"/>
      <family val="2"/>
    </font>
    <font>
      <sz val="10"/>
      <name val="Arial"/>
      <family val="2"/>
    </font>
    <font>
      <i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1"/>
      <color rgb="FF000000"/>
      <name val="Calibri"/>
      <family val="2"/>
    </font>
    <font>
      <sz val="12"/>
      <color rgb="FF22222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0549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</borders>
  <cellStyleXfs count="9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8" fillId="0" borderId="0"/>
    <xf numFmtId="0" fontId="10" fillId="0" borderId="0"/>
    <xf numFmtId="0" fontId="10" fillId="0" borderId="0"/>
    <xf numFmtId="0" fontId="8" fillId="0" borderId="0"/>
    <xf numFmtId="43" fontId="14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1" fillId="2" borderId="0" xfId="0" applyFont="1" applyFill="1"/>
    <xf numFmtId="18" fontId="0" fillId="0" borderId="0" xfId="0" applyNumberFormat="1"/>
    <xf numFmtId="18" fontId="1" fillId="2" borderId="0" xfId="0" applyNumberFormat="1" applyFont="1" applyFill="1" applyAlignment="1">
      <alignment horizontal="right"/>
    </xf>
    <xf numFmtId="0" fontId="0" fillId="2" borderId="0" xfId="0" applyFill="1"/>
    <xf numFmtId="0" fontId="1" fillId="0" borderId="0" xfId="0" applyFont="1"/>
    <xf numFmtId="15" fontId="0" fillId="0" borderId="0" xfId="0" applyNumberFormat="1"/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15" fontId="0" fillId="0" borderId="1" xfId="0" applyNumberFormat="1" applyBorder="1"/>
    <xf numFmtId="0" fontId="3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3" borderId="2" xfId="0" applyFont="1" applyFill="1" applyBorder="1" applyAlignment="1">
      <alignment horizontal="center"/>
    </xf>
    <xf numFmtId="0" fontId="3" fillId="4" borderId="1" xfId="0" applyFont="1" applyFill="1" applyBorder="1"/>
    <xf numFmtId="0" fontId="0" fillId="4" borderId="1" xfId="0" applyFill="1" applyBorder="1"/>
    <xf numFmtId="20" fontId="0" fillId="0" borderId="0" xfId="0" applyNumberFormat="1"/>
    <xf numFmtId="0" fontId="0" fillId="4" borderId="0" xfId="0" applyFill="1"/>
    <xf numFmtId="0" fontId="0" fillId="5" borderId="0" xfId="0" applyFill="1"/>
    <xf numFmtId="3" fontId="0" fillId="0" borderId="0" xfId="0" applyNumberFormat="1"/>
    <xf numFmtId="0" fontId="4" fillId="4" borderId="0" xfId="0" applyFont="1" applyFill="1"/>
    <xf numFmtId="0" fontId="4" fillId="0" borderId="0" xfId="0" applyFont="1"/>
    <xf numFmtId="0" fontId="4" fillId="5" borderId="0" xfId="0" applyFont="1" applyFill="1"/>
    <xf numFmtId="16" fontId="0" fillId="0" borderId="0" xfId="0" applyNumberFormat="1"/>
    <xf numFmtId="0" fontId="0" fillId="0" borderId="0" xfId="0" applyFill="1"/>
    <xf numFmtId="0" fontId="2" fillId="4" borderId="0" xfId="0" applyFont="1" applyFill="1" applyAlignment="1">
      <alignment horizontal="center"/>
    </xf>
    <xf numFmtId="0" fontId="1" fillId="4" borderId="0" xfId="0" applyFont="1" applyFill="1"/>
    <xf numFmtId="0" fontId="5" fillId="0" borderId="0" xfId="0" applyFont="1"/>
    <xf numFmtId="0" fontId="1" fillId="6" borderId="1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left"/>
    </xf>
    <xf numFmtId="0" fontId="6" fillId="0" borderId="0" xfId="1" applyAlignment="1" applyProtection="1"/>
    <xf numFmtId="0" fontId="7" fillId="4" borderId="0" xfId="0" applyFont="1" applyFill="1"/>
    <xf numFmtId="0" fontId="7" fillId="0" borderId="0" xfId="0" applyFont="1"/>
    <xf numFmtId="3" fontId="7" fillId="0" borderId="0" xfId="0" applyNumberFormat="1" applyFont="1"/>
    <xf numFmtId="0" fontId="7" fillId="7" borderId="0" xfId="0" applyFont="1" applyFill="1"/>
    <xf numFmtId="3" fontId="0" fillId="5" borderId="0" xfId="0" applyNumberFormat="1" applyFill="1"/>
    <xf numFmtId="0" fontId="0" fillId="0" borderId="0" xfId="0"/>
    <xf numFmtId="0" fontId="0" fillId="0" borderId="0" xfId="0" applyBorder="1"/>
    <xf numFmtId="0" fontId="11" fillId="5" borderId="0" xfId="0" applyFont="1" applyFill="1"/>
    <xf numFmtId="0" fontId="0" fillId="2" borderId="0" xfId="0" applyFill="1" applyBorder="1"/>
    <xf numFmtId="0" fontId="0" fillId="2" borderId="4" xfId="0" applyFill="1" applyBorder="1"/>
    <xf numFmtId="0" fontId="0" fillId="8" borderId="0" xfId="0" applyFill="1"/>
    <xf numFmtId="14" fontId="0" fillId="0" borderId="0" xfId="0" applyNumberFormat="1"/>
    <xf numFmtId="0" fontId="0" fillId="9" borderId="0" xfId="0" applyFill="1"/>
    <xf numFmtId="0" fontId="1" fillId="9" borderId="0" xfId="0" applyFont="1" applyFill="1"/>
    <xf numFmtId="0" fontId="7" fillId="0" borderId="1" xfId="0" applyFont="1" applyBorder="1"/>
    <xf numFmtId="0" fontId="7" fillId="9" borderId="1" xfId="0" applyFont="1" applyFill="1" applyBorder="1"/>
    <xf numFmtId="0" fontId="0" fillId="10" borderId="1" xfId="0" applyFill="1" applyBorder="1"/>
    <xf numFmtId="0" fontId="1" fillId="10" borderId="1" xfId="0" applyFont="1" applyFill="1" applyBorder="1"/>
    <xf numFmtId="0" fontId="1" fillId="10" borderId="2" xfId="0" applyFont="1" applyFill="1" applyBorder="1"/>
    <xf numFmtId="0" fontId="1" fillId="4" borderId="1" xfId="0" applyFont="1" applyFill="1" applyBorder="1"/>
    <xf numFmtId="15" fontId="0" fillId="4" borderId="1" xfId="0" applyNumberFormat="1" applyFill="1" applyBorder="1"/>
    <xf numFmtId="0" fontId="0" fillId="4" borderId="1" xfId="0" applyFill="1" applyBorder="1" applyAlignment="1">
      <alignment wrapText="1"/>
    </xf>
    <xf numFmtId="164" fontId="0" fillId="0" borderId="0" xfId="8" applyNumberFormat="1" applyFont="1"/>
    <xf numFmtId="0" fontId="15" fillId="11" borderId="0" xfId="0" applyFont="1" applyFill="1" applyAlignment="1">
      <alignment horizontal="center"/>
    </xf>
    <xf numFmtId="0" fontId="16" fillId="0" borderId="0" xfId="0" applyFont="1"/>
    <xf numFmtId="0" fontId="0" fillId="0" borderId="0" xfId="0" applyAlignment="1">
      <alignment horizontal="center"/>
    </xf>
    <xf numFmtId="0" fontId="0" fillId="7" borderId="0" xfId="0" applyFill="1"/>
    <xf numFmtId="3" fontId="0" fillId="7" borderId="0" xfId="0" applyNumberFormat="1" applyFill="1"/>
    <xf numFmtId="0" fontId="17" fillId="0" borderId="0" xfId="0" applyFont="1" applyAlignment="1">
      <alignment wrapText="1"/>
    </xf>
  </cellXfs>
  <cellStyles count="9">
    <cellStyle name="Hipervínculo" xfId="1" builtinId="8"/>
    <cellStyle name="Millares" xfId="8" builtinId="3"/>
    <cellStyle name="Millares 2" xfId="3"/>
    <cellStyle name="Millares 3" xfId="2"/>
    <cellStyle name="Normal" xfId="0" builtinId="0"/>
    <cellStyle name="Normal 2" xfId="4"/>
    <cellStyle name="Normal 3" xfId="7"/>
    <cellStyle name="Normal 6" xfId="5"/>
    <cellStyle name="Normal 6 2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microsoft.com/es-es/dynamics-nav-app/fa-manag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2"/>
  <sheetViews>
    <sheetView zoomScale="90" zoomScaleNormal="90" workbookViewId="0">
      <selection activeCell="A19" sqref="A19"/>
    </sheetView>
  </sheetViews>
  <sheetFormatPr baseColWidth="10" defaultRowHeight="15"/>
  <cols>
    <col min="1" max="1" width="4.85546875" bestFit="1" customWidth="1"/>
    <col min="2" max="2" width="84.5703125" bestFit="1" customWidth="1"/>
    <col min="3" max="3" width="5.140625" customWidth="1"/>
    <col min="4" max="4" width="10.140625" bestFit="1" customWidth="1"/>
    <col min="5" max="5" width="6.42578125" customWidth="1"/>
    <col min="6" max="6" width="18.7109375" bestFit="1" customWidth="1"/>
    <col min="7" max="7" width="22.42578125" bestFit="1" customWidth="1"/>
    <col min="8" max="8" width="9.5703125" bestFit="1" customWidth="1"/>
    <col min="9" max="9" width="6" customWidth="1"/>
    <col min="10" max="10" width="9.42578125" customWidth="1"/>
    <col min="11" max="11" width="40.7109375" bestFit="1" customWidth="1"/>
    <col min="12" max="12" width="7.85546875" bestFit="1" customWidth="1"/>
    <col min="13" max="13" width="8" bestFit="1" customWidth="1"/>
    <col min="14" max="14" width="9.42578125" bestFit="1" customWidth="1"/>
    <col min="15" max="15" width="11.140625" bestFit="1" customWidth="1"/>
  </cols>
  <sheetData>
    <row r="1" spans="1:15" ht="15.75">
      <c r="A1" s="8"/>
      <c r="B1" s="9" t="s">
        <v>49</v>
      </c>
      <c r="C1" s="9" t="s">
        <v>50</v>
      </c>
      <c r="D1" s="9" t="s">
        <v>51</v>
      </c>
      <c r="E1" s="9" t="s">
        <v>52</v>
      </c>
      <c r="F1" s="9" t="s">
        <v>53</v>
      </c>
      <c r="G1" s="9" t="s">
        <v>54</v>
      </c>
      <c r="H1" s="17" t="s">
        <v>1898</v>
      </c>
      <c r="J1" s="33" t="s">
        <v>1815</v>
      </c>
      <c r="K1" s="28"/>
      <c r="L1" s="40" t="s">
        <v>1897</v>
      </c>
      <c r="M1">
        <v>27700</v>
      </c>
      <c r="O1" s="57">
        <f>O3*M1*1.5</f>
        <v>1371150</v>
      </c>
    </row>
    <row r="2" spans="1:15">
      <c r="A2" s="10">
        <v>1</v>
      </c>
      <c r="B2" s="10" t="s">
        <v>55</v>
      </c>
      <c r="C2" s="10">
        <v>4</v>
      </c>
      <c r="D2" s="11">
        <v>43552</v>
      </c>
      <c r="E2" s="11"/>
      <c r="F2" s="11" t="s">
        <v>19</v>
      </c>
      <c r="G2" s="12" t="s">
        <v>56</v>
      </c>
      <c r="H2" t="s">
        <v>80</v>
      </c>
      <c r="O2" s="30" t="s">
        <v>1798</v>
      </c>
    </row>
    <row r="3" spans="1:15" ht="18.75">
      <c r="A3" s="19">
        <v>2</v>
      </c>
      <c r="B3" s="19" t="s">
        <v>57</v>
      </c>
      <c r="C3" s="19">
        <v>16</v>
      </c>
      <c r="D3" s="55">
        <v>43556</v>
      </c>
      <c r="E3" s="55"/>
      <c r="F3" s="55" t="s">
        <v>19</v>
      </c>
      <c r="G3" s="12"/>
      <c r="H3">
        <f>C3</f>
        <v>16</v>
      </c>
      <c r="J3" s="32" t="s">
        <v>1793</v>
      </c>
      <c r="K3" s="32" t="s">
        <v>1794</v>
      </c>
      <c r="L3" s="32" t="s">
        <v>1795</v>
      </c>
      <c r="M3" s="32" t="s">
        <v>1796</v>
      </c>
      <c r="N3" s="32" t="s">
        <v>1797</v>
      </c>
      <c r="O3" s="29">
        <f>SUM(N4:N26)</f>
        <v>33</v>
      </c>
    </row>
    <row r="4" spans="1:15" ht="30">
      <c r="A4" s="19">
        <v>3</v>
      </c>
      <c r="B4" s="56" t="s">
        <v>58</v>
      </c>
      <c r="C4" s="19">
        <v>16</v>
      </c>
      <c r="D4" s="55">
        <v>43565</v>
      </c>
      <c r="E4" s="55"/>
      <c r="F4" s="55" t="s">
        <v>59</v>
      </c>
      <c r="G4" s="12"/>
      <c r="J4" s="27">
        <v>43552</v>
      </c>
      <c r="K4" t="s">
        <v>1816</v>
      </c>
      <c r="L4">
        <v>11</v>
      </c>
      <c r="M4">
        <v>13</v>
      </c>
      <c r="N4">
        <v>0</v>
      </c>
    </row>
    <row r="5" spans="1:15">
      <c r="A5" s="10">
        <v>4</v>
      </c>
      <c r="B5" s="10" t="s">
        <v>60</v>
      </c>
      <c r="C5" s="10">
        <v>8</v>
      </c>
      <c r="D5" s="11">
        <v>43570</v>
      </c>
      <c r="E5" s="11"/>
      <c r="F5" s="11" t="s">
        <v>59</v>
      </c>
      <c r="G5" s="12"/>
      <c r="J5" s="27">
        <v>43560</v>
      </c>
      <c r="K5" t="s">
        <v>1817</v>
      </c>
      <c r="L5">
        <v>16.5</v>
      </c>
      <c r="M5">
        <v>18.5</v>
      </c>
      <c r="N5">
        <v>0</v>
      </c>
    </row>
    <row r="6" spans="1:15">
      <c r="A6" s="10">
        <v>5</v>
      </c>
      <c r="B6" s="10" t="s">
        <v>61</v>
      </c>
      <c r="C6" s="10">
        <v>16</v>
      </c>
      <c r="D6" s="11">
        <v>43572</v>
      </c>
      <c r="E6" s="11"/>
      <c r="F6" s="11" t="s">
        <v>59</v>
      </c>
      <c r="G6" s="18" t="s">
        <v>81</v>
      </c>
      <c r="J6" s="27">
        <v>43585</v>
      </c>
      <c r="K6" t="s">
        <v>1813</v>
      </c>
      <c r="L6">
        <v>15</v>
      </c>
      <c r="M6">
        <v>19</v>
      </c>
      <c r="N6">
        <f t="shared" ref="N6:N16" si="0">M6-L6</f>
        <v>4</v>
      </c>
    </row>
    <row r="7" spans="1:15">
      <c r="A7" s="19">
        <v>6</v>
      </c>
      <c r="B7" s="19" t="s">
        <v>62</v>
      </c>
      <c r="C7" s="19">
        <v>8</v>
      </c>
      <c r="D7" s="55">
        <v>43577</v>
      </c>
      <c r="E7" s="55"/>
      <c r="F7" s="55" t="s">
        <v>59</v>
      </c>
      <c r="G7" s="12"/>
      <c r="H7">
        <f>C7</f>
        <v>8</v>
      </c>
      <c r="J7" s="27">
        <v>43587</v>
      </c>
      <c r="K7" t="s">
        <v>1800</v>
      </c>
      <c r="L7">
        <v>10</v>
      </c>
      <c r="M7">
        <v>17.5</v>
      </c>
      <c r="N7">
        <v>7.5</v>
      </c>
    </row>
    <row r="8" spans="1:15">
      <c r="A8" s="19">
        <v>7</v>
      </c>
      <c r="B8" s="10" t="s">
        <v>63</v>
      </c>
      <c r="C8" s="10">
        <v>16</v>
      </c>
      <c r="D8" s="11">
        <v>43584</v>
      </c>
      <c r="E8" s="11"/>
      <c r="F8" s="11" t="s">
        <v>19</v>
      </c>
      <c r="G8" s="12" t="s">
        <v>64</v>
      </c>
      <c r="J8" s="27">
        <v>43588</v>
      </c>
      <c r="K8" t="s">
        <v>1808</v>
      </c>
      <c r="L8">
        <v>10</v>
      </c>
      <c r="M8">
        <v>14</v>
      </c>
      <c r="N8">
        <f t="shared" si="0"/>
        <v>4</v>
      </c>
    </row>
    <row r="9" spans="1:15">
      <c r="A9" s="19">
        <v>8</v>
      </c>
      <c r="B9" s="19" t="s">
        <v>65</v>
      </c>
      <c r="C9" s="19">
        <v>8</v>
      </c>
      <c r="D9" s="55">
        <v>43591</v>
      </c>
      <c r="E9" s="55"/>
      <c r="F9" s="55" t="s">
        <v>59</v>
      </c>
      <c r="G9" s="12"/>
      <c r="H9">
        <f>C9</f>
        <v>8</v>
      </c>
      <c r="J9" s="27">
        <v>43591</v>
      </c>
      <c r="K9" t="s">
        <v>1814</v>
      </c>
      <c r="L9">
        <v>10</v>
      </c>
      <c r="M9">
        <v>18</v>
      </c>
      <c r="N9">
        <v>8</v>
      </c>
    </row>
    <row r="10" spans="1:15">
      <c r="A10" s="10">
        <v>9</v>
      </c>
      <c r="B10" s="10" t="s">
        <v>79</v>
      </c>
      <c r="C10" s="14" t="s">
        <v>14</v>
      </c>
      <c r="D10" s="11">
        <v>43594</v>
      </c>
      <c r="E10" s="11"/>
      <c r="F10" s="11" t="s">
        <v>66</v>
      </c>
      <c r="G10" s="12" t="s">
        <v>67</v>
      </c>
      <c r="J10" s="27">
        <v>43595</v>
      </c>
      <c r="K10" s="40" t="s">
        <v>1896</v>
      </c>
      <c r="L10" s="40">
        <v>9.5</v>
      </c>
      <c r="M10">
        <v>19</v>
      </c>
      <c r="N10" s="40">
        <v>9.5</v>
      </c>
    </row>
    <row r="11" spans="1:15" ht="30">
      <c r="A11" s="10">
        <v>10</v>
      </c>
      <c r="B11" s="13" t="s">
        <v>68</v>
      </c>
      <c r="C11" s="10">
        <v>16</v>
      </c>
      <c r="D11" s="11">
        <v>43619</v>
      </c>
      <c r="E11" s="11"/>
      <c r="F11" s="11" t="s">
        <v>59</v>
      </c>
      <c r="G11" s="12"/>
      <c r="J11" s="27">
        <v>43599</v>
      </c>
      <c r="N11">
        <f t="shared" si="0"/>
        <v>0</v>
      </c>
    </row>
    <row r="12" spans="1:15">
      <c r="A12" s="10">
        <v>11</v>
      </c>
      <c r="B12" s="10" t="s">
        <v>69</v>
      </c>
      <c r="C12" s="10">
        <v>16</v>
      </c>
      <c r="D12" s="11">
        <v>43626</v>
      </c>
      <c r="E12" s="11"/>
      <c r="F12" s="11" t="s">
        <v>59</v>
      </c>
      <c r="G12" s="12"/>
      <c r="N12">
        <f t="shared" si="0"/>
        <v>0</v>
      </c>
    </row>
    <row r="13" spans="1:15">
      <c r="A13" s="10">
        <v>12</v>
      </c>
      <c r="B13" s="10" t="s">
        <v>70</v>
      </c>
      <c r="C13" s="10">
        <v>24</v>
      </c>
      <c r="D13" s="11">
        <v>43640</v>
      </c>
      <c r="E13" s="11"/>
      <c r="F13" s="11" t="s">
        <v>19</v>
      </c>
      <c r="G13" s="12"/>
      <c r="N13">
        <f t="shared" si="0"/>
        <v>0</v>
      </c>
    </row>
    <row r="14" spans="1:15">
      <c r="A14" s="10" t="s">
        <v>0</v>
      </c>
      <c r="B14" s="10"/>
      <c r="C14" s="10"/>
      <c r="D14" s="11"/>
      <c r="E14" s="11"/>
      <c r="F14" s="11"/>
      <c r="G14" s="12"/>
      <c r="N14">
        <f t="shared" si="0"/>
        <v>0</v>
      </c>
    </row>
    <row r="15" spans="1:15">
      <c r="A15" s="10" t="s">
        <v>0</v>
      </c>
      <c r="B15" s="10" t="s">
        <v>0</v>
      </c>
      <c r="C15" s="10" t="s">
        <v>0</v>
      </c>
      <c r="D15" s="11"/>
      <c r="E15" s="11"/>
      <c r="F15" s="11"/>
      <c r="G15" s="12"/>
      <c r="N15">
        <f t="shared" si="0"/>
        <v>0</v>
      </c>
    </row>
    <row r="16" spans="1:15">
      <c r="A16" s="10"/>
      <c r="B16" s="15" t="s">
        <v>71</v>
      </c>
      <c r="C16" s="16">
        <f>SUM(C2:C15)</f>
        <v>148</v>
      </c>
      <c r="D16" s="10"/>
      <c r="E16" s="10"/>
      <c r="F16" s="10"/>
      <c r="G16" s="12"/>
      <c r="H16" s="30">
        <f>SUM(H2:H15)</f>
        <v>32</v>
      </c>
      <c r="N16">
        <f t="shared" si="0"/>
        <v>0</v>
      </c>
    </row>
    <row r="18" spans="2:16">
      <c r="B18" s="6" t="s">
        <v>76</v>
      </c>
      <c r="C18" t="s">
        <v>0</v>
      </c>
      <c r="D18" s="7" t="s">
        <v>0</v>
      </c>
    </row>
    <row r="19" spans="2:16">
      <c r="B19" t="s">
        <v>77</v>
      </c>
      <c r="P19" s="40" t="s">
        <v>0</v>
      </c>
    </row>
    <row r="20" spans="2:16">
      <c r="B20" t="s">
        <v>78</v>
      </c>
      <c r="K20" s="57">
        <f>27768*1.5*30</f>
        <v>1249560</v>
      </c>
    </row>
    <row r="22" spans="2:16">
      <c r="B22" s="6" t="s">
        <v>72</v>
      </c>
    </row>
    <row r="23" spans="2:16">
      <c r="B23" t="s">
        <v>73</v>
      </c>
    </row>
    <row r="24" spans="2:16">
      <c r="B24" t="s">
        <v>74</v>
      </c>
    </row>
    <row r="25" spans="2:16">
      <c r="B25" s="6" t="s">
        <v>75</v>
      </c>
    </row>
    <row r="31" spans="2:16">
      <c r="B31" t="s">
        <v>1810</v>
      </c>
    </row>
    <row r="32" spans="2:16">
      <c r="B32" s="34" t="s">
        <v>1811</v>
      </c>
    </row>
  </sheetData>
  <hyperlinks>
    <hyperlink ref="B32" r:id="rId1"/>
  </hyperlinks>
  <pageMargins left="0.7" right="0.7" top="0.75" bottom="0.75" header="0.3" footer="0.3"/>
  <pageSetup paperSize="9" orientation="portrait" horizontalDpi="0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638"/>
  <sheetViews>
    <sheetView workbookViewId="0">
      <pane ySplit="1" topLeftCell="A225" activePane="bottomLeft" state="frozen"/>
      <selection pane="bottomLeft" activeCell="I237" sqref="I237"/>
    </sheetView>
  </sheetViews>
  <sheetFormatPr baseColWidth="10" defaultRowHeight="15"/>
  <cols>
    <col min="1" max="1" width="8" bestFit="1" customWidth="1"/>
    <col min="2" max="2" width="41.140625" customWidth="1"/>
    <col min="3" max="3" width="8.7109375" bestFit="1" customWidth="1"/>
    <col min="4" max="4" width="22.28515625" bestFit="1" customWidth="1"/>
    <col min="5" max="5" width="23.28515625" bestFit="1" customWidth="1"/>
    <col min="6" max="6" width="13.140625" bestFit="1" customWidth="1"/>
    <col min="7" max="7" width="13.7109375" bestFit="1" customWidth="1"/>
    <col min="8" max="8" width="13.28515625" bestFit="1" customWidth="1"/>
    <col min="9" max="9" width="14.42578125" bestFit="1" customWidth="1"/>
    <col min="10" max="10" width="28.42578125" bestFit="1" customWidth="1"/>
  </cols>
  <sheetData>
    <row r="1" spans="1:10" s="21" customFormat="1">
      <c r="A1" s="21" t="s">
        <v>133</v>
      </c>
      <c r="B1" s="21" t="s">
        <v>134</v>
      </c>
      <c r="C1" s="21" t="s">
        <v>135</v>
      </c>
      <c r="D1" s="21" t="s">
        <v>136</v>
      </c>
      <c r="E1" s="21" t="s">
        <v>137</v>
      </c>
      <c r="F1" s="21" t="s">
        <v>138</v>
      </c>
      <c r="G1" s="21" t="s">
        <v>139</v>
      </c>
      <c r="H1" s="21" t="s">
        <v>140</v>
      </c>
      <c r="I1" s="21" t="s">
        <v>141</v>
      </c>
      <c r="J1" s="21" t="s">
        <v>142</v>
      </c>
    </row>
    <row r="2" spans="1:10">
      <c r="A2">
        <v>1</v>
      </c>
      <c r="B2" t="s">
        <v>143</v>
      </c>
      <c r="C2" t="s">
        <v>0</v>
      </c>
      <c r="I2" s="23">
        <v>-17898778138</v>
      </c>
      <c r="J2" t="s">
        <v>144</v>
      </c>
    </row>
    <row r="3" spans="1:10">
      <c r="A3">
        <v>10</v>
      </c>
      <c r="B3" t="s">
        <v>145</v>
      </c>
      <c r="C3" t="s">
        <v>0</v>
      </c>
      <c r="I3" s="23">
        <v>-4639830762</v>
      </c>
      <c r="J3" t="s">
        <v>144</v>
      </c>
    </row>
    <row r="4" spans="1:10">
      <c r="A4">
        <v>100</v>
      </c>
      <c r="B4" t="s">
        <v>146</v>
      </c>
      <c r="C4" t="s">
        <v>0</v>
      </c>
      <c r="J4" t="s">
        <v>144</v>
      </c>
    </row>
    <row r="5" spans="1:10">
      <c r="A5">
        <v>1000000</v>
      </c>
      <c r="B5" t="s">
        <v>147</v>
      </c>
      <c r="C5" t="s">
        <v>0</v>
      </c>
      <c r="J5" t="s">
        <v>144</v>
      </c>
    </row>
    <row r="6" spans="1:10">
      <c r="A6">
        <v>101</v>
      </c>
      <c r="B6" t="s">
        <v>148</v>
      </c>
      <c r="C6" t="s">
        <v>0</v>
      </c>
      <c r="I6" s="23">
        <v>-4639830762</v>
      </c>
      <c r="J6" t="s">
        <v>144</v>
      </c>
    </row>
    <row r="7" spans="1:10">
      <c r="A7">
        <v>1010000</v>
      </c>
      <c r="B7" t="s">
        <v>149</v>
      </c>
      <c r="C7" t="s">
        <v>0</v>
      </c>
      <c r="I7" s="23">
        <v>-127000000</v>
      </c>
      <c r="J7" t="s">
        <v>144</v>
      </c>
    </row>
    <row r="8" spans="1:10">
      <c r="A8">
        <v>1010001</v>
      </c>
      <c r="B8" t="s">
        <v>150</v>
      </c>
      <c r="C8" t="s">
        <v>0</v>
      </c>
      <c r="I8" s="23">
        <v>-4512830762</v>
      </c>
      <c r="J8" t="s">
        <v>144</v>
      </c>
    </row>
    <row r="9" spans="1:10">
      <c r="A9">
        <v>11</v>
      </c>
      <c r="B9" t="s">
        <v>151</v>
      </c>
      <c r="C9" t="s">
        <v>0</v>
      </c>
      <c r="I9" s="23">
        <v>-13232121571</v>
      </c>
      <c r="J9" t="s">
        <v>144</v>
      </c>
    </row>
    <row r="10" spans="1:10">
      <c r="A10">
        <v>111</v>
      </c>
      <c r="B10" t="s">
        <v>152</v>
      </c>
      <c r="C10" t="s">
        <v>0</v>
      </c>
      <c r="I10" s="23">
        <v>-685653687</v>
      </c>
      <c r="J10" t="s">
        <v>144</v>
      </c>
    </row>
    <row r="11" spans="1:10">
      <c r="A11">
        <v>1110000</v>
      </c>
      <c r="B11" t="s">
        <v>153</v>
      </c>
      <c r="C11" t="s">
        <v>0</v>
      </c>
      <c r="I11" s="23">
        <v>-685653687</v>
      </c>
      <c r="J11" t="s">
        <v>144</v>
      </c>
    </row>
    <row r="12" spans="1:10">
      <c r="A12">
        <v>1110100</v>
      </c>
      <c r="B12" t="s">
        <v>154</v>
      </c>
      <c r="C12" t="s">
        <v>0</v>
      </c>
      <c r="J12" t="s">
        <v>144</v>
      </c>
    </row>
    <row r="13" spans="1:10">
      <c r="A13">
        <v>112</v>
      </c>
      <c r="B13" t="s">
        <v>155</v>
      </c>
      <c r="C13" t="s">
        <v>0</v>
      </c>
      <c r="I13" s="23">
        <v>-10889719726</v>
      </c>
      <c r="J13" t="s">
        <v>144</v>
      </c>
    </row>
    <row r="14" spans="1:10">
      <c r="A14">
        <v>1120000</v>
      </c>
      <c r="B14" t="s">
        <v>156</v>
      </c>
      <c r="C14" t="s">
        <v>0</v>
      </c>
      <c r="I14" s="23">
        <v>-8951676750</v>
      </c>
      <c r="J14" t="s">
        <v>144</v>
      </c>
    </row>
    <row r="15" spans="1:10">
      <c r="A15">
        <v>1120100</v>
      </c>
      <c r="B15" t="s">
        <v>157</v>
      </c>
      <c r="C15" t="s">
        <v>0</v>
      </c>
      <c r="I15" s="23">
        <v>-1938042976</v>
      </c>
      <c r="J15" t="s">
        <v>144</v>
      </c>
    </row>
    <row r="16" spans="1:10">
      <c r="A16">
        <v>117</v>
      </c>
      <c r="B16" t="s">
        <v>158</v>
      </c>
      <c r="C16" t="s">
        <v>0</v>
      </c>
      <c r="I16" s="23">
        <v>-1656748158</v>
      </c>
      <c r="J16" t="s">
        <v>144</v>
      </c>
    </row>
    <row r="17" spans="1:10">
      <c r="A17">
        <v>1170000</v>
      </c>
      <c r="B17" t="s">
        <v>159</v>
      </c>
      <c r="C17" t="s">
        <v>0</v>
      </c>
      <c r="J17" t="s">
        <v>144</v>
      </c>
    </row>
    <row r="18" spans="1:10">
      <c r="A18">
        <v>1170001</v>
      </c>
      <c r="B18" t="s">
        <v>160</v>
      </c>
      <c r="C18" t="s">
        <v>0</v>
      </c>
      <c r="I18" s="23">
        <v>-1656748158</v>
      </c>
      <c r="J18" t="s">
        <v>144</v>
      </c>
    </row>
    <row r="19" spans="1:10">
      <c r="A19">
        <v>12</v>
      </c>
      <c r="B19" t="s">
        <v>161</v>
      </c>
      <c r="C19" t="s">
        <v>0</v>
      </c>
      <c r="I19" s="23">
        <v>-26825801</v>
      </c>
      <c r="J19" t="s">
        <v>144</v>
      </c>
    </row>
    <row r="20" spans="1:10">
      <c r="A20">
        <v>120</v>
      </c>
      <c r="B20" t="s">
        <v>162</v>
      </c>
      <c r="C20" t="s">
        <v>0</v>
      </c>
      <c r="I20" s="23">
        <v>-3044317775</v>
      </c>
      <c r="J20" t="s">
        <v>144</v>
      </c>
    </row>
    <row r="21" spans="1:10">
      <c r="A21">
        <v>1200001</v>
      </c>
      <c r="B21" t="s">
        <v>163</v>
      </c>
      <c r="C21" t="s">
        <v>0</v>
      </c>
      <c r="I21" s="23">
        <v>-11125014</v>
      </c>
      <c r="J21" t="s">
        <v>144</v>
      </c>
    </row>
    <row r="22" spans="1:10">
      <c r="A22">
        <v>1200002</v>
      </c>
      <c r="B22" t="s">
        <v>164</v>
      </c>
      <c r="C22" t="s">
        <v>0</v>
      </c>
      <c r="I22" s="23">
        <v>-18316356</v>
      </c>
      <c r="J22" t="s">
        <v>144</v>
      </c>
    </row>
    <row r="23" spans="1:10">
      <c r="A23">
        <v>1200003</v>
      </c>
      <c r="B23" t="s">
        <v>165</v>
      </c>
      <c r="C23" t="s">
        <v>0</v>
      </c>
      <c r="I23" s="23">
        <v>-28193921</v>
      </c>
      <c r="J23" t="s">
        <v>144</v>
      </c>
    </row>
    <row r="24" spans="1:10">
      <c r="A24">
        <v>1200004</v>
      </c>
      <c r="B24" t="s">
        <v>166</v>
      </c>
      <c r="C24" t="s">
        <v>0</v>
      </c>
      <c r="I24" s="23">
        <v>-364443359</v>
      </c>
      <c r="J24" t="s">
        <v>144</v>
      </c>
    </row>
    <row r="25" spans="1:10">
      <c r="A25">
        <v>1200006</v>
      </c>
      <c r="B25" t="s">
        <v>167</v>
      </c>
      <c r="C25" t="s">
        <v>0</v>
      </c>
      <c r="I25" s="23">
        <v>-139656370</v>
      </c>
      <c r="J25" t="s">
        <v>144</v>
      </c>
    </row>
    <row r="26" spans="1:10">
      <c r="A26">
        <v>1200007</v>
      </c>
      <c r="B26" t="s">
        <v>168</v>
      </c>
      <c r="C26" t="s">
        <v>0</v>
      </c>
      <c r="I26" s="23">
        <v>-287876285</v>
      </c>
      <c r="J26" t="s">
        <v>144</v>
      </c>
    </row>
    <row r="27" spans="1:10">
      <c r="A27">
        <v>1200008</v>
      </c>
      <c r="B27" t="s">
        <v>169</v>
      </c>
      <c r="C27" t="s">
        <v>0</v>
      </c>
      <c r="I27" s="23">
        <v>-20994732</v>
      </c>
      <c r="J27" t="s">
        <v>144</v>
      </c>
    </row>
    <row r="28" spans="1:10">
      <c r="A28">
        <v>1200009</v>
      </c>
      <c r="B28" t="s">
        <v>170</v>
      </c>
      <c r="C28" t="s">
        <v>0</v>
      </c>
      <c r="I28" s="23">
        <v>-10776693</v>
      </c>
      <c r="J28" t="s">
        <v>144</v>
      </c>
    </row>
    <row r="29" spans="1:10">
      <c r="A29">
        <v>1200010</v>
      </c>
      <c r="B29" t="s">
        <v>171</v>
      </c>
      <c r="C29" t="s">
        <v>0</v>
      </c>
      <c r="I29" s="23">
        <v>-628531538</v>
      </c>
      <c r="J29" t="s">
        <v>144</v>
      </c>
    </row>
    <row r="30" spans="1:10">
      <c r="A30">
        <v>1200011</v>
      </c>
      <c r="B30" t="s">
        <v>172</v>
      </c>
      <c r="C30" t="s">
        <v>0</v>
      </c>
      <c r="I30" s="23">
        <v>-360806350</v>
      </c>
      <c r="J30" t="s">
        <v>144</v>
      </c>
    </row>
    <row r="31" spans="1:10">
      <c r="A31">
        <v>1200012</v>
      </c>
      <c r="B31" t="s">
        <v>173</v>
      </c>
      <c r="C31" t="s">
        <v>0</v>
      </c>
      <c r="I31" s="23">
        <v>-869927236</v>
      </c>
      <c r="J31" t="s">
        <v>144</v>
      </c>
    </row>
    <row r="32" spans="1:10">
      <c r="A32">
        <v>1200013</v>
      </c>
      <c r="B32" t="s">
        <v>174</v>
      </c>
      <c r="C32" t="s">
        <v>0</v>
      </c>
      <c r="I32" s="23">
        <v>-303669921</v>
      </c>
      <c r="J32" t="s">
        <v>144</v>
      </c>
    </row>
    <row r="33" spans="1:10">
      <c r="A33">
        <v>121</v>
      </c>
      <c r="B33" t="s">
        <v>175</v>
      </c>
      <c r="C33" t="s">
        <v>0</v>
      </c>
      <c r="I33" s="23">
        <v>2644311845</v>
      </c>
      <c r="J33" t="s">
        <v>144</v>
      </c>
    </row>
    <row r="34" spans="1:10">
      <c r="A34">
        <v>1210001</v>
      </c>
      <c r="B34" t="s">
        <v>176</v>
      </c>
      <c r="C34" t="s">
        <v>0</v>
      </c>
      <c r="I34" s="23">
        <v>362836923</v>
      </c>
      <c r="J34" t="s">
        <v>144</v>
      </c>
    </row>
    <row r="35" spans="1:10">
      <c r="A35">
        <v>1210005</v>
      </c>
      <c r="B35" t="s">
        <v>177</v>
      </c>
      <c r="C35" t="s">
        <v>0</v>
      </c>
      <c r="I35" s="23">
        <v>126661112</v>
      </c>
      <c r="J35" t="s">
        <v>144</v>
      </c>
    </row>
    <row r="36" spans="1:10">
      <c r="A36">
        <v>1210006</v>
      </c>
      <c r="B36" t="s">
        <v>178</v>
      </c>
      <c r="C36" t="s">
        <v>0</v>
      </c>
      <c r="I36" s="23">
        <v>49219847</v>
      </c>
      <c r="J36" t="s">
        <v>144</v>
      </c>
    </row>
    <row r="37" spans="1:10">
      <c r="A37">
        <v>1210007</v>
      </c>
      <c r="B37" t="s">
        <v>179</v>
      </c>
      <c r="C37" t="s">
        <v>0</v>
      </c>
      <c r="I37" s="23">
        <v>157505160</v>
      </c>
      <c r="J37" t="s">
        <v>144</v>
      </c>
    </row>
    <row r="38" spans="1:10">
      <c r="A38">
        <v>1210008</v>
      </c>
      <c r="B38" t="s">
        <v>180</v>
      </c>
      <c r="C38" t="s">
        <v>0</v>
      </c>
      <c r="I38" s="23">
        <v>219206192</v>
      </c>
      <c r="J38" t="s">
        <v>144</v>
      </c>
    </row>
    <row r="39" spans="1:10">
      <c r="A39">
        <v>1210009</v>
      </c>
      <c r="B39" t="s">
        <v>181</v>
      </c>
      <c r="C39" t="s">
        <v>0</v>
      </c>
      <c r="I39" s="23">
        <v>53171429</v>
      </c>
      <c r="J39" t="s">
        <v>144</v>
      </c>
    </row>
    <row r="40" spans="1:10">
      <c r="A40">
        <v>1210010</v>
      </c>
      <c r="B40" t="s">
        <v>182</v>
      </c>
      <c r="C40" t="s">
        <v>0</v>
      </c>
      <c r="I40" s="23">
        <v>292513100</v>
      </c>
      <c r="J40" t="s">
        <v>144</v>
      </c>
    </row>
    <row r="41" spans="1:10">
      <c r="A41">
        <v>1210011</v>
      </c>
      <c r="B41" t="s">
        <v>183</v>
      </c>
      <c r="C41" t="s">
        <v>0</v>
      </c>
      <c r="I41" s="23">
        <v>29558334</v>
      </c>
      <c r="J41" t="s">
        <v>144</v>
      </c>
    </row>
    <row r="42" spans="1:10">
      <c r="A42">
        <v>1210012</v>
      </c>
      <c r="B42" t="s">
        <v>184</v>
      </c>
      <c r="C42" t="s">
        <v>0</v>
      </c>
      <c r="I42" s="23">
        <v>325738954</v>
      </c>
      <c r="J42" t="s">
        <v>144</v>
      </c>
    </row>
    <row r="43" spans="1:10">
      <c r="A43">
        <v>1210013</v>
      </c>
      <c r="B43" t="s">
        <v>185</v>
      </c>
      <c r="C43" t="s">
        <v>0</v>
      </c>
      <c r="I43" s="23">
        <v>793313087</v>
      </c>
      <c r="J43" t="s">
        <v>144</v>
      </c>
    </row>
    <row r="44" spans="1:10">
      <c r="A44">
        <v>1210014</v>
      </c>
      <c r="B44" t="s">
        <v>186</v>
      </c>
      <c r="C44" t="s">
        <v>0</v>
      </c>
      <c r="I44" s="23">
        <v>234587707</v>
      </c>
      <c r="J44" t="s">
        <v>144</v>
      </c>
    </row>
    <row r="45" spans="1:10">
      <c r="A45">
        <v>129</v>
      </c>
      <c r="B45" t="s">
        <v>187</v>
      </c>
      <c r="C45" t="s">
        <v>0</v>
      </c>
      <c r="I45" s="23">
        <v>373180129</v>
      </c>
      <c r="J45" t="s">
        <v>144</v>
      </c>
    </row>
    <row r="46" spans="1:10">
      <c r="A46">
        <v>1290000</v>
      </c>
      <c r="B46" t="s">
        <v>188</v>
      </c>
      <c r="C46" t="s">
        <v>0</v>
      </c>
      <c r="I46" s="23">
        <v>373180129</v>
      </c>
      <c r="J46" t="s">
        <v>144</v>
      </c>
    </row>
    <row r="47" spans="1:10">
      <c r="A47">
        <v>13</v>
      </c>
      <c r="B47" t="s">
        <v>189</v>
      </c>
      <c r="C47" t="s">
        <v>0</v>
      </c>
      <c r="I47">
        <v>-4</v>
      </c>
      <c r="J47" t="s">
        <v>144</v>
      </c>
    </row>
    <row r="48" spans="1:10">
      <c r="A48">
        <v>130</v>
      </c>
      <c r="B48" t="s">
        <v>190</v>
      </c>
      <c r="C48" t="s">
        <v>0</v>
      </c>
      <c r="J48" t="s">
        <v>144</v>
      </c>
    </row>
    <row r="49" spans="1:10">
      <c r="A49">
        <v>1300001</v>
      </c>
      <c r="B49" t="s">
        <v>191</v>
      </c>
      <c r="C49" t="s">
        <v>0</v>
      </c>
      <c r="J49" t="s">
        <v>144</v>
      </c>
    </row>
    <row r="50" spans="1:10">
      <c r="A50">
        <v>1300002</v>
      </c>
      <c r="B50" t="s">
        <v>192</v>
      </c>
      <c r="C50" t="s">
        <v>0</v>
      </c>
      <c r="J50" t="s">
        <v>144</v>
      </c>
    </row>
    <row r="51" spans="1:10">
      <c r="A51">
        <v>136</v>
      </c>
      <c r="B51" t="s">
        <v>193</v>
      </c>
      <c r="C51" t="s">
        <v>0</v>
      </c>
      <c r="I51">
        <v>-4</v>
      </c>
      <c r="J51" t="s">
        <v>144</v>
      </c>
    </row>
    <row r="52" spans="1:10">
      <c r="A52">
        <v>1360001</v>
      </c>
      <c r="B52" t="s">
        <v>194</v>
      </c>
      <c r="C52" t="s">
        <v>0</v>
      </c>
      <c r="I52">
        <v>-4</v>
      </c>
      <c r="J52" t="s">
        <v>144</v>
      </c>
    </row>
    <row r="53" spans="1:10">
      <c r="A53">
        <v>16</v>
      </c>
      <c r="B53" t="s">
        <v>195</v>
      </c>
      <c r="C53" t="s">
        <v>0</v>
      </c>
      <c r="J53" t="s">
        <v>144</v>
      </c>
    </row>
    <row r="54" spans="1:10">
      <c r="A54">
        <v>160</v>
      </c>
      <c r="B54" t="s">
        <v>196</v>
      </c>
      <c r="C54" t="s">
        <v>0</v>
      </c>
      <c r="J54" t="s">
        <v>144</v>
      </c>
    </row>
    <row r="55" spans="1:10">
      <c r="A55">
        <v>1600001</v>
      </c>
      <c r="B55" t="s">
        <v>197</v>
      </c>
      <c r="C55" t="s">
        <v>0</v>
      </c>
      <c r="J55" t="s">
        <v>144</v>
      </c>
    </row>
    <row r="56" spans="1:10">
      <c r="A56">
        <v>1600002</v>
      </c>
      <c r="B56" t="s">
        <v>198</v>
      </c>
      <c r="C56" t="s">
        <v>0</v>
      </c>
      <c r="J56" t="s">
        <v>144</v>
      </c>
    </row>
    <row r="57" spans="1:10">
      <c r="A57">
        <v>1600003</v>
      </c>
      <c r="B57" t="s">
        <v>199</v>
      </c>
      <c r="C57" t="s">
        <v>0</v>
      </c>
      <c r="J57" t="s">
        <v>144</v>
      </c>
    </row>
    <row r="58" spans="1:10">
      <c r="A58">
        <v>1600004</v>
      </c>
      <c r="B58" t="s">
        <v>200</v>
      </c>
      <c r="C58" t="s">
        <v>0</v>
      </c>
      <c r="J58" t="s">
        <v>144</v>
      </c>
    </row>
    <row r="59" spans="1:10">
      <c r="A59">
        <v>1600005</v>
      </c>
      <c r="B59" t="s">
        <v>201</v>
      </c>
      <c r="C59" t="s">
        <v>0</v>
      </c>
      <c r="J59" t="s">
        <v>144</v>
      </c>
    </row>
    <row r="60" spans="1:10">
      <c r="A60">
        <v>1600006</v>
      </c>
      <c r="B60" t="s">
        <v>202</v>
      </c>
      <c r="C60" t="s">
        <v>0</v>
      </c>
      <c r="J60" t="s">
        <v>144</v>
      </c>
    </row>
    <row r="61" spans="1:10">
      <c r="A61">
        <v>1600007</v>
      </c>
      <c r="B61" t="s">
        <v>203</v>
      </c>
      <c r="C61" t="s">
        <v>0</v>
      </c>
      <c r="J61" t="s">
        <v>144</v>
      </c>
    </row>
    <row r="62" spans="1:10">
      <c r="A62">
        <v>1600008</v>
      </c>
      <c r="B62" t="s">
        <v>204</v>
      </c>
      <c r="C62" t="s">
        <v>0</v>
      </c>
      <c r="J62" t="s">
        <v>144</v>
      </c>
    </row>
    <row r="63" spans="1:10">
      <c r="A63">
        <v>1600009</v>
      </c>
      <c r="B63" t="s">
        <v>205</v>
      </c>
      <c r="C63" t="s">
        <v>0</v>
      </c>
      <c r="J63" t="s">
        <v>144</v>
      </c>
    </row>
    <row r="64" spans="1:10">
      <c r="A64">
        <v>1600010</v>
      </c>
      <c r="B64" t="s">
        <v>206</v>
      </c>
      <c r="C64" t="s">
        <v>0</v>
      </c>
      <c r="J64" t="s">
        <v>144</v>
      </c>
    </row>
    <row r="65" spans="1:10">
      <c r="A65">
        <v>1600011</v>
      </c>
      <c r="B65" t="s">
        <v>207</v>
      </c>
      <c r="C65" t="s">
        <v>0</v>
      </c>
      <c r="J65" t="s">
        <v>144</v>
      </c>
    </row>
    <row r="66" spans="1:10">
      <c r="A66">
        <v>1600012</v>
      </c>
      <c r="B66" t="s">
        <v>208</v>
      </c>
      <c r="C66" t="s">
        <v>0</v>
      </c>
      <c r="J66" t="s">
        <v>144</v>
      </c>
    </row>
    <row r="67" spans="1:10">
      <c r="A67">
        <v>17</v>
      </c>
      <c r="B67" t="s">
        <v>209</v>
      </c>
      <c r="C67" t="s">
        <v>0</v>
      </c>
      <c r="J67" t="s">
        <v>144</v>
      </c>
    </row>
    <row r="68" spans="1:10">
      <c r="A68">
        <v>170</v>
      </c>
      <c r="B68" t="s">
        <v>210</v>
      </c>
      <c r="C68" t="s">
        <v>0</v>
      </c>
      <c r="J68" t="s">
        <v>144</v>
      </c>
    </row>
    <row r="69" spans="1:10">
      <c r="A69">
        <v>1700000</v>
      </c>
      <c r="B69" t="s">
        <v>211</v>
      </c>
      <c r="C69" t="s">
        <v>0</v>
      </c>
      <c r="J69" t="s">
        <v>144</v>
      </c>
    </row>
    <row r="70" spans="1:10">
      <c r="A70">
        <v>173</v>
      </c>
      <c r="B70" t="s">
        <v>212</v>
      </c>
      <c r="C70" t="s">
        <v>0</v>
      </c>
      <c r="J70" t="s">
        <v>144</v>
      </c>
    </row>
    <row r="71" spans="1:10">
      <c r="A71">
        <v>19</v>
      </c>
      <c r="B71" t="s">
        <v>213</v>
      </c>
      <c r="C71" t="s">
        <v>0</v>
      </c>
      <c r="J71" t="s">
        <v>144</v>
      </c>
    </row>
    <row r="72" spans="1:10">
      <c r="A72">
        <v>190</v>
      </c>
      <c r="B72" t="s">
        <v>214</v>
      </c>
      <c r="C72" t="s">
        <v>0</v>
      </c>
      <c r="J72" t="s">
        <v>144</v>
      </c>
    </row>
    <row r="73" spans="1:10">
      <c r="A73">
        <v>2</v>
      </c>
      <c r="B73" t="s">
        <v>215</v>
      </c>
      <c r="C73" t="s">
        <v>0</v>
      </c>
      <c r="I73" s="23">
        <v>16577129182</v>
      </c>
      <c r="J73" t="s">
        <v>144</v>
      </c>
    </row>
    <row r="74" spans="1:10">
      <c r="A74">
        <v>20</v>
      </c>
      <c r="B74" t="s">
        <v>216</v>
      </c>
      <c r="C74" t="s">
        <v>0</v>
      </c>
      <c r="J74" t="s">
        <v>144</v>
      </c>
    </row>
    <row r="75" spans="1:10">
      <c r="A75">
        <v>200</v>
      </c>
      <c r="B75" t="s">
        <v>217</v>
      </c>
      <c r="C75" t="s">
        <v>0</v>
      </c>
      <c r="J75" t="s">
        <v>144</v>
      </c>
    </row>
    <row r="76" spans="1:10">
      <c r="A76">
        <v>2000001</v>
      </c>
      <c r="B76" t="s">
        <v>218</v>
      </c>
      <c r="C76" t="s">
        <v>0</v>
      </c>
      <c r="J76" t="s">
        <v>144</v>
      </c>
    </row>
    <row r="77" spans="1:10">
      <c r="A77">
        <v>201</v>
      </c>
      <c r="B77" t="s">
        <v>219</v>
      </c>
      <c r="C77" t="s">
        <v>0</v>
      </c>
      <c r="J77" t="s">
        <v>144</v>
      </c>
    </row>
    <row r="78" spans="1:10">
      <c r="A78">
        <v>2010001</v>
      </c>
      <c r="B78" t="s">
        <v>220</v>
      </c>
      <c r="C78" t="s">
        <v>0</v>
      </c>
      <c r="J78" t="s">
        <v>144</v>
      </c>
    </row>
    <row r="79" spans="1:10">
      <c r="A79">
        <v>202</v>
      </c>
      <c r="B79" t="s">
        <v>221</v>
      </c>
      <c r="C79" t="s">
        <v>0</v>
      </c>
      <c r="J79" t="s">
        <v>144</v>
      </c>
    </row>
    <row r="80" spans="1:10">
      <c r="A80">
        <v>2020001</v>
      </c>
      <c r="B80" t="s">
        <v>222</v>
      </c>
      <c r="C80" t="s">
        <v>0</v>
      </c>
      <c r="J80" t="s">
        <v>144</v>
      </c>
    </row>
    <row r="81" spans="1:10">
      <c r="A81">
        <v>203</v>
      </c>
      <c r="B81" t="s">
        <v>223</v>
      </c>
      <c r="C81" t="s">
        <v>0</v>
      </c>
      <c r="J81" t="s">
        <v>144</v>
      </c>
    </row>
    <row r="82" spans="1:10">
      <c r="A82">
        <v>2030000</v>
      </c>
      <c r="B82" t="s">
        <v>224</v>
      </c>
      <c r="C82" t="s">
        <v>0</v>
      </c>
      <c r="J82" t="s">
        <v>144</v>
      </c>
    </row>
    <row r="83" spans="1:10">
      <c r="A83">
        <v>21</v>
      </c>
      <c r="B83" t="s">
        <v>225</v>
      </c>
      <c r="C83" t="s">
        <v>0</v>
      </c>
      <c r="I83" s="23">
        <v>172092253</v>
      </c>
      <c r="J83" t="s">
        <v>144</v>
      </c>
    </row>
    <row r="84" spans="1:10">
      <c r="A84">
        <v>210</v>
      </c>
      <c r="B84" t="s">
        <v>226</v>
      </c>
      <c r="C84" t="s">
        <v>0</v>
      </c>
      <c r="J84" t="s">
        <v>144</v>
      </c>
    </row>
    <row r="85" spans="1:10">
      <c r="A85">
        <v>2100001</v>
      </c>
      <c r="B85" t="s">
        <v>227</v>
      </c>
      <c r="C85" t="s">
        <v>0</v>
      </c>
      <c r="J85" t="s">
        <v>144</v>
      </c>
    </row>
    <row r="86" spans="1:10">
      <c r="A86">
        <v>213</v>
      </c>
      <c r="B86" t="s">
        <v>228</v>
      </c>
      <c r="C86" t="s">
        <v>0</v>
      </c>
      <c r="J86" t="s">
        <v>144</v>
      </c>
    </row>
    <row r="87" spans="1:10">
      <c r="A87">
        <v>2130000</v>
      </c>
      <c r="B87" t="s">
        <v>229</v>
      </c>
      <c r="C87" t="s">
        <v>0</v>
      </c>
      <c r="J87" t="s">
        <v>144</v>
      </c>
    </row>
    <row r="88" spans="1:10">
      <c r="A88">
        <v>215</v>
      </c>
      <c r="B88" t="s">
        <v>230</v>
      </c>
      <c r="C88" t="s">
        <v>0</v>
      </c>
      <c r="I88" s="23">
        <v>172092253</v>
      </c>
      <c r="J88" t="s">
        <v>144</v>
      </c>
    </row>
    <row r="89" spans="1:10">
      <c r="A89">
        <v>2150000</v>
      </c>
      <c r="B89" t="s">
        <v>231</v>
      </c>
      <c r="C89" t="s">
        <v>0</v>
      </c>
      <c r="I89" s="23">
        <v>172092253</v>
      </c>
      <c r="J89" t="s">
        <v>144</v>
      </c>
    </row>
    <row r="90" spans="1:10">
      <c r="A90">
        <v>2150001</v>
      </c>
      <c r="B90" t="s">
        <v>232</v>
      </c>
      <c r="C90" t="s">
        <v>0</v>
      </c>
      <c r="J90" t="s">
        <v>144</v>
      </c>
    </row>
    <row r="91" spans="1:10">
      <c r="A91">
        <v>2150004</v>
      </c>
      <c r="B91" t="s">
        <v>233</v>
      </c>
      <c r="C91" t="s">
        <v>0</v>
      </c>
      <c r="J91" t="s">
        <v>144</v>
      </c>
    </row>
    <row r="92" spans="1:10">
      <c r="A92">
        <v>2150005</v>
      </c>
      <c r="B92" t="s">
        <v>234</v>
      </c>
      <c r="C92" t="s">
        <v>0</v>
      </c>
      <c r="J92" t="s">
        <v>144</v>
      </c>
    </row>
    <row r="93" spans="1:10">
      <c r="A93">
        <v>2150006</v>
      </c>
      <c r="B93" t="s">
        <v>235</v>
      </c>
      <c r="C93" t="s">
        <v>0</v>
      </c>
      <c r="J93" t="s">
        <v>144</v>
      </c>
    </row>
    <row r="94" spans="1:10">
      <c r="A94">
        <v>2150009</v>
      </c>
      <c r="B94" t="s">
        <v>236</v>
      </c>
      <c r="C94" t="s">
        <v>0</v>
      </c>
      <c r="J94" t="s">
        <v>144</v>
      </c>
    </row>
    <row r="95" spans="1:10">
      <c r="A95">
        <v>2150010</v>
      </c>
      <c r="B95" t="s">
        <v>237</v>
      </c>
      <c r="C95" t="s">
        <v>0</v>
      </c>
      <c r="J95" t="s">
        <v>144</v>
      </c>
    </row>
    <row r="96" spans="1:10">
      <c r="A96">
        <v>2150011</v>
      </c>
      <c r="B96" t="s">
        <v>238</v>
      </c>
      <c r="C96" t="s">
        <v>0</v>
      </c>
      <c r="J96" t="s">
        <v>144</v>
      </c>
    </row>
    <row r="97" spans="1:10">
      <c r="A97">
        <v>2150012</v>
      </c>
      <c r="B97" t="s">
        <v>239</v>
      </c>
      <c r="C97" t="s">
        <v>0</v>
      </c>
      <c r="J97" t="s">
        <v>144</v>
      </c>
    </row>
    <row r="98" spans="1:10">
      <c r="A98">
        <v>2150013</v>
      </c>
      <c r="B98" t="s">
        <v>240</v>
      </c>
      <c r="C98" t="s">
        <v>0</v>
      </c>
      <c r="J98" t="s">
        <v>144</v>
      </c>
    </row>
    <row r="99" spans="1:10">
      <c r="A99">
        <v>217</v>
      </c>
      <c r="B99" t="s">
        <v>241</v>
      </c>
      <c r="C99" t="s">
        <v>0</v>
      </c>
      <c r="J99" t="s">
        <v>144</v>
      </c>
    </row>
    <row r="100" spans="1:10">
      <c r="A100">
        <v>2170001</v>
      </c>
      <c r="B100" t="s">
        <v>242</v>
      </c>
      <c r="C100" t="s">
        <v>0</v>
      </c>
      <c r="J100" t="s">
        <v>144</v>
      </c>
    </row>
    <row r="101" spans="1:10">
      <c r="A101">
        <v>2170002</v>
      </c>
      <c r="B101" t="s">
        <v>243</v>
      </c>
      <c r="C101" t="s">
        <v>0</v>
      </c>
      <c r="J101" t="s">
        <v>144</v>
      </c>
    </row>
    <row r="102" spans="1:10">
      <c r="A102">
        <v>2170003</v>
      </c>
      <c r="B102" t="s">
        <v>244</v>
      </c>
      <c r="C102" t="s">
        <v>0</v>
      </c>
      <c r="J102" t="s">
        <v>144</v>
      </c>
    </row>
    <row r="103" spans="1:10">
      <c r="A103">
        <v>22</v>
      </c>
      <c r="B103" t="s">
        <v>245</v>
      </c>
      <c r="C103" t="s">
        <v>0</v>
      </c>
      <c r="I103" s="23">
        <v>20849083742</v>
      </c>
      <c r="J103" t="s">
        <v>144</v>
      </c>
    </row>
    <row r="104" spans="1:10">
      <c r="A104">
        <v>220</v>
      </c>
      <c r="B104" t="s">
        <v>246</v>
      </c>
      <c r="C104" t="s">
        <v>0</v>
      </c>
      <c r="I104" s="23">
        <v>9877982191</v>
      </c>
      <c r="J104" t="s">
        <v>144</v>
      </c>
    </row>
    <row r="105" spans="1:10">
      <c r="A105">
        <v>2200000</v>
      </c>
      <c r="B105" t="s">
        <v>247</v>
      </c>
      <c r="C105" t="s">
        <v>0</v>
      </c>
      <c r="I105" s="23">
        <v>9877982191</v>
      </c>
      <c r="J105" t="s">
        <v>144</v>
      </c>
    </row>
    <row r="106" spans="1:10">
      <c r="A106">
        <v>2200001</v>
      </c>
      <c r="B106" t="s">
        <v>248</v>
      </c>
      <c r="C106" t="s">
        <v>0</v>
      </c>
      <c r="J106" t="s">
        <v>144</v>
      </c>
    </row>
    <row r="107" spans="1:10">
      <c r="A107">
        <v>2200002</v>
      </c>
      <c r="B107" t="s">
        <v>249</v>
      </c>
      <c r="C107" t="s">
        <v>0</v>
      </c>
      <c r="J107" t="s">
        <v>144</v>
      </c>
    </row>
    <row r="108" spans="1:10">
      <c r="A108">
        <v>221</v>
      </c>
      <c r="B108" t="s">
        <v>250</v>
      </c>
      <c r="C108" t="s">
        <v>0</v>
      </c>
      <c r="I108" s="23">
        <v>7624910167</v>
      </c>
      <c r="J108" t="s">
        <v>144</v>
      </c>
    </row>
    <row r="109" spans="1:10">
      <c r="A109">
        <v>2210000</v>
      </c>
      <c r="B109" t="s">
        <v>251</v>
      </c>
      <c r="C109" t="s">
        <v>0</v>
      </c>
      <c r="I109" s="23">
        <v>1482776495</v>
      </c>
      <c r="J109" t="s">
        <v>144</v>
      </c>
    </row>
    <row r="110" spans="1:10">
      <c r="A110">
        <v>2210001</v>
      </c>
      <c r="B110" t="s">
        <v>252</v>
      </c>
      <c r="C110" t="s">
        <v>0</v>
      </c>
      <c r="I110" s="23">
        <v>2139539054</v>
      </c>
      <c r="J110" t="s">
        <v>144</v>
      </c>
    </row>
    <row r="111" spans="1:10">
      <c r="A111">
        <v>2210002</v>
      </c>
      <c r="B111" t="s">
        <v>253</v>
      </c>
      <c r="C111" t="s">
        <v>0</v>
      </c>
      <c r="I111" s="23">
        <v>341270384</v>
      </c>
      <c r="J111" t="s">
        <v>144</v>
      </c>
    </row>
    <row r="112" spans="1:10">
      <c r="A112">
        <v>2210003</v>
      </c>
      <c r="B112" t="s">
        <v>254</v>
      </c>
      <c r="C112" t="s">
        <v>0</v>
      </c>
      <c r="I112" s="23">
        <v>1628068761</v>
      </c>
      <c r="J112" t="s">
        <v>144</v>
      </c>
    </row>
    <row r="113" spans="1:10">
      <c r="A113">
        <v>2210004</v>
      </c>
      <c r="B113" t="s">
        <v>255</v>
      </c>
      <c r="C113" t="s">
        <v>0</v>
      </c>
      <c r="I113" s="23">
        <v>176838468</v>
      </c>
      <c r="J113" t="s">
        <v>144</v>
      </c>
    </row>
    <row r="114" spans="1:10">
      <c r="A114">
        <v>2210005</v>
      </c>
      <c r="B114" t="s">
        <v>256</v>
      </c>
      <c r="C114" t="s">
        <v>0</v>
      </c>
      <c r="I114" s="23">
        <v>114829327</v>
      </c>
      <c r="J114" t="s">
        <v>144</v>
      </c>
    </row>
    <row r="115" spans="1:10">
      <c r="A115">
        <v>2210006</v>
      </c>
      <c r="B115" t="s">
        <v>257</v>
      </c>
      <c r="C115" t="s">
        <v>0</v>
      </c>
      <c r="I115" s="23">
        <v>1719674741</v>
      </c>
      <c r="J115" t="s">
        <v>144</v>
      </c>
    </row>
    <row r="116" spans="1:10">
      <c r="A116">
        <v>2210011</v>
      </c>
      <c r="B116" t="s">
        <v>258</v>
      </c>
      <c r="C116" t="s">
        <v>0</v>
      </c>
      <c r="J116" t="s">
        <v>144</v>
      </c>
    </row>
    <row r="117" spans="1:10">
      <c r="A117">
        <v>2210013</v>
      </c>
      <c r="B117" t="s">
        <v>259</v>
      </c>
      <c r="C117" t="s">
        <v>0</v>
      </c>
      <c r="J117" t="s">
        <v>144</v>
      </c>
    </row>
    <row r="118" spans="1:10">
      <c r="A118">
        <v>2210014</v>
      </c>
      <c r="B118" t="s">
        <v>260</v>
      </c>
      <c r="C118" t="s">
        <v>0</v>
      </c>
      <c r="J118" t="s">
        <v>144</v>
      </c>
    </row>
    <row r="119" spans="1:10">
      <c r="A119">
        <v>2210015</v>
      </c>
      <c r="B119" t="s">
        <v>261</v>
      </c>
      <c r="C119" t="s">
        <v>0</v>
      </c>
      <c r="J119" t="s">
        <v>144</v>
      </c>
    </row>
    <row r="120" spans="1:10">
      <c r="A120">
        <v>2210016</v>
      </c>
      <c r="B120" t="s">
        <v>262</v>
      </c>
      <c r="C120" t="s">
        <v>0</v>
      </c>
      <c r="J120" t="s">
        <v>144</v>
      </c>
    </row>
    <row r="121" spans="1:10">
      <c r="A121">
        <v>2210017</v>
      </c>
      <c r="B121" t="s">
        <v>263</v>
      </c>
      <c r="C121" t="s">
        <v>0</v>
      </c>
      <c r="J121" t="s">
        <v>144</v>
      </c>
    </row>
    <row r="122" spans="1:10">
      <c r="A122">
        <v>2210018</v>
      </c>
      <c r="B122" t="s">
        <v>264</v>
      </c>
      <c r="C122" t="s">
        <v>0</v>
      </c>
      <c r="J122" t="s">
        <v>144</v>
      </c>
    </row>
    <row r="123" spans="1:10">
      <c r="A123">
        <v>2210019</v>
      </c>
      <c r="B123" t="s">
        <v>265</v>
      </c>
      <c r="C123" t="s">
        <v>0</v>
      </c>
      <c r="J123" t="s">
        <v>144</v>
      </c>
    </row>
    <row r="124" spans="1:10">
      <c r="A124">
        <v>2210020</v>
      </c>
      <c r="B124" t="s">
        <v>266</v>
      </c>
      <c r="C124" t="s">
        <v>0</v>
      </c>
      <c r="J124" t="s">
        <v>144</v>
      </c>
    </row>
    <row r="125" spans="1:10">
      <c r="A125">
        <v>2210021</v>
      </c>
      <c r="B125" t="s">
        <v>267</v>
      </c>
      <c r="C125" t="s">
        <v>0</v>
      </c>
      <c r="J125" t="s">
        <v>144</v>
      </c>
    </row>
    <row r="126" spans="1:10">
      <c r="A126">
        <v>2210022</v>
      </c>
      <c r="B126" t="s">
        <v>268</v>
      </c>
      <c r="C126" t="s">
        <v>0</v>
      </c>
      <c r="I126" s="23">
        <v>21912937</v>
      </c>
      <c r="J126" t="s">
        <v>144</v>
      </c>
    </row>
    <row r="127" spans="1:10">
      <c r="A127">
        <v>2210023</v>
      </c>
      <c r="B127" t="s">
        <v>269</v>
      </c>
      <c r="C127" t="s">
        <v>0</v>
      </c>
      <c r="J127" t="s">
        <v>144</v>
      </c>
    </row>
    <row r="128" spans="1:10">
      <c r="A128">
        <v>2210024</v>
      </c>
      <c r="B128" t="s">
        <v>270</v>
      </c>
      <c r="C128" t="s">
        <v>0</v>
      </c>
      <c r="J128" t="s">
        <v>144</v>
      </c>
    </row>
    <row r="129" spans="1:10">
      <c r="A129">
        <v>2210025</v>
      </c>
      <c r="B129" t="s">
        <v>271</v>
      </c>
      <c r="C129" t="s">
        <v>0</v>
      </c>
      <c r="J129" t="s">
        <v>144</v>
      </c>
    </row>
    <row r="130" spans="1:10">
      <c r="A130">
        <v>2210026</v>
      </c>
      <c r="B130" t="s">
        <v>272</v>
      </c>
      <c r="C130" t="s">
        <v>0</v>
      </c>
      <c r="J130" t="s">
        <v>144</v>
      </c>
    </row>
    <row r="131" spans="1:10">
      <c r="A131">
        <v>2210027</v>
      </c>
      <c r="B131" t="s">
        <v>273</v>
      </c>
      <c r="C131" t="s">
        <v>0</v>
      </c>
      <c r="J131" t="s">
        <v>144</v>
      </c>
    </row>
    <row r="132" spans="1:10">
      <c r="A132">
        <v>2210028</v>
      </c>
      <c r="B132" t="s">
        <v>274</v>
      </c>
      <c r="C132" t="s">
        <v>0</v>
      </c>
      <c r="J132" t="s">
        <v>144</v>
      </c>
    </row>
    <row r="133" spans="1:10">
      <c r="A133">
        <v>2210029</v>
      </c>
      <c r="B133" t="s">
        <v>275</v>
      </c>
      <c r="C133" t="s">
        <v>0</v>
      </c>
      <c r="J133" t="s">
        <v>144</v>
      </c>
    </row>
    <row r="134" spans="1:10">
      <c r="A134">
        <v>2210030</v>
      </c>
      <c r="B134" t="s">
        <v>276</v>
      </c>
      <c r="C134" t="s">
        <v>0</v>
      </c>
      <c r="J134" t="s">
        <v>144</v>
      </c>
    </row>
    <row r="135" spans="1:10">
      <c r="A135">
        <v>2210031</v>
      </c>
      <c r="B135" t="s">
        <v>277</v>
      </c>
      <c r="C135" t="s">
        <v>0</v>
      </c>
      <c r="J135" t="s">
        <v>144</v>
      </c>
    </row>
    <row r="136" spans="1:10">
      <c r="A136">
        <v>2210032</v>
      </c>
      <c r="B136" t="s">
        <v>278</v>
      </c>
      <c r="C136" t="s">
        <v>0</v>
      </c>
      <c r="J136" t="s">
        <v>144</v>
      </c>
    </row>
    <row r="137" spans="1:10">
      <c r="A137">
        <v>222</v>
      </c>
      <c r="B137" t="s">
        <v>279</v>
      </c>
      <c r="C137" t="s">
        <v>0</v>
      </c>
      <c r="I137" s="23">
        <v>1062668557</v>
      </c>
      <c r="J137" t="s">
        <v>144</v>
      </c>
    </row>
    <row r="138" spans="1:10">
      <c r="A138">
        <v>2220000</v>
      </c>
      <c r="B138" t="s">
        <v>280</v>
      </c>
      <c r="C138" t="s">
        <v>0</v>
      </c>
      <c r="I138" s="23">
        <v>213950289</v>
      </c>
      <c r="J138" t="s">
        <v>144</v>
      </c>
    </row>
    <row r="139" spans="1:10">
      <c r="A139">
        <v>2220001</v>
      </c>
      <c r="B139" t="s">
        <v>281</v>
      </c>
      <c r="C139" t="s">
        <v>0</v>
      </c>
      <c r="I139" s="23">
        <v>313216396</v>
      </c>
      <c r="J139" t="s">
        <v>144</v>
      </c>
    </row>
    <row r="140" spans="1:10">
      <c r="A140">
        <v>2220002</v>
      </c>
      <c r="B140" t="s">
        <v>282</v>
      </c>
      <c r="C140" t="s">
        <v>0</v>
      </c>
      <c r="I140" s="23">
        <v>148019415</v>
      </c>
      <c r="J140" t="s">
        <v>144</v>
      </c>
    </row>
    <row r="141" spans="1:10">
      <c r="A141">
        <v>2220003</v>
      </c>
      <c r="B141" t="s">
        <v>283</v>
      </c>
      <c r="C141" t="s">
        <v>0</v>
      </c>
      <c r="I141" s="23">
        <v>109546848</v>
      </c>
      <c r="J141" t="s">
        <v>144</v>
      </c>
    </row>
    <row r="142" spans="1:10">
      <c r="A142">
        <v>2220004</v>
      </c>
      <c r="B142" t="s">
        <v>284</v>
      </c>
      <c r="C142" t="s">
        <v>0</v>
      </c>
      <c r="I142" s="23">
        <v>15044619</v>
      </c>
      <c r="J142" t="s">
        <v>144</v>
      </c>
    </row>
    <row r="143" spans="1:10">
      <c r="A143">
        <v>2220005</v>
      </c>
      <c r="B143" t="s">
        <v>285</v>
      </c>
      <c r="C143" t="s">
        <v>0</v>
      </c>
      <c r="I143" s="23">
        <v>48736920</v>
      </c>
      <c r="J143" t="s">
        <v>144</v>
      </c>
    </row>
    <row r="144" spans="1:10">
      <c r="A144">
        <v>2220006</v>
      </c>
      <c r="B144" t="s">
        <v>286</v>
      </c>
      <c r="C144" t="s">
        <v>0</v>
      </c>
      <c r="I144" s="23">
        <v>32244570</v>
      </c>
      <c r="J144" t="s">
        <v>144</v>
      </c>
    </row>
    <row r="145" spans="1:10">
      <c r="A145">
        <v>2220007</v>
      </c>
      <c r="B145" t="s">
        <v>287</v>
      </c>
      <c r="C145" t="s">
        <v>0</v>
      </c>
      <c r="I145" s="23">
        <v>24134154</v>
      </c>
      <c r="J145" t="s">
        <v>144</v>
      </c>
    </row>
    <row r="146" spans="1:10">
      <c r="A146">
        <v>2220008</v>
      </c>
      <c r="B146" t="s">
        <v>288</v>
      </c>
      <c r="C146" t="s">
        <v>0</v>
      </c>
      <c r="I146" s="23">
        <v>3882208</v>
      </c>
      <c r="J146" t="s">
        <v>144</v>
      </c>
    </row>
    <row r="147" spans="1:10">
      <c r="A147">
        <v>2220009</v>
      </c>
      <c r="B147" t="s">
        <v>289</v>
      </c>
      <c r="C147" t="s">
        <v>0</v>
      </c>
      <c r="I147" s="23">
        <v>36500900</v>
      </c>
      <c r="J147" t="s">
        <v>144</v>
      </c>
    </row>
    <row r="148" spans="1:10">
      <c r="A148">
        <v>2220010</v>
      </c>
      <c r="B148" t="s">
        <v>290</v>
      </c>
      <c r="C148" t="s">
        <v>0</v>
      </c>
      <c r="I148" s="23">
        <v>14243324</v>
      </c>
      <c r="J148" t="s">
        <v>144</v>
      </c>
    </row>
    <row r="149" spans="1:10">
      <c r="A149">
        <v>2220011</v>
      </c>
      <c r="B149" t="s">
        <v>291</v>
      </c>
      <c r="C149" t="s">
        <v>0</v>
      </c>
      <c r="I149" s="23">
        <v>14463754</v>
      </c>
      <c r="J149" t="s">
        <v>144</v>
      </c>
    </row>
    <row r="150" spans="1:10">
      <c r="A150">
        <v>2220012</v>
      </c>
      <c r="B150" t="s">
        <v>292</v>
      </c>
      <c r="C150" t="s">
        <v>0</v>
      </c>
      <c r="I150" s="23">
        <v>26441804</v>
      </c>
      <c r="J150" t="s">
        <v>144</v>
      </c>
    </row>
    <row r="151" spans="1:10">
      <c r="A151">
        <v>2220013</v>
      </c>
      <c r="B151" t="s">
        <v>293</v>
      </c>
      <c r="C151" t="s">
        <v>0</v>
      </c>
      <c r="I151" s="23">
        <v>10751721</v>
      </c>
      <c r="J151" t="s">
        <v>144</v>
      </c>
    </row>
    <row r="152" spans="1:10">
      <c r="A152">
        <v>2220014</v>
      </c>
      <c r="B152" t="s">
        <v>294</v>
      </c>
      <c r="C152" t="s">
        <v>0</v>
      </c>
      <c r="I152" s="23">
        <v>17506595</v>
      </c>
      <c r="J152" t="s">
        <v>144</v>
      </c>
    </row>
    <row r="153" spans="1:10">
      <c r="A153">
        <v>2220015</v>
      </c>
      <c r="B153" t="s">
        <v>295</v>
      </c>
      <c r="C153" t="s">
        <v>0</v>
      </c>
      <c r="I153" s="23">
        <v>2400353</v>
      </c>
      <c r="J153" t="s">
        <v>144</v>
      </c>
    </row>
    <row r="154" spans="1:10">
      <c r="A154">
        <v>2220016</v>
      </c>
      <c r="B154" t="s">
        <v>296</v>
      </c>
      <c r="C154" t="s">
        <v>0</v>
      </c>
      <c r="I154" s="23">
        <v>15585185</v>
      </c>
      <c r="J154" t="s">
        <v>144</v>
      </c>
    </row>
    <row r="155" spans="1:10">
      <c r="A155">
        <v>2220017</v>
      </c>
      <c r="B155" t="s">
        <v>297</v>
      </c>
      <c r="C155" t="s">
        <v>0</v>
      </c>
      <c r="I155" s="23">
        <v>15999502</v>
      </c>
      <c r="J155" t="s">
        <v>144</v>
      </c>
    </row>
    <row r="156" spans="1:10">
      <c r="A156">
        <v>223</v>
      </c>
      <c r="B156" t="s">
        <v>298</v>
      </c>
      <c r="C156" t="s">
        <v>0</v>
      </c>
      <c r="I156" s="23">
        <v>29972654</v>
      </c>
      <c r="J156" t="s">
        <v>144</v>
      </c>
    </row>
    <row r="157" spans="1:10">
      <c r="A157">
        <v>2230000</v>
      </c>
      <c r="B157" t="s">
        <v>299</v>
      </c>
      <c r="C157" t="s">
        <v>0</v>
      </c>
      <c r="I157" s="23">
        <v>17784594</v>
      </c>
      <c r="J157" t="s">
        <v>144</v>
      </c>
    </row>
    <row r="158" spans="1:10">
      <c r="A158">
        <v>2230001</v>
      </c>
      <c r="B158" t="s">
        <v>300</v>
      </c>
      <c r="C158" t="s">
        <v>0</v>
      </c>
      <c r="I158" s="23">
        <v>12188060</v>
      </c>
      <c r="J158" t="s">
        <v>144</v>
      </c>
    </row>
    <row r="159" spans="1:10">
      <c r="A159">
        <v>225</v>
      </c>
      <c r="B159" t="s">
        <v>301</v>
      </c>
      <c r="C159" t="s">
        <v>0</v>
      </c>
      <c r="I159" s="23">
        <v>88635413</v>
      </c>
      <c r="J159" t="s">
        <v>144</v>
      </c>
    </row>
    <row r="160" spans="1:10">
      <c r="A160">
        <v>2250000</v>
      </c>
      <c r="B160" t="s">
        <v>302</v>
      </c>
      <c r="C160" t="s">
        <v>0</v>
      </c>
      <c r="I160" s="23">
        <v>65053409</v>
      </c>
      <c r="J160" t="s">
        <v>144</v>
      </c>
    </row>
    <row r="161" spans="1:10">
      <c r="A161">
        <v>2250001</v>
      </c>
      <c r="B161" t="s">
        <v>303</v>
      </c>
      <c r="C161" t="s">
        <v>0</v>
      </c>
      <c r="I161" s="23">
        <v>18491398</v>
      </c>
      <c r="J161" t="s">
        <v>144</v>
      </c>
    </row>
    <row r="162" spans="1:10">
      <c r="A162">
        <v>2250002</v>
      </c>
      <c r="B162" t="s">
        <v>304</v>
      </c>
      <c r="C162" t="s">
        <v>0</v>
      </c>
      <c r="I162" s="23">
        <v>2255050</v>
      </c>
      <c r="J162" t="s">
        <v>144</v>
      </c>
    </row>
    <row r="163" spans="1:10">
      <c r="A163">
        <v>2250003</v>
      </c>
      <c r="B163" t="s">
        <v>305</v>
      </c>
      <c r="C163" t="s">
        <v>0</v>
      </c>
      <c r="J163" t="s">
        <v>144</v>
      </c>
    </row>
    <row r="164" spans="1:10">
      <c r="A164">
        <v>2250004</v>
      </c>
      <c r="B164" t="s">
        <v>306</v>
      </c>
      <c r="C164" t="s">
        <v>0</v>
      </c>
      <c r="J164" t="s">
        <v>144</v>
      </c>
    </row>
    <row r="165" spans="1:10">
      <c r="A165">
        <v>2250005</v>
      </c>
      <c r="B165" t="s">
        <v>307</v>
      </c>
      <c r="C165" t="s">
        <v>0</v>
      </c>
      <c r="I165" s="23">
        <v>2835556</v>
      </c>
      <c r="J165" t="s">
        <v>144</v>
      </c>
    </row>
    <row r="166" spans="1:10">
      <c r="A166">
        <v>2250006</v>
      </c>
      <c r="B166" t="s">
        <v>308</v>
      </c>
      <c r="C166" t="s">
        <v>0</v>
      </c>
      <c r="J166" t="s">
        <v>144</v>
      </c>
    </row>
    <row r="167" spans="1:10">
      <c r="A167">
        <v>2250007</v>
      </c>
      <c r="B167" t="s">
        <v>309</v>
      </c>
      <c r="C167" t="s">
        <v>0</v>
      </c>
      <c r="J167" t="s">
        <v>144</v>
      </c>
    </row>
    <row r="168" spans="1:10">
      <c r="A168">
        <v>2250008</v>
      </c>
      <c r="B168" t="s">
        <v>310</v>
      </c>
      <c r="C168" t="s">
        <v>0</v>
      </c>
      <c r="J168" t="s">
        <v>144</v>
      </c>
    </row>
    <row r="169" spans="1:10">
      <c r="A169">
        <v>2250009</v>
      </c>
      <c r="B169" t="s">
        <v>311</v>
      </c>
      <c r="C169" t="s">
        <v>0</v>
      </c>
      <c r="J169" t="s">
        <v>144</v>
      </c>
    </row>
    <row r="170" spans="1:10">
      <c r="A170">
        <v>2250010</v>
      </c>
      <c r="B170" t="s">
        <v>312</v>
      </c>
      <c r="C170" t="s">
        <v>0</v>
      </c>
      <c r="J170" t="s">
        <v>144</v>
      </c>
    </row>
    <row r="171" spans="1:10">
      <c r="A171">
        <v>2250011</v>
      </c>
      <c r="B171" t="s">
        <v>313</v>
      </c>
      <c r="C171" t="s">
        <v>0</v>
      </c>
      <c r="J171" t="s">
        <v>144</v>
      </c>
    </row>
    <row r="172" spans="1:10">
      <c r="A172">
        <v>2250012</v>
      </c>
      <c r="B172" t="s">
        <v>314</v>
      </c>
      <c r="C172" t="s">
        <v>0</v>
      </c>
      <c r="J172" t="s">
        <v>144</v>
      </c>
    </row>
    <row r="173" spans="1:10">
      <c r="A173">
        <v>2250013</v>
      </c>
      <c r="B173" t="s">
        <v>315</v>
      </c>
      <c r="C173" t="s">
        <v>0</v>
      </c>
      <c r="J173" t="s">
        <v>144</v>
      </c>
    </row>
    <row r="174" spans="1:10">
      <c r="A174">
        <v>2250014</v>
      </c>
      <c r="B174" t="s">
        <v>316</v>
      </c>
      <c r="C174" t="s">
        <v>0</v>
      </c>
      <c r="J174" t="s">
        <v>144</v>
      </c>
    </row>
    <row r="175" spans="1:10">
      <c r="A175">
        <v>2250015</v>
      </c>
      <c r="B175" t="s">
        <v>317</v>
      </c>
      <c r="C175" t="s">
        <v>0</v>
      </c>
      <c r="J175" t="s">
        <v>144</v>
      </c>
    </row>
    <row r="176" spans="1:10">
      <c r="A176">
        <v>2250016</v>
      </c>
      <c r="B176" t="s">
        <v>318</v>
      </c>
      <c r="C176" t="s">
        <v>0</v>
      </c>
      <c r="J176" t="s">
        <v>144</v>
      </c>
    </row>
    <row r="177" spans="1:10">
      <c r="A177">
        <v>2250017</v>
      </c>
      <c r="B177" t="s">
        <v>319</v>
      </c>
      <c r="C177" t="s">
        <v>0</v>
      </c>
      <c r="J177" t="s">
        <v>144</v>
      </c>
    </row>
    <row r="178" spans="1:10">
      <c r="A178">
        <v>2250018</v>
      </c>
      <c r="B178" t="s">
        <v>320</v>
      </c>
      <c r="C178" t="s">
        <v>0</v>
      </c>
      <c r="J178" t="s">
        <v>144</v>
      </c>
    </row>
    <row r="179" spans="1:10">
      <c r="A179">
        <v>2250019</v>
      </c>
      <c r="B179" t="s">
        <v>321</v>
      </c>
      <c r="C179" t="s">
        <v>0</v>
      </c>
      <c r="J179" t="s">
        <v>144</v>
      </c>
    </row>
    <row r="180" spans="1:10">
      <c r="A180">
        <v>2250020</v>
      </c>
      <c r="B180" t="s">
        <v>322</v>
      </c>
      <c r="C180" t="s">
        <v>0</v>
      </c>
      <c r="J180" t="s">
        <v>144</v>
      </c>
    </row>
    <row r="181" spans="1:10">
      <c r="A181">
        <v>226</v>
      </c>
      <c r="B181" t="s">
        <v>323</v>
      </c>
      <c r="C181" t="s">
        <v>0</v>
      </c>
      <c r="I181" s="23">
        <v>698591639</v>
      </c>
      <c r="J181" t="s">
        <v>144</v>
      </c>
    </row>
    <row r="182" spans="1:10">
      <c r="A182">
        <v>2260000</v>
      </c>
      <c r="B182" t="s">
        <v>324</v>
      </c>
      <c r="C182" t="s">
        <v>0</v>
      </c>
      <c r="I182" s="23">
        <v>697391841</v>
      </c>
      <c r="J182" t="s">
        <v>144</v>
      </c>
    </row>
    <row r="183" spans="1:10">
      <c r="A183">
        <v>2260001</v>
      </c>
      <c r="B183" t="s">
        <v>324</v>
      </c>
      <c r="C183" t="s">
        <v>0</v>
      </c>
      <c r="I183" s="23">
        <v>1199798</v>
      </c>
      <c r="J183" t="s">
        <v>144</v>
      </c>
    </row>
    <row r="184" spans="1:10">
      <c r="A184">
        <v>227</v>
      </c>
      <c r="B184" t="s">
        <v>325</v>
      </c>
      <c r="C184" t="s">
        <v>0</v>
      </c>
      <c r="I184" s="23">
        <v>847471030</v>
      </c>
      <c r="J184" t="s">
        <v>144</v>
      </c>
    </row>
    <row r="185" spans="1:10">
      <c r="A185">
        <v>2270000</v>
      </c>
      <c r="B185" t="s">
        <v>326</v>
      </c>
      <c r="C185" t="s">
        <v>0</v>
      </c>
      <c r="I185" s="23">
        <v>806264534</v>
      </c>
      <c r="J185" t="s">
        <v>144</v>
      </c>
    </row>
    <row r="186" spans="1:10">
      <c r="A186">
        <v>2270001</v>
      </c>
      <c r="B186" t="s">
        <v>327</v>
      </c>
      <c r="C186" t="s">
        <v>0</v>
      </c>
      <c r="I186" s="23">
        <v>41206496</v>
      </c>
      <c r="J186" t="s">
        <v>144</v>
      </c>
    </row>
    <row r="187" spans="1:10">
      <c r="A187">
        <v>228</v>
      </c>
      <c r="B187" t="s">
        <v>328</v>
      </c>
      <c r="C187" t="s">
        <v>0</v>
      </c>
      <c r="I187" s="23">
        <v>13410294</v>
      </c>
      <c r="J187" t="s">
        <v>144</v>
      </c>
    </row>
    <row r="188" spans="1:10" s="61" customFormat="1">
      <c r="A188" s="61">
        <v>2280000</v>
      </c>
      <c r="B188" s="61" t="s">
        <v>329</v>
      </c>
      <c r="C188" s="61" t="s">
        <v>0</v>
      </c>
      <c r="I188" s="62">
        <v>13410294</v>
      </c>
      <c r="J188" s="61" t="s">
        <v>144</v>
      </c>
    </row>
    <row r="189" spans="1:10">
      <c r="A189">
        <v>2280001</v>
      </c>
      <c r="B189" t="s">
        <v>329</v>
      </c>
      <c r="C189" t="s">
        <v>0</v>
      </c>
      <c r="J189" t="s">
        <v>144</v>
      </c>
    </row>
    <row r="190" spans="1:10">
      <c r="A190">
        <v>229</v>
      </c>
      <c r="B190" t="s">
        <v>330</v>
      </c>
      <c r="C190" t="s">
        <v>0</v>
      </c>
      <c r="I190" s="23">
        <v>605441797</v>
      </c>
      <c r="J190" t="s">
        <v>144</v>
      </c>
    </row>
    <row r="191" spans="1:10">
      <c r="A191">
        <v>2290000</v>
      </c>
      <c r="B191" t="s">
        <v>331</v>
      </c>
      <c r="C191" t="s">
        <v>0</v>
      </c>
      <c r="D191" t="s">
        <v>332</v>
      </c>
      <c r="I191" s="23">
        <v>604502974</v>
      </c>
      <c r="J191" t="s">
        <v>144</v>
      </c>
    </row>
    <row r="192" spans="1:10">
      <c r="A192">
        <v>2290001</v>
      </c>
      <c r="B192" t="s">
        <v>333</v>
      </c>
      <c r="C192" t="s">
        <v>0</v>
      </c>
      <c r="I192" s="23">
        <v>938823</v>
      </c>
      <c r="J192" t="s">
        <v>144</v>
      </c>
    </row>
    <row r="193" spans="1:10">
      <c r="A193">
        <v>23</v>
      </c>
      <c r="B193" t="s">
        <v>334</v>
      </c>
      <c r="C193" t="s">
        <v>0</v>
      </c>
      <c r="J193" t="s">
        <v>144</v>
      </c>
    </row>
    <row r="194" spans="1:10">
      <c r="A194">
        <v>231</v>
      </c>
      <c r="B194" t="s">
        <v>335</v>
      </c>
      <c r="C194" t="s">
        <v>0</v>
      </c>
      <c r="J194" t="s">
        <v>144</v>
      </c>
    </row>
    <row r="195" spans="1:10">
      <c r="A195">
        <v>2310000</v>
      </c>
      <c r="B195" t="s">
        <v>336</v>
      </c>
      <c r="C195" t="s">
        <v>0</v>
      </c>
      <c r="J195" t="s">
        <v>144</v>
      </c>
    </row>
    <row r="196" spans="1:10">
      <c r="A196">
        <v>24</v>
      </c>
      <c r="B196" t="s">
        <v>337</v>
      </c>
      <c r="C196" t="s">
        <v>0</v>
      </c>
      <c r="I196">
        <v>1</v>
      </c>
      <c r="J196" t="s">
        <v>144</v>
      </c>
    </row>
    <row r="197" spans="1:10">
      <c r="A197">
        <v>240</v>
      </c>
      <c r="B197" t="s">
        <v>338</v>
      </c>
      <c r="C197" t="s">
        <v>0</v>
      </c>
      <c r="J197" t="s">
        <v>144</v>
      </c>
    </row>
    <row r="198" spans="1:10">
      <c r="A198">
        <v>2400000</v>
      </c>
      <c r="B198" t="s">
        <v>339</v>
      </c>
      <c r="C198" t="s">
        <v>0</v>
      </c>
      <c r="J198" t="s">
        <v>144</v>
      </c>
    </row>
    <row r="199" spans="1:10">
      <c r="A199">
        <v>244</v>
      </c>
      <c r="B199" t="s">
        <v>340</v>
      </c>
      <c r="C199" t="s">
        <v>0</v>
      </c>
      <c r="I199">
        <v>1</v>
      </c>
      <c r="J199" t="s">
        <v>144</v>
      </c>
    </row>
    <row r="200" spans="1:10">
      <c r="A200">
        <v>2440001</v>
      </c>
      <c r="B200" t="s">
        <v>341</v>
      </c>
      <c r="C200" t="s">
        <v>0</v>
      </c>
      <c r="J200" t="s">
        <v>144</v>
      </c>
    </row>
    <row r="201" spans="1:10">
      <c r="A201">
        <v>2440002</v>
      </c>
      <c r="B201" t="s">
        <v>342</v>
      </c>
      <c r="C201" t="s">
        <v>0</v>
      </c>
      <c r="J201" t="s">
        <v>144</v>
      </c>
    </row>
    <row r="202" spans="1:10">
      <c r="A202">
        <v>2440003</v>
      </c>
      <c r="B202" t="s">
        <v>343</v>
      </c>
      <c r="C202" t="s">
        <v>0</v>
      </c>
      <c r="I202">
        <v>1</v>
      </c>
      <c r="J202" t="s">
        <v>144</v>
      </c>
    </row>
    <row r="203" spans="1:10">
      <c r="A203">
        <v>2440010</v>
      </c>
      <c r="B203" t="s">
        <v>344</v>
      </c>
      <c r="C203" t="s">
        <v>0</v>
      </c>
      <c r="J203" t="s">
        <v>144</v>
      </c>
    </row>
    <row r="204" spans="1:10">
      <c r="A204">
        <v>248</v>
      </c>
      <c r="B204" t="s">
        <v>345</v>
      </c>
      <c r="C204" t="s">
        <v>0</v>
      </c>
      <c r="J204" t="s">
        <v>144</v>
      </c>
    </row>
    <row r="205" spans="1:10">
      <c r="A205">
        <v>2480001</v>
      </c>
      <c r="B205" t="s">
        <v>346</v>
      </c>
      <c r="C205" t="s">
        <v>0</v>
      </c>
      <c r="J205" t="s">
        <v>144</v>
      </c>
    </row>
    <row r="206" spans="1:10">
      <c r="A206">
        <v>25</v>
      </c>
      <c r="B206" t="s">
        <v>347</v>
      </c>
      <c r="C206" t="s">
        <v>0</v>
      </c>
      <c r="J206" t="s">
        <v>144</v>
      </c>
    </row>
    <row r="207" spans="1:10">
      <c r="A207">
        <v>250</v>
      </c>
      <c r="B207" t="s">
        <v>348</v>
      </c>
      <c r="C207" t="s">
        <v>0</v>
      </c>
      <c r="J207" t="s">
        <v>144</v>
      </c>
    </row>
    <row r="208" spans="1:10">
      <c r="A208">
        <v>2500000</v>
      </c>
      <c r="B208" t="s">
        <v>349</v>
      </c>
      <c r="C208" t="s">
        <v>0</v>
      </c>
      <c r="J208" t="s">
        <v>144</v>
      </c>
    </row>
    <row r="209" spans="1:10">
      <c r="A209">
        <v>26</v>
      </c>
      <c r="B209" t="s">
        <v>350</v>
      </c>
      <c r="C209" t="s">
        <v>0</v>
      </c>
      <c r="I209" s="23">
        <v>41554422</v>
      </c>
      <c r="J209" t="s">
        <v>144</v>
      </c>
    </row>
    <row r="210" spans="1:10">
      <c r="A210">
        <v>260</v>
      </c>
      <c r="B210" t="s">
        <v>351</v>
      </c>
      <c r="C210" t="s">
        <v>0</v>
      </c>
      <c r="I210" s="23">
        <v>41554422</v>
      </c>
      <c r="J210" t="s">
        <v>144</v>
      </c>
    </row>
    <row r="211" spans="1:10">
      <c r="A211">
        <v>2600000</v>
      </c>
      <c r="B211" t="s">
        <v>352</v>
      </c>
      <c r="C211" t="s">
        <v>0</v>
      </c>
      <c r="I211" s="23">
        <v>348668</v>
      </c>
      <c r="J211" t="s">
        <v>144</v>
      </c>
    </row>
    <row r="212" spans="1:10">
      <c r="A212">
        <v>2600001</v>
      </c>
      <c r="B212" t="s">
        <v>353</v>
      </c>
      <c r="C212" t="s">
        <v>0</v>
      </c>
      <c r="I212" s="23">
        <v>29141754</v>
      </c>
      <c r="J212" t="s">
        <v>144</v>
      </c>
    </row>
    <row r="213" spans="1:10">
      <c r="A213">
        <v>2600002</v>
      </c>
      <c r="B213" t="s">
        <v>354</v>
      </c>
      <c r="C213" t="s">
        <v>0</v>
      </c>
      <c r="I213" s="23">
        <v>12064000</v>
      </c>
      <c r="J213" t="s">
        <v>144</v>
      </c>
    </row>
    <row r="214" spans="1:10">
      <c r="A214">
        <v>261</v>
      </c>
      <c r="B214" t="s">
        <v>355</v>
      </c>
      <c r="C214" t="s">
        <v>0</v>
      </c>
      <c r="J214" t="s">
        <v>144</v>
      </c>
    </row>
    <row r="215" spans="1:10">
      <c r="A215">
        <v>2610008</v>
      </c>
      <c r="B215" t="s">
        <v>356</v>
      </c>
      <c r="C215" t="s">
        <v>0</v>
      </c>
      <c r="J215" t="s">
        <v>144</v>
      </c>
    </row>
    <row r="216" spans="1:10">
      <c r="A216">
        <v>27</v>
      </c>
      <c r="B216" t="s">
        <v>357</v>
      </c>
      <c r="C216" t="s">
        <v>0</v>
      </c>
      <c r="J216" t="s">
        <v>144</v>
      </c>
    </row>
    <row r="217" spans="1:10">
      <c r="A217">
        <v>272</v>
      </c>
      <c r="B217" t="s">
        <v>358</v>
      </c>
      <c r="C217" t="s">
        <v>0</v>
      </c>
      <c r="J217" t="s">
        <v>144</v>
      </c>
    </row>
    <row r="218" spans="1:10">
      <c r="A218">
        <v>2720001</v>
      </c>
      <c r="B218" t="s">
        <v>359</v>
      </c>
      <c r="C218" t="s">
        <v>0</v>
      </c>
      <c r="J218" t="s">
        <v>144</v>
      </c>
    </row>
    <row r="219" spans="1:10">
      <c r="A219">
        <v>2720002</v>
      </c>
      <c r="B219" t="s">
        <v>360</v>
      </c>
      <c r="C219" t="s">
        <v>0</v>
      </c>
      <c r="J219" t="s">
        <v>144</v>
      </c>
    </row>
    <row r="220" spans="1:10">
      <c r="A220">
        <v>2720004</v>
      </c>
      <c r="B220" t="s">
        <v>361</v>
      </c>
      <c r="C220" t="s">
        <v>0</v>
      </c>
      <c r="J220" t="s">
        <v>144</v>
      </c>
    </row>
    <row r="221" spans="1:10">
      <c r="A221">
        <v>2720007</v>
      </c>
      <c r="B221" t="s">
        <v>362</v>
      </c>
      <c r="C221" t="s">
        <v>0</v>
      </c>
      <c r="J221" t="s">
        <v>144</v>
      </c>
    </row>
    <row r="222" spans="1:10">
      <c r="A222">
        <v>28</v>
      </c>
      <c r="B222" t="s">
        <v>363</v>
      </c>
      <c r="C222" t="s">
        <v>0</v>
      </c>
      <c r="I222" s="23">
        <v>-4485601236</v>
      </c>
      <c r="J222" t="s">
        <v>144</v>
      </c>
    </row>
    <row r="223" spans="1:10">
      <c r="A223">
        <v>281</v>
      </c>
      <c r="B223" t="s">
        <v>364</v>
      </c>
      <c r="C223" t="s">
        <v>0</v>
      </c>
      <c r="I223" s="23">
        <v>-165768847</v>
      </c>
      <c r="J223" t="s">
        <v>144</v>
      </c>
    </row>
    <row r="224" spans="1:10">
      <c r="A224">
        <v>2810000</v>
      </c>
      <c r="B224" t="s">
        <v>365</v>
      </c>
      <c r="C224" t="s">
        <v>0</v>
      </c>
      <c r="J224" t="s">
        <v>144</v>
      </c>
    </row>
    <row r="225" spans="1:10">
      <c r="A225">
        <v>2810001</v>
      </c>
      <c r="B225" t="s">
        <v>366</v>
      </c>
      <c r="C225" t="s">
        <v>0</v>
      </c>
      <c r="J225" t="s">
        <v>144</v>
      </c>
    </row>
    <row r="226" spans="1:10">
      <c r="A226">
        <v>2813000</v>
      </c>
      <c r="B226" t="s">
        <v>367</v>
      </c>
      <c r="C226" t="s">
        <v>0</v>
      </c>
      <c r="J226" t="s">
        <v>144</v>
      </c>
    </row>
    <row r="227" spans="1:10" s="22" customFormat="1">
      <c r="A227" s="22">
        <v>2815000</v>
      </c>
      <c r="B227" s="22" t="s">
        <v>368</v>
      </c>
      <c r="C227" s="22" t="s">
        <v>0</v>
      </c>
      <c r="I227" s="39">
        <v>-165768847</v>
      </c>
      <c r="J227" s="22" t="s">
        <v>144</v>
      </c>
    </row>
    <row r="228" spans="1:10">
      <c r="A228">
        <v>2817000</v>
      </c>
      <c r="B228" t="s">
        <v>369</v>
      </c>
      <c r="C228" t="s">
        <v>0</v>
      </c>
      <c r="J228" t="s">
        <v>144</v>
      </c>
    </row>
    <row r="229" spans="1:10" s="22" customFormat="1">
      <c r="A229" s="42">
        <v>282</v>
      </c>
      <c r="B229" s="42" t="s">
        <v>1842</v>
      </c>
      <c r="C229" s="22" t="s">
        <v>0</v>
      </c>
      <c r="I229" s="39">
        <v>-4319832389</v>
      </c>
      <c r="J229" s="22" t="s">
        <v>144</v>
      </c>
    </row>
    <row r="230" spans="1:10" s="22" customFormat="1">
      <c r="A230" s="22">
        <v>2821000</v>
      </c>
      <c r="B230" s="22" t="s">
        <v>371</v>
      </c>
      <c r="C230" s="22" t="s">
        <v>0</v>
      </c>
      <c r="I230" s="39">
        <v>-1701053841</v>
      </c>
      <c r="J230" s="22" t="s">
        <v>144</v>
      </c>
    </row>
    <row r="231" spans="1:10">
      <c r="A231">
        <v>2822000</v>
      </c>
      <c r="B231" t="s">
        <v>372</v>
      </c>
      <c r="C231" t="s">
        <v>0</v>
      </c>
      <c r="J231" t="s">
        <v>144</v>
      </c>
    </row>
    <row r="232" spans="1:10" s="22" customFormat="1">
      <c r="A232" s="22">
        <v>2823000</v>
      </c>
      <c r="B232" s="22" t="s">
        <v>373</v>
      </c>
      <c r="C232" s="22" t="s">
        <v>0</v>
      </c>
      <c r="I232" s="39">
        <v>-13088136</v>
      </c>
      <c r="J232" s="22" t="s">
        <v>144</v>
      </c>
    </row>
    <row r="233" spans="1:10" s="22" customFormat="1">
      <c r="A233" s="22">
        <v>2825000</v>
      </c>
      <c r="B233" s="22" t="s">
        <v>374</v>
      </c>
      <c r="C233" s="22" t="s">
        <v>0</v>
      </c>
      <c r="I233" s="39">
        <v>-85659581</v>
      </c>
      <c r="J233" s="22" t="s">
        <v>144</v>
      </c>
    </row>
    <row r="234" spans="1:10" s="22" customFormat="1">
      <c r="A234" s="22">
        <v>2825001</v>
      </c>
      <c r="B234" s="22" t="s">
        <v>375</v>
      </c>
      <c r="C234" s="22" t="s">
        <v>0</v>
      </c>
      <c r="I234" s="39">
        <v>-676682862</v>
      </c>
      <c r="J234" s="22" t="s">
        <v>144</v>
      </c>
    </row>
    <row r="235" spans="1:10" s="22" customFormat="1">
      <c r="A235" s="22">
        <v>2826000</v>
      </c>
      <c r="B235" s="22" t="s">
        <v>376</v>
      </c>
      <c r="C235" s="22" t="s">
        <v>0</v>
      </c>
      <c r="I235" s="39">
        <v>-681865700</v>
      </c>
      <c r="J235" s="22" t="s">
        <v>144</v>
      </c>
    </row>
    <row r="236" spans="1:10" s="22" customFormat="1">
      <c r="A236" s="22">
        <v>2827000</v>
      </c>
      <c r="B236" s="22" t="s">
        <v>377</v>
      </c>
      <c r="C236" s="22" t="s">
        <v>0</v>
      </c>
      <c r="I236" s="39">
        <v>-696869175</v>
      </c>
      <c r="J236" s="22" t="s">
        <v>144</v>
      </c>
    </row>
    <row r="237" spans="1:10" s="22" customFormat="1">
      <c r="A237" s="22">
        <v>2828000</v>
      </c>
      <c r="B237" s="22" t="s">
        <v>378</v>
      </c>
      <c r="C237" s="22" t="s">
        <v>0</v>
      </c>
      <c r="I237" s="39">
        <v>-13410294</v>
      </c>
      <c r="J237" s="22" t="s">
        <v>144</v>
      </c>
    </row>
    <row r="238" spans="1:10" s="22" customFormat="1">
      <c r="A238" s="22">
        <v>2829000</v>
      </c>
      <c r="B238" s="22" t="s">
        <v>379</v>
      </c>
      <c r="C238" s="22" t="s">
        <v>0</v>
      </c>
      <c r="I238" s="39">
        <v>-451202800</v>
      </c>
      <c r="J238" s="22" t="s">
        <v>144</v>
      </c>
    </row>
    <row r="239" spans="1:10">
      <c r="A239">
        <v>29</v>
      </c>
      <c r="B239" t="s">
        <v>380</v>
      </c>
      <c r="C239" t="s">
        <v>0</v>
      </c>
      <c r="J239" t="s">
        <v>144</v>
      </c>
    </row>
    <row r="240" spans="1:10">
      <c r="A240">
        <v>292</v>
      </c>
      <c r="B240" t="s">
        <v>381</v>
      </c>
      <c r="C240" t="s">
        <v>0</v>
      </c>
      <c r="J240" t="s">
        <v>144</v>
      </c>
    </row>
    <row r="241" spans="1:10">
      <c r="A241">
        <v>2920000</v>
      </c>
      <c r="B241" t="s">
        <v>382</v>
      </c>
      <c r="C241" t="s">
        <v>0</v>
      </c>
      <c r="J241" t="s">
        <v>144</v>
      </c>
    </row>
    <row r="242" spans="1:10">
      <c r="A242">
        <v>293</v>
      </c>
      <c r="B242" t="s">
        <v>383</v>
      </c>
      <c r="C242" t="s">
        <v>0</v>
      </c>
      <c r="J242" t="s">
        <v>144</v>
      </c>
    </row>
    <row r="243" spans="1:10">
      <c r="A243">
        <v>2930000</v>
      </c>
      <c r="B243" t="s">
        <v>384</v>
      </c>
      <c r="C243" t="s">
        <v>0</v>
      </c>
      <c r="E243" t="s">
        <v>1844</v>
      </c>
      <c r="J243" t="s">
        <v>144</v>
      </c>
    </row>
    <row r="244" spans="1:10">
      <c r="A244">
        <v>295</v>
      </c>
      <c r="B244" t="s">
        <v>385</v>
      </c>
      <c r="C244" t="s">
        <v>0</v>
      </c>
      <c r="J244" t="s">
        <v>144</v>
      </c>
    </row>
    <row r="245" spans="1:10">
      <c r="A245">
        <v>2950000</v>
      </c>
      <c r="B245" t="s">
        <v>386</v>
      </c>
      <c r="C245" t="s">
        <v>0</v>
      </c>
      <c r="J245" t="s">
        <v>144</v>
      </c>
    </row>
    <row r="246" spans="1:10">
      <c r="A246">
        <v>3</v>
      </c>
      <c r="B246" t="s">
        <v>387</v>
      </c>
      <c r="C246" t="s">
        <v>0</v>
      </c>
      <c r="I246" s="23">
        <v>839017</v>
      </c>
      <c r="J246" t="s">
        <v>144</v>
      </c>
    </row>
    <row r="247" spans="1:10">
      <c r="A247">
        <v>30</v>
      </c>
      <c r="B247" t="s">
        <v>388</v>
      </c>
      <c r="C247" t="s">
        <v>0</v>
      </c>
      <c r="I247" s="23">
        <v>839017</v>
      </c>
      <c r="J247" t="s">
        <v>144</v>
      </c>
    </row>
    <row r="248" spans="1:10">
      <c r="A248">
        <v>300</v>
      </c>
      <c r="B248" t="s">
        <v>389</v>
      </c>
      <c r="C248" t="s">
        <v>0</v>
      </c>
      <c r="I248" s="23">
        <v>839017</v>
      </c>
      <c r="J248" t="s">
        <v>144</v>
      </c>
    </row>
    <row r="249" spans="1:10">
      <c r="A249">
        <v>3000000</v>
      </c>
      <c r="B249" t="s">
        <v>390</v>
      </c>
      <c r="C249" t="s">
        <v>0</v>
      </c>
      <c r="I249" s="23">
        <v>839017</v>
      </c>
      <c r="J249" t="s">
        <v>144</v>
      </c>
    </row>
    <row r="250" spans="1:10">
      <c r="A250">
        <v>3000001</v>
      </c>
      <c r="B250" t="s">
        <v>391</v>
      </c>
      <c r="C250" t="s">
        <v>0</v>
      </c>
      <c r="J250" t="s">
        <v>144</v>
      </c>
    </row>
    <row r="251" spans="1:10">
      <c r="A251">
        <v>31</v>
      </c>
      <c r="B251" t="s">
        <v>392</v>
      </c>
      <c r="C251" t="s">
        <v>0</v>
      </c>
      <c r="J251" t="s">
        <v>144</v>
      </c>
    </row>
    <row r="252" spans="1:10">
      <c r="A252">
        <v>310</v>
      </c>
      <c r="B252" t="s">
        <v>393</v>
      </c>
      <c r="C252" t="s">
        <v>0</v>
      </c>
      <c r="J252" t="s">
        <v>144</v>
      </c>
    </row>
    <row r="253" spans="1:10">
      <c r="A253">
        <v>3100000</v>
      </c>
      <c r="B253" t="s">
        <v>394</v>
      </c>
      <c r="C253" t="s">
        <v>0</v>
      </c>
      <c r="J253" t="s">
        <v>144</v>
      </c>
    </row>
    <row r="254" spans="1:10">
      <c r="A254">
        <v>3100001</v>
      </c>
      <c r="B254" t="s">
        <v>395</v>
      </c>
      <c r="C254" t="s">
        <v>0</v>
      </c>
      <c r="J254" t="s">
        <v>144</v>
      </c>
    </row>
    <row r="255" spans="1:10">
      <c r="A255">
        <v>39</v>
      </c>
      <c r="B255" t="s">
        <v>396</v>
      </c>
      <c r="C255" t="s">
        <v>0</v>
      </c>
      <c r="J255" t="s">
        <v>144</v>
      </c>
    </row>
    <row r="256" spans="1:10">
      <c r="A256">
        <v>390</v>
      </c>
      <c r="B256" t="s">
        <v>397</v>
      </c>
      <c r="C256" t="s">
        <v>0</v>
      </c>
      <c r="J256" t="s">
        <v>144</v>
      </c>
    </row>
    <row r="257" spans="1:10">
      <c r="A257">
        <v>3900000</v>
      </c>
      <c r="B257" t="s">
        <v>398</v>
      </c>
      <c r="C257" t="s">
        <v>0</v>
      </c>
      <c r="J257" t="s">
        <v>144</v>
      </c>
    </row>
    <row r="258" spans="1:10">
      <c r="A258">
        <v>391</v>
      </c>
      <c r="B258" t="s">
        <v>399</v>
      </c>
      <c r="C258" t="s">
        <v>0</v>
      </c>
      <c r="J258" t="s">
        <v>144</v>
      </c>
    </row>
    <row r="259" spans="1:10">
      <c r="A259">
        <v>3910000</v>
      </c>
      <c r="B259" t="s">
        <v>400</v>
      </c>
      <c r="C259" t="s">
        <v>0</v>
      </c>
      <c r="J259" t="s">
        <v>144</v>
      </c>
    </row>
    <row r="260" spans="1:10">
      <c r="A260">
        <v>4</v>
      </c>
      <c r="B260" t="s">
        <v>401</v>
      </c>
      <c r="C260" t="s">
        <v>0</v>
      </c>
      <c r="F260" s="23">
        <v>391222</v>
      </c>
      <c r="G260" s="23">
        <v>2822222</v>
      </c>
      <c r="H260" s="23">
        <v>-2431000</v>
      </c>
      <c r="I260" s="23">
        <v>-968066269</v>
      </c>
      <c r="J260" t="s">
        <v>144</v>
      </c>
    </row>
    <row r="261" spans="1:10">
      <c r="A261">
        <v>40</v>
      </c>
      <c r="B261" t="s">
        <v>402</v>
      </c>
      <c r="C261" t="s">
        <v>0</v>
      </c>
      <c r="I261" s="23">
        <v>-716357640</v>
      </c>
      <c r="J261" t="s">
        <v>144</v>
      </c>
    </row>
    <row r="262" spans="1:10">
      <c r="A262">
        <v>400</v>
      </c>
      <c r="B262" t="s">
        <v>403</v>
      </c>
      <c r="C262" t="s">
        <v>0</v>
      </c>
      <c r="I262" s="23">
        <v>-394993177</v>
      </c>
      <c r="J262" t="s">
        <v>144</v>
      </c>
    </row>
    <row r="263" spans="1:10">
      <c r="A263">
        <v>4000001</v>
      </c>
      <c r="B263" t="s">
        <v>404</v>
      </c>
      <c r="C263" t="s">
        <v>0</v>
      </c>
      <c r="D263" t="s">
        <v>332</v>
      </c>
      <c r="I263" s="23">
        <v>-365387727</v>
      </c>
      <c r="J263" t="s">
        <v>144</v>
      </c>
    </row>
    <row r="264" spans="1:10">
      <c r="A264">
        <v>4000002</v>
      </c>
      <c r="B264" t="s">
        <v>405</v>
      </c>
      <c r="C264" t="s">
        <v>0</v>
      </c>
      <c r="D264" t="s">
        <v>332</v>
      </c>
      <c r="I264">
        <v>1</v>
      </c>
      <c r="J264" t="s">
        <v>144</v>
      </c>
    </row>
    <row r="265" spans="1:10">
      <c r="A265">
        <v>4000003</v>
      </c>
      <c r="B265" t="s">
        <v>406</v>
      </c>
      <c r="C265" t="s">
        <v>0</v>
      </c>
      <c r="D265" t="s">
        <v>332</v>
      </c>
      <c r="I265" s="23">
        <v>3551818</v>
      </c>
      <c r="J265" t="s">
        <v>144</v>
      </c>
    </row>
    <row r="266" spans="1:10">
      <c r="A266">
        <v>4000004</v>
      </c>
      <c r="B266" t="s">
        <v>407</v>
      </c>
      <c r="C266" t="s">
        <v>0</v>
      </c>
      <c r="I266" s="23">
        <v>-34342514</v>
      </c>
      <c r="J266" t="s">
        <v>144</v>
      </c>
    </row>
    <row r="267" spans="1:10">
      <c r="A267">
        <v>4000005</v>
      </c>
      <c r="B267" t="s">
        <v>408</v>
      </c>
      <c r="C267" t="s">
        <v>0</v>
      </c>
      <c r="I267" s="23">
        <v>526799</v>
      </c>
      <c r="J267" t="s">
        <v>144</v>
      </c>
    </row>
    <row r="268" spans="1:10">
      <c r="A268">
        <v>4000006</v>
      </c>
      <c r="B268" t="s">
        <v>409</v>
      </c>
      <c r="C268" t="s">
        <v>0</v>
      </c>
      <c r="I268" s="23">
        <v>658446</v>
      </c>
      <c r="J268" t="s">
        <v>144</v>
      </c>
    </row>
    <row r="269" spans="1:10">
      <c r="A269">
        <v>401</v>
      </c>
      <c r="B269" t="s">
        <v>410</v>
      </c>
      <c r="C269" t="s">
        <v>0</v>
      </c>
      <c r="I269" s="23">
        <v>-307418230</v>
      </c>
      <c r="J269" t="s">
        <v>144</v>
      </c>
    </row>
    <row r="270" spans="1:10">
      <c r="A270">
        <v>4010001</v>
      </c>
      <c r="B270" t="s">
        <v>411</v>
      </c>
      <c r="C270" t="s">
        <v>0</v>
      </c>
      <c r="J270" t="s">
        <v>144</v>
      </c>
    </row>
    <row r="271" spans="1:10">
      <c r="A271">
        <v>4010002</v>
      </c>
      <c r="B271" t="s">
        <v>412</v>
      </c>
      <c r="C271" t="s">
        <v>0</v>
      </c>
      <c r="I271" s="23">
        <v>-137629605</v>
      </c>
      <c r="J271" t="s">
        <v>144</v>
      </c>
    </row>
    <row r="272" spans="1:10">
      <c r="A272">
        <v>4010003</v>
      </c>
      <c r="B272" t="s">
        <v>413</v>
      </c>
      <c r="C272" t="s">
        <v>0</v>
      </c>
      <c r="I272" s="23">
        <v>-175705035</v>
      </c>
      <c r="J272" t="s">
        <v>144</v>
      </c>
    </row>
    <row r="273" spans="1:10">
      <c r="A273">
        <v>4010004</v>
      </c>
      <c r="B273" t="s">
        <v>414</v>
      </c>
      <c r="C273" t="s">
        <v>0</v>
      </c>
      <c r="J273" t="s">
        <v>144</v>
      </c>
    </row>
    <row r="274" spans="1:10">
      <c r="A274">
        <v>4010005</v>
      </c>
      <c r="B274" t="s">
        <v>415</v>
      </c>
      <c r="C274" t="s">
        <v>0</v>
      </c>
      <c r="J274" t="s">
        <v>144</v>
      </c>
    </row>
    <row r="275" spans="1:10">
      <c r="A275">
        <v>4010006</v>
      </c>
      <c r="B275" t="s">
        <v>416</v>
      </c>
      <c r="C275" t="s">
        <v>0</v>
      </c>
      <c r="I275" s="23">
        <v>2229189</v>
      </c>
      <c r="J275" t="s">
        <v>144</v>
      </c>
    </row>
    <row r="276" spans="1:10">
      <c r="A276">
        <v>4010007</v>
      </c>
      <c r="B276" t="s">
        <v>417</v>
      </c>
      <c r="C276" t="s">
        <v>0</v>
      </c>
      <c r="J276" t="s">
        <v>144</v>
      </c>
    </row>
    <row r="277" spans="1:10">
      <c r="A277">
        <v>4010008</v>
      </c>
      <c r="B277" t="s">
        <v>418</v>
      </c>
      <c r="C277" t="s">
        <v>0</v>
      </c>
      <c r="J277" t="s">
        <v>144</v>
      </c>
    </row>
    <row r="278" spans="1:10">
      <c r="A278">
        <v>4010009</v>
      </c>
      <c r="B278" t="s">
        <v>419</v>
      </c>
      <c r="C278" t="s">
        <v>0</v>
      </c>
      <c r="J278" t="s">
        <v>144</v>
      </c>
    </row>
    <row r="279" spans="1:10">
      <c r="A279">
        <v>4010010</v>
      </c>
      <c r="B279" t="s">
        <v>420</v>
      </c>
      <c r="C279" t="s">
        <v>0</v>
      </c>
      <c r="J279" t="s">
        <v>144</v>
      </c>
    </row>
    <row r="280" spans="1:10">
      <c r="A280">
        <v>4010011</v>
      </c>
      <c r="B280" t="s">
        <v>421</v>
      </c>
      <c r="C280" t="s">
        <v>0</v>
      </c>
      <c r="J280" t="s">
        <v>144</v>
      </c>
    </row>
    <row r="281" spans="1:10">
      <c r="A281">
        <v>4010012</v>
      </c>
      <c r="B281" t="s">
        <v>422</v>
      </c>
      <c r="C281" t="s">
        <v>0</v>
      </c>
      <c r="J281" t="s">
        <v>144</v>
      </c>
    </row>
    <row r="282" spans="1:10">
      <c r="A282">
        <v>4010013</v>
      </c>
      <c r="B282" t="s">
        <v>423</v>
      </c>
      <c r="C282" t="s">
        <v>0</v>
      </c>
      <c r="I282" s="23">
        <v>-375000</v>
      </c>
      <c r="J282" t="s">
        <v>144</v>
      </c>
    </row>
    <row r="283" spans="1:10">
      <c r="A283">
        <v>4010014</v>
      </c>
      <c r="B283" t="s">
        <v>424</v>
      </c>
      <c r="C283" t="s">
        <v>0</v>
      </c>
      <c r="J283" t="s">
        <v>144</v>
      </c>
    </row>
    <row r="284" spans="1:10">
      <c r="A284">
        <v>4010015</v>
      </c>
      <c r="B284" t="s">
        <v>425</v>
      </c>
      <c r="C284" t="s">
        <v>0</v>
      </c>
      <c r="J284" t="s">
        <v>144</v>
      </c>
    </row>
    <row r="285" spans="1:10">
      <c r="A285">
        <v>4010016</v>
      </c>
      <c r="B285" t="s">
        <v>426</v>
      </c>
      <c r="C285" t="s">
        <v>0</v>
      </c>
      <c r="J285" t="s">
        <v>144</v>
      </c>
    </row>
    <row r="286" spans="1:10">
      <c r="A286">
        <v>4010017</v>
      </c>
      <c r="B286" t="s">
        <v>427</v>
      </c>
      <c r="C286" t="s">
        <v>0</v>
      </c>
      <c r="I286" s="23">
        <v>732735</v>
      </c>
      <c r="J286" t="s">
        <v>144</v>
      </c>
    </row>
    <row r="287" spans="1:10">
      <c r="A287">
        <v>4010018</v>
      </c>
      <c r="B287" t="s">
        <v>428</v>
      </c>
      <c r="C287" t="s">
        <v>0</v>
      </c>
      <c r="J287" t="s">
        <v>144</v>
      </c>
    </row>
    <row r="288" spans="1:10">
      <c r="A288">
        <v>4010019</v>
      </c>
      <c r="B288" t="s">
        <v>429</v>
      </c>
      <c r="C288" t="s">
        <v>0</v>
      </c>
      <c r="I288" s="23">
        <v>3329486</v>
      </c>
      <c r="J288" t="s">
        <v>144</v>
      </c>
    </row>
    <row r="289" spans="1:10">
      <c r="A289">
        <v>4010020</v>
      </c>
      <c r="B289" t="s">
        <v>430</v>
      </c>
      <c r="C289" t="s">
        <v>0</v>
      </c>
      <c r="J289" t="s">
        <v>144</v>
      </c>
    </row>
    <row r="290" spans="1:10">
      <c r="A290">
        <v>402</v>
      </c>
      <c r="B290" t="s">
        <v>431</v>
      </c>
      <c r="C290" t="s">
        <v>0</v>
      </c>
      <c r="I290" s="23">
        <v>-13946233</v>
      </c>
      <c r="J290" t="s">
        <v>144</v>
      </c>
    </row>
    <row r="291" spans="1:10">
      <c r="A291">
        <v>4020001</v>
      </c>
      <c r="B291" t="s">
        <v>432</v>
      </c>
      <c r="C291" t="s">
        <v>0</v>
      </c>
      <c r="I291" s="23">
        <v>-13946233</v>
      </c>
      <c r="J291" t="s">
        <v>144</v>
      </c>
    </row>
    <row r="292" spans="1:10">
      <c r="A292">
        <v>4020002</v>
      </c>
      <c r="B292" t="s">
        <v>433</v>
      </c>
      <c r="C292" t="s">
        <v>0</v>
      </c>
      <c r="J292" t="s">
        <v>144</v>
      </c>
    </row>
    <row r="293" spans="1:10">
      <c r="A293">
        <v>4020003</v>
      </c>
      <c r="B293" t="s">
        <v>434</v>
      </c>
      <c r="C293" t="s">
        <v>0</v>
      </c>
      <c r="J293" t="s">
        <v>144</v>
      </c>
    </row>
    <row r="294" spans="1:10">
      <c r="A294">
        <v>4020004</v>
      </c>
      <c r="B294" t="s">
        <v>435</v>
      </c>
      <c r="C294" t="s">
        <v>0</v>
      </c>
      <c r="J294" t="s">
        <v>144</v>
      </c>
    </row>
    <row r="295" spans="1:10">
      <c r="A295">
        <v>4020005</v>
      </c>
      <c r="B295" t="s">
        <v>436</v>
      </c>
      <c r="C295" t="s">
        <v>0</v>
      </c>
      <c r="J295" t="s">
        <v>144</v>
      </c>
    </row>
    <row r="296" spans="1:10">
      <c r="A296">
        <v>407</v>
      </c>
      <c r="B296" t="s">
        <v>437</v>
      </c>
      <c r="C296" t="s">
        <v>0</v>
      </c>
      <c r="J296" t="s">
        <v>144</v>
      </c>
    </row>
    <row r="297" spans="1:10">
      <c r="A297">
        <v>4070017</v>
      </c>
      <c r="B297" t="s">
        <v>438</v>
      </c>
      <c r="C297" t="s">
        <v>0</v>
      </c>
      <c r="J297" t="s">
        <v>144</v>
      </c>
    </row>
    <row r="298" spans="1:10">
      <c r="A298">
        <v>4079998</v>
      </c>
      <c r="B298" t="s">
        <v>439</v>
      </c>
      <c r="C298" t="s">
        <v>0</v>
      </c>
      <c r="J298" t="s">
        <v>144</v>
      </c>
    </row>
    <row r="299" spans="1:10">
      <c r="A299">
        <v>4079999</v>
      </c>
      <c r="B299" t="s">
        <v>440</v>
      </c>
      <c r="C299" t="s">
        <v>0</v>
      </c>
      <c r="J299" t="s">
        <v>144</v>
      </c>
    </row>
    <row r="300" spans="1:10">
      <c r="A300">
        <v>41</v>
      </c>
      <c r="B300" t="s">
        <v>441</v>
      </c>
      <c r="C300" t="s">
        <v>0</v>
      </c>
      <c r="F300" s="23">
        <v>391222</v>
      </c>
      <c r="G300" s="23">
        <v>2520000</v>
      </c>
      <c r="H300" s="23">
        <v>-2128778</v>
      </c>
      <c r="I300" s="23">
        <v>-826549751</v>
      </c>
      <c r="J300" t="s">
        <v>144</v>
      </c>
    </row>
    <row r="301" spans="1:10">
      <c r="A301">
        <v>410</v>
      </c>
      <c r="B301" t="s">
        <v>442</v>
      </c>
      <c r="C301" t="s">
        <v>0</v>
      </c>
      <c r="F301" s="23">
        <v>391222</v>
      </c>
      <c r="G301" s="23">
        <v>2520000</v>
      </c>
      <c r="H301" s="23">
        <v>-2128778</v>
      </c>
      <c r="I301" s="23">
        <v>-826549751</v>
      </c>
      <c r="J301" t="s">
        <v>144</v>
      </c>
    </row>
    <row r="302" spans="1:10">
      <c r="A302">
        <v>4100000</v>
      </c>
      <c r="B302" t="s">
        <v>443</v>
      </c>
      <c r="C302" t="s">
        <v>0</v>
      </c>
      <c r="F302" s="23">
        <v>22222</v>
      </c>
      <c r="G302" s="23">
        <v>270000</v>
      </c>
      <c r="H302" s="23">
        <v>-247778</v>
      </c>
      <c r="I302" s="23">
        <v>-48426967</v>
      </c>
      <c r="J302" t="s">
        <v>144</v>
      </c>
    </row>
    <row r="303" spans="1:10">
      <c r="A303">
        <v>4100001</v>
      </c>
      <c r="B303" t="s">
        <v>444</v>
      </c>
      <c r="C303" t="s">
        <v>0</v>
      </c>
      <c r="F303" s="23">
        <v>369000</v>
      </c>
      <c r="G303" s="23">
        <v>2250000</v>
      </c>
      <c r="H303" s="23">
        <v>-1881000</v>
      </c>
      <c r="I303" s="23">
        <v>-394150437</v>
      </c>
      <c r="J303" t="s">
        <v>144</v>
      </c>
    </row>
    <row r="304" spans="1:10">
      <c r="A304">
        <v>4100002</v>
      </c>
      <c r="B304" t="s">
        <v>445</v>
      </c>
      <c r="C304" t="s">
        <v>0</v>
      </c>
      <c r="J304" t="s">
        <v>144</v>
      </c>
    </row>
    <row r="305" spans="1:10">
      <c r="A305">
        <v>4100003</v>
      </c>
      <c r="B305" t="s">
        <v>446</v>
      </c>
      <c r="C305" t="s">
        <v>0</v>
      </c>
      <c r="I305" s="23">
        <v>-24338074</v>
      </c>
      <c r="J305" t="s">
        <v>144</v>
      </c>
    </row>
    <row r="306" spans="1:10">
      <c r="A306">
        <v>4100004</v>
      </c>
      <c r="B306" t="s">
        <v>447</v>
      </c>
      <c r="C306" t="s">
        <v>0</v>
      </c>
      <c r="J306" t="s">
        <v>144</v>
      </c>
    </row>
    <row r="307" spans="1:10">
      <c r="A307">
        <v>4100005</v>
      </c>
      <c r="B307" t="s">
        <v>448</v>
      </c>
      <c r="C307" t="s">
        <v>0</v>
      </c>
      <c r="J307" t="s">
        <v>144</v>
      </c>
    </row>
    <row r="308" spans="1:10">
      <c r="A308">
        <v>4100006</v>
      </c>
      <c r="B308" t="s">
        <v>449</v>
      </c>
      <c r="C308" t="s">
        <v>0</v>
      </c>
      <c r="I308" s="23">
        <v>-162372202</v>
      </c>
      <c r="J308" t="s">
        <v>144</v>
      </c>
    </row>
    <row r="309" spans="1:10">
      <c r="A309">
        <v>4100007</v>
      </c>
      <c r="B309" t="s">
        <v>450</v>
      </c>
      <c r="C309" t="s">
        <v>0</v>
      </c>
      <c r="J309" t="s">
        <v>144</v>
      </c>
    </row>
    <row r="310" spans="1:10">
      <c r="A310">
        <v>4100008</v>
      </c>
      <c r="B310" t="s">
        <v>451</v>
      </c>
      <c r="C310" t="s">
        <v>0</v>
      </c>
      <c r="I310" s="23">
        <v>-46445345</v>
      </c>
      <c r="J310" t="s">
        <v>144</v>
      </c>
    </row>
    <row r="311" spans="1:10">
      <c r="A311">
        <v>4100009</v>
      </c>
      <c r="B311" t="s">
        <v>452</v>
      </c>
      <c r="C311" t="s">
        <v>0</v>
      </c>
      <c r="J311" t="s">
        <v>144</v>
      </c>
    </row>
    <row r="312" spans="1:10">
      <c r="A312">
        <v>4109999</v>
      </c>
      <c r="B312" t="s">
        <v>453</v>
      </c>
      <c r="C312" t="s">
        <v>0</v>
      </c>
      <c r="I312" s="23">
        <v>-150816726</v>
      </c>
      <c r="J312" t="s">
        <v>144</v>
      </c>
    </row>
    <row r="313" spans="1:10">
      <c r="A313">
        <v>43</v>
      </c>
      <c r="B313" t="s">
        <v>454</v>
      </c>
      <c r="C313" t="s">
        <v>0</v>
      </c>
      <c r="I313" s="23">
        <v>7586993434</v>
      </c>
      <c r="J313" t="s">
        <v>144</v>
      </c>
    </row>
    <row r="314" spans="1:10">
      <c r="A314">
        <v>430</v>
      </c>
      <c r="B314" t="s">
        <v>454</v>
      </c>
      <c r="C314" t="s">
        <v>0</v>
      </c>
      <c r="I314" s="23">
        <v>120534594</v>
      </c>
      <c r="J314" t="s">
        <v>144</v>
      </c>
    </row>
    <row r="315" spans="1:10">
      <c r="A315">
        <v>4300000</v>
      </c>
      <c r="B315" t="s">
        <v>455</v>
      </c>
      <c r="C315" t="s">
        <v>0</v>
      </c>
      <c r="I315" s="23">
        <v>-3799539</v>
      </c>
      <c r="J315" t="s">
        <v>144</v>
      </c>
    </row>
    <row r="316" spans="1:10">
      <c r="A316">
        <v>4300001</v>
      </c>
      <c r="B316" t="s">
        <v>456</v>
      </c>
      <c r="C316" t="s">
        <v>0</v>
      </c>
      <c r="I316" s="23">
        <v>28311767</v>
      </c>
      <c r="J316" t="s">
        <v>144</v>
      </c>
    </row>
    <row r="317" spans="1:10">
      <c r="A317">
        <v>4300047</v>
      </c>
      <c r="B317" t="s">
        <v>457</v>
      </c>
      <c r="C317" t="s">
        <v>0</v>
      </c>
      <c r="J317" t="s">
        <v>144</v>
      </c>
    </row>
    <row r="318" spans="1:10">
      <c r="A318">
        <v>4300048</v>
      </c>
      <c r="B318" t="s">
        <v>458</v>
      </c>
      <c r="C318" t="s">
        <v>0</v>
      </c>
      <c r="I318" s="23">
        <v>8742186</v>
      </c>
      <c r="J318" t="s">
        <v>144</v>
      </c>
    </row>
    <row r="319" spans="1:10">
      <c r="A319">
        <v>4300054</v>
      </c>
      <c r="B319" t="s">
        <v>459</v>
      </c>
      <c r="C319" t="s">
        <v>0</v>
      </c>
      <c r="J319" t="s">
        <v>144</v>
      </c>
    </row>
    <row r="320" spans="1:10">
      <c r="A320">
        <v>4300055</v>
      </c>
      <c r="B320" t="s">
        <v>460</v>
      </c>
      <c r="C320" t="s">
        <v>0</v>
      </c>
      <c r="J320" t="s">
        <v>144</v>
      </c>
    </row>
    <row r="321" spans="1:10">
      <c r="A321">
        <v>4300056</v>
      </c>
      <c r="B321" t="s">
        <v>461</v>
      </c>
      <c r="C321" t="s">
        <v>0</v>
      </c>
      <c r="J321" t="s">
        <v>144</v>
      </c>
    </row>
    <row r="322" spans="1:10">
      <c r="A322">
        <v>4300057</v>
      </c>
      <c r="B322" t="s">
        <v>462</v>
      </c>
      <c r="C322" t="s">
        <v>0</v>
      </c>
      <c r="J322" t="s">
        <v>144</v>
      </c>
    </row>
    <row r="323" spans="1:10">
      <c r="A323">
        <v>4300058</v>
      </c>
      <c r="B323" t="s">
        <v>463</v>
      </c>
      <c r="C323" t="s">
        <v>0</v>
      </c>
      <c r="J323" t="s">
        <v>144</v>
      </c>
    </row>
    <row r="324" spans="1:10">
      <c r="A324">
        <v>4300059</v>
      </c>
      <c r="B324" t="s">
        <v>464</v>
      </c>
      <c r="C324" t="s">
        <v>0</v>
      </c>
      <c r="J324" t="s">
        <v>144</v>
      </c>
    </row>
    <row r="325" spans="1:10">
      <c r="A325">
        <v>4300060</v>
      </c>
      <c r="B325" t="s">
        <v>465</v>
      </c>
      <c r="C325" t="s">
        <v>0</v>
      </c>
      <c r="J325" t="s">
        <v>144</v>
      </c>
    </row>
    <row r="326" spans="1:10">
      <c r="A326">
        <v>4300061</v>
      </c>
      <c r="B326" t="s">
        <v>466</v>
      </c>
      <c r="C326" t="s">
        <v>0</v>
      </c>
      <c r="J326" t="s">
        <v>144</v>
      </c>
    </row>
    <row r="327" spans="1:10">
      <c r="A327">
        <v>4300062</v>
      </c>
      <c r="B327" t="s">
        <v>467</v>
      </c>
      <c r="C327" t="s">
        <v>0</v>
      </c>
      <c r="J327" t="s">
        <v>144</v>
      </c>
    </row>
    <row r="328" spans="1:10">
      <c r="A328">
        <v>4300063</v>
      </c>
      <c r="B328" t="s">
        <v>468</v>
      </c>
      <c r="C328" t="s">
        <v>0</v>
      </c>
      <c r="J328" t="s">
        <v>144</v>
      </c>
    </row>
    <row r="329" spans="1:10">
      <c r="A329">
        <v>4300064</v>
      </c>
      <c r="B329" t="s">
        <v>469</v>
      </c>
      <c r="C329" t="s">
        <v>0</v>
      </c>
      <c r="J329" t="s">
        <v>144</v>
      </c>
    </row>
    <row r="330" spans="1:10">
      <c r="A330">
        <v>4300065</v>
      </c>
      <c r="B330" t="s">
        <v>470</v>
      </c>
      <c r="C330" t="s">
        <v>0</v>
      </c>
      <c r="J330" t="s">
        <v>144</v>
      </c>
    </row>
    <row r="331" spans="1:10">
      <c r="A331">
        <v>4300066</v>
      </c>
      <c r="B331" t="s">
        <v>471</v>
      </c>
      <c r="C331" t="s">
        <v>0</v>
      </c>
      <c r="J331" t="s">
        <v>144</v>
      </c>
    </row>
    <row r="332" spans="1:10">
      <c r="A332">
        <v>4300067</v>
      </c>
      <c r="B332" t="s">
        <v>472</v>
      </c>
      <c r="C332" t="s">
        <v>0</v>
      </c>
      <c r="J332" t="s">
        <v>144</v>
      </c>
    </row>
    <row r="333" spans="1:10">
      <c r="A333">
        <v>4300068</v>
      </c>
      <c r="B333" t="s">
        <v>473</v>
      </c>
      <c r="C333" t="s">
        <v>0</v>
      </c>
      <c r="J333" t="s">
        <v>144</v>
      </c>
    </row>
    <row r="334" spans="1:10">
      <c r="A334">
        <v>4300069</v>
      </c>
      <c r="B334" t="s">
        <v>474</v>
      </c>
      <c r="C334" t="s">
        <v>0</v>
      </c>
      <c r="J334" t="s">
        <v>144</v>
      </c>
    </row>
    <row r="335" spans="1:10">
      <c r="A335">
        <v>4300070</v>
      </c>
      <c r="B335" t="s">
        <v>475</v>
      </c>
      <c r="C335" t="s">
        <v>0</v>
      </c>
      <c r="J335" t="s">
        <v>144</v>
      </c>
    </row>
    <row r="336" spans="1:10">
      <c r="A336">
        <v>4300071</v>
      </c>
      <c r="B336" t="s">
        <v>476</v>
      </c>
      <c r="C336" t="s">
        <v>0</v>
      </c>
      <c r="J336" t="s">
        <v>144</v>
      </c>
    </row>
    <row r="337" spans="1:10">
      <c r="A337">
        <v>4300072</v>
      </c>
      <c r="B337" t="s">
        <v>477</v>
      </c>
      <c r="C337" t="s">
        <v>0</v>
      </c>
      <c r="J337" t="s">
        <v>144</v>
      </c>
    </row>
    <row r="338" spans="1:10">
      <c r="A338">
        <v>4300073</v>
      </c>
      <c r="B338" t="s">
        <v>478</v>
      </c>
      <c r="C338" t="s">
        <v>0</v>
      </c>
      <c r="J338" t="s">
        <v>144</v>
      </c>
    </row>
    <row r="339" spans="1:10">
      <c r="A339">
        <v>4300074</v>
      </c>
      <c r="B339" t="s">
        <v>479</v>
      </c>
      <c r="C339" t="s">
        <v>0</v>
      </c>
      <c r="J339" t="s">
        <v>144</v>
      </c>
    </row>
    <row r="340" spans="1:10">
      <c r="A340">
        <v>4300075</v>
      </c>
      <c r="B340" t="s">
        <v>480</v>
      </c>
      <c r="C340" t="s">
        <v>0</v>
      </c>
      <c r="J340" t="s">
        <v>144</v>
      </c>
    </row>
    <row r="341" spans="1:10">
      <c r="A341">
        <v>4300076</v>
      </c>
      <c r="B341" t="s">
        <v>481</v>
      </c>
      <c r="C341" t="s">
        <v>0</v>
      </c>
      <c r="J341" t="s">
        <v>144</v>
      </c>
    </row>
    <row r="342" spans="1:10">
      <c r="A342">
        <v>4300077</v>
      </c>
      <c r="B342" t="s">
        <v>482</v>
      </c>
      <c r="C342" t="s">
        <v>0</v>
      </c>
      <c r="J342" t="s">
        <v>144</v>
      </c>
    </row>
    <row r="343" spans="1:10">
      <c r="A343">
        <v>4300078</v>
      </c>
      <c r="B343" t="s">
        <v>483</v>
      </c>
      <c r="C343" t="s">
        <v>0</v>
      </c>
      <c r="J343" t="s">
        <v>144</v>
      </c>
    </row>
    <row r="344" spans="1:10">
      <c r="A344">
        <v>4300079</v>
      </c>
      <c r="B344" t="s">
        <v>484</v>
      </c>
      <c r="C344" t="s">
        <v>0</v>
      </c>
      <c r="J344" t="s">
        <v>144</v>
      </c>
    </row>
    <row r="345" spans="1:10">
      <c r="A345">
        <v>4300080</v>
      </c>
      <c r="B345" t="s">
        <v>485</v>
      </c>
      <c r="C345" t="s">
        <v>0</v>
      </c>
      <c r="J345" t="s">
        <v>144</v>
      </c>
    </row>
    <row r="346" spans="1:10">
      <c r="A346">
        <v>4300081</v>
      </c>
      <c r="B346" t="s">
        <v>486</v>
      </c>
      <c r="C346" t="s">
        <v>0</v>
      </c>
      <c r="J346" t="s">
        <v>144</v>
      </c>
    </row>
    <row r="347" spans="1:10">
      <c r="A347">
        <v>4300082</v>
      </c>
      <c r="B347" t="s">
        <v>487</v>
      </c>
      <c r="C347" t="s">
        <v>0</v>
      </c>
      <c r="J347" t="s">
        <v>144</v>
      </c>
    </row>
    <row r="348" spans="1:10">
      <c r="A348">
        <v>4300083</v>
      </c>
      <c r="B348" t="s">
        <v>488</v>
      </c>
      <c r="C348" t="s">
        <v>0</v>
      </c>
      <c r="J348" t="s">
        <v>144</v>
      </c>
    </row>
    <row r="349" spans="1:10">
      <c r="A349">
        <v>4300084</v>
      </c>
      <c r="B349" t="s">
        <v>489</v>
      </c>
      <c r="C349" t="s">
        <v>0</v>
      </c>
      <c r="J349" t="s">
        <v>144</v>
      </c>
    </row>
    <row r="350" spans="1:10">
      <c r="A350">
        <v>4300085</v>
      </c>
      <c r="B350" t="s">
        <v>490</v>
      </c>
      <c r="C350" t="s">
        <v>0</v>
      </c>
      <c r="J350" t="s">
        <v>144</v>
      </c>
    </row>
    <row r="351" spans="1:10">
      <c r="A351">
        <v>4300086</v>
      </c>
      <c r="B351" t="s">
        <v>491</v>
      </c>
      <c r="C351" t="s">
        <v>0</v>
      </c>
      <c r="J351" t="s">
        <v>144</v>
      </c>
    </row>
    <row r="352" spans="1:10">
      <c r="A352">
        <v>4300087</v>
      </c>
      <c r="B352" t="s">
        <v>492</v>
      </c>
      <c r="C352" t="s">
        <v>0</v>
      </c>
      <c r="J352" t="s">
        <v>144</v>
      </c>
    </row>
    <row r="353" spans="1:10">
      <c r="A353">
        <v>4300088</v>
      </c>
      <c r="B353" t="s">
        <v>493</v>
      </c>
      <c r="C353" t="s">
        <v>0</v>
      </c>
      <c r="J353" t="s">
        <v>144</v>
      </c>
    </row>
    <row r="354" spans="1:10">
      <c r="A354">
        <v>4300089</v>
      </c>
      <c r="B354" t="s">
        <v>494</v>
      </c>
      <c r="C354" t="s">
        <v>0</v>
      </c>
      <c r="J354" t="s">
        <v>144</v>
      </c>
    </row>
    <row r="355" spans="1:10">
      <c r="A355">
        <v>4300090</v>
      </c>
      <c r="B355" t="s">
        <v>495</v>
      </c>
      <c r="C355" t="s">
        <v>0</v>
      </c>
      <c r="J355" t="s">
        <v>144</v>
      </c>
    </row>
    <row r="356" spans="1:10">
      <c r="A356">
        <v>4300091</v>
      </c>
      <c r="B356" t="s">
        <v>496</v>
      </c>
      <c r="C356" t="s">
        <v>0</v>
      </c>
      <c r="J356" t="s">
        <v>144</v>
      </c>
    </row>
    <row r="357" spans="1:10">
      <c r="A357">
        <v>4300092</v>
      </c>
      <c r="B357" t="s">
        <v>497</v>
      </c>
      <c r="C357" t="s">
        <v>0</v>
      </c>
      <c r="J357" t="s">
        <v>144</v>
      </c>
    </row>
    <row r="358" spans="1:10">
      <c r="A358">
        <v>4300093</v>
      </c>
      <c r="B358" t="s">
        <v>498</v>
      </c>
      <c r="C358" t="s">
        <v>0</v>
      </c>
      <c r="J358" t="s">
        <v>144</v>
      </c>
    </row>
    <row r="359" spans="1:10">
      <c r="A359">
        <v>4300094</v>
      </c>
      <c r="B359" t="s">
        <v>499</v>
      </c>
      <c r="C359" t="s">
        <v>0</v>
      </c>
      <c r="I359" s="23">
        <v>4000000</v>
      </c>
      <c r="J359" t="s">
        <v>144</v>
      </c>
    </row>
    <row r="360" spans="1:10">
      <c r="A360">
        <v>4300107</v>
      </c>
      <c r="B360" t="s">
        <v>500</v>
      </c>
      <c r="C360" t="s">
        <v>0</v>
      </c>
      <c r="J360" t="s">
        <v>144</v>
      </c>
    </row>
    <row r="361" spans="1:10">
      <c r="A361">
        <v>4300108</v>
      </c>
      <c r="B361" t="s">
        <v>501</v>
      </c>
      <c r="C361" t="s">
        <v>0</v>
      </c>
      <c r="J361" t="s">
        <v>144</v>
      </c>
    </row>
    <row r="362" spans="1:10">
      <c r="A362">
        <v>4300110</v>
      </c>
      <c r="B362" t="s">
        <v>502</v>
      </c>
      <c r="C362" t="s">
        <v>0</v>
      </c>
      <c r="J362" t="s">
        <v>144</v>
      </c>
    </row>
    <row r="363" spans="1:10">
      <c r="A363">
        <v>4300111</v>
      </c>
      <c r="B363" t="s">
        <v>503</v>
      </c>
      <c r="C363" t="s">
        <v>0</v>
      </c>
      <c r="J363" t="s">
        <v>144</v>
      </c>
    </row>
    <row r="364" spans="1:10">
      <c r="A364">
        <v>4300200</v>
      </c>
      <c r="B364" t="s">
        <v>504</v>
      </c>
      <c r="C364" t="s">
        <v>0</v>
      </c>
      <c r="J364" t="s">
        <v>144</v>
      </c>
    </row>
    <row r="365" spans="1:10">
      <c r="A365">
        <v>4300201</v>
      </c>
      <c r="B365" t="s">
        <v>505</v>
      </c>
      <c r="C365" t="s">
        <v>0</v>
      </c>
      <c r="J365" t="s">
        <v>144</v>
      </c>
    </row>
    <row r="366" spans="1:10">
      <c r="A366">
        <v>4300202</v>
      </c>
      <c r="B366" t="s">
        <v>506</v>
      </c>
      <c r="C366" t="s">
        <v>0</v>
      </c>
      <c r="J366" t="s">
        <v>144</v>
      </c>
    </row>
    <row r="367" spans="1:10">
      <c r="A367">
        <v>4300203</v>
      </c>
      <c r="B367" t="s">
        <v>507</v>
      </c>
      <c r="C367" t="s">
        <v>0</v>
      </c>
      <c r="J367" t="s">
        <v>144</v>
      </c>
    </row>
    <row r="368" spans="1:10">
      <c r="A368">
        <v>4300204</v>
      </c>
      <c r="B368" t="s">
        <v>508</v>
      </c>
      <c r="C368" t="s">
        <v>0</v>
      </c>
      <c r="I368" s="23">
        <v>2120000</v>
      </c>
      <c r="J368" t="s">
        <v>144</v>
      </c>
    </row>
    <row r="369" spans="1:10">
      <c r="A369">
        <v>4300205</v>
      </c>
      <c r="B369" t="s">
        <v>509</v>
      </c>
      <c r="C369" t="s">
        <v>0</v>
      </c>
      <c r="J369" t="s">
        <v>144</v>
      </c>
    </row>
    <row r="370" spans="1:10">
      <c r="A370">
        <v>4300206</v>
      </c>
      <c r="B370" t="s">
        <v>510</v>
      </c>
      <c r="C370" t="s">
        <v>0</v>
      </c>
      <c r="J370" t="s">
        <v>144</v>
      </c>
    </row>
    <row r="371" spans="1:10">
      <c r="A371">
        <v>4300207</v>
      </c>
      <c r="B371" t="s">
        <v>511</v>
      </c>
      <c r="C371" t="s">
        <v>0</v>
      </c>
      <c r="J371" t="s">
        <v>144</v>
      </c>
    </row>
    <row r="372" spans="1:10">
      <c r="A372">
        <v>4300208</v>
      </c>
      <c r="B372" t="s">
        <v>512</v>
      </c>
      <c r="C372" t="s">
        <v>0</v>
      </c>
      <c r="J372" t="s">
        <v>144</v>
      </c>
    </row>
    <row r="373" spans="1:10">
      <c r="A373">
        <v>4300210</v>
      </c>
      <c r="B373" t="s">
        <v>513</v>
      </c>
      <c r="C373" t="s">
        <v>0</v>
      </c>
      <c r="I373" s="23">
        <v>-3160004</v>
      </c>
      <c r="J373" t="s">
        <v>144</v>
      </c>
    </row>
    <row r="374" spans="1:10">
      <c r="A374">
        <v>4300211</v>
      </c>
      <c r="B374" t="s">
        <v>514</v>
      </c>
      <c r="C374" t="s">
        <v>0</v>
      </c>
      <c r="J374" t="s">
        <v>144</v>
      </c>
    </row>
    <row r="375" spans="1:10">
      <c r="A375">
        <v>4300212</v>
      </c>
      <c r="B375" t="s">
        <v>515</v>
      </c>
      <c r="C375" t="s">
        <v>0</v>
      </c>
      <c r="J375" t="s">
        <v>144</v>
      </c>
    </row>
    <row r="376" spans="1:10">
      <c r="A376">
        <v>4300333</v>
      </c>
      <c r="B376" t="s">
        <v>516</v>
      </c>
      <c r="C376" t="s">
        <v>0</v>
      </c>
      <c r="J376" t="s">
        <v>144</v>
      </c>
    </row>
    <row r="377" spans="1:10">
      <c r="A377">
        <v>4300401</v>
      </c>
      <c r="B377" t="s">
        <v>517</v>
      </c>
      <c r="C377" t="s">
        <v>0</v>
      </c>
      <c r="J377" t="s">
        <v>144</v>
      </c>
    </row>
    <row r="378" spans="1:10">
      <c r="A378">
        <v>4300402</v>
      </c>
      <c r="B378" t="s">
        <v>518</v>
      </c>
      <c r="C378" t="s">
        <v>0</v>
      </c>
      <c r="J378" t="s">
        <v>144</v>
      </c>
    </row>
    <row r="379" spans="1:10">
      <c r="A379">
        <v>4300403</v>
      </c>
      <c r="B379" t="s">
        <v>519</v>
      </c>
      <c r="C379" t="s">
        <v>0</v>
      </c>
      <c r="J379" t="s">
        <v>144</v>
      </c>
    </row>
    <row r="380" spans="1:10">
      <c r="A380">
        <v>4300404</v>
      </c>
      <c r="B380" t="s">
        <v>520</v>
      </c>
      <c r="C380" t="s">
        <v>0</v>
      </c>
      <c r="J380" t="s">
        <v>144</v>
      </c>
    </row>
    <row r="381" spans="1:10">
      <c r="A381">
        <v>4300405</v>
      </c>
      <c r="B381" t="s">
        <v>521</v>
      </c>
      <c r="C381" t="s">
        <v>0</v>
      </c>
      <c r="J381" t="s">
        <v>144</v>
      </c>
    </row>
    <row r="382" spans="1:10">
      <c r="A382">
        <v>4300406</v>
      </c>
      <c r="B382" t="s">
        <v>522</v>
      </c>
      <c r="C382" t="s">
        <v>0</v>
      </c>
      <c r="J382" t="s">
        <v>144</v>
      </c>
    </row>
    <row r="383" spans="1:10">
      <c r="A383">
        <v>4300407</v>
      </c>
      <c r="B383" t="s">
        <v>523</v>
      </c>
      <c r="C383" t="s">
        <v>0</v>
      </c>
      <c r="J383" t="s">
        <v>144</v>
      </c>
    </row>
    <row r="384" spans="1:10">
      <c r="A384">
        <v>4300408</v>
      </c>
      <c r="B384" t="s">
        <v>524</v>
      </c>
      <c r="C384" t="s">
        <v>0</v>
      </c>
      <c r="J384" t="s">
        <v>144</v>
      </c>
    </row>
    <row r="385" spans="1:10">
      <c r="A385">
        <v>4300409</v>
      </c>
      <c r="B385" t="s">
        <v>525</v>
      </c>
      <c r="C385" t="s">
        <v>0</v>
      </c>
      <c r="J385" t="s">
        <v>144</v>
      </c>
    </row>
    <row r="386" spans="1:10">
      <c r="A386">
        <v>4300410</v>
      </c>
      <c r="B386" t="s">
        <v>526</v>
      </c>
      <c r="C386" t="s">
        <v>0</v>
      </c>
      <c r="J386" t="s">
        <v>144</v>
      </c>
    </row>
    <row r="387" spans="1:10">
      <c r="A387">
        <v>4300411</v>
      </c>
      <c r="B387" t="s">
        <v>527</v>
      </c>
      <c r="C387" t="s">
        <v>0</v>
      </c>
      <c r="J387" t="s">
        <v>144</v>
      </c>
    </row>
    <row r="388" spans="1:10">
      <c r="A388">
        <v>4300412</v>
      </c>
      <c r="B388" t="s">
        <v>528</v>
      </c>
      <c r="C388" t="s">
        <v>0</v>
      </c>
      <c r="J388" t="s">
        <v>144</v>
      </c>
    </row>
    <row r="389" spans="1:10">
      <c r="A389">
        <v>4300413</v>
      </c>
      <c r="B389" t="s">
        <v>529</v>
      </c>
      <c r="C389" t="s">
        <v>0</v>
      </c>
      <c r="J389" t="s">
        <v>144</v>
      </c>
    </row>
    <row r="390" spans="1:10">
      <c r="A390">
        <v>4300414</v>
      </c>
      <c r="B390" t="s">
        <v>530</v>
      </c>
      <c r="C390" t="s">
        <v>0</v>
      </c>
      <c r="I390" s="23">
        <v>1140000</v>
      </c>
      <c r="J390" t="s">
        <v>144</v>
      </c>
    </row>
    <row r="391" spans="1:10">
      <c r="A391">
        <v>4300415</v>
      </c>
      <c r="B391" t="s">
        <v>531</v>
      </c>
      <c r="C391" t="s">
        <v>0</v>
      </c>
      <c r="J391" t="s">
        <v>144</v>
      </c>
    </row>
    <row r="392" spans="1:10">
      <c r="A392">
        <v>4300416</v>
      </c>
      <c r="B392" t="s">
        <v>532</v>
      </c>
      <c r="C392" t="s">
        <v>0</v>
      </c>
      <c r="J392" t="s">
        <v>144</v>
      </c>
    </row>
    <row r="393" spans="1:10">
      <c r="A393">
        <v>4300417</v>
      </c>
      <c r="B393" t="s">
        <v>533</v>
      </c>
      <c r="C393" t="s">
        <v>0</v>
      </c>
      <c r="J393" t="s">
        <v>144</v>
      </c>
    </row>
    <row r="394" spans="1:10">
      <c r="A394">
        <v>4300418</v>
      </c>
      <c r="B394" t="s">
        <v>534</v>
      </c>
      <c r="C394" t="s">
        <v>0</v>
      </c>
      <c r="J394" t="s">
        <v>144</v>
      </c>
    </row>
    <row r="395" spans="1:10">
      <c r="A395">
        <v>4300419</v>
      </c>
      <c r="B395" t="s">
        <v>535</v>
      </c>
      <c r="C395" t="s">
        <v>0</v>
      </c>
      <c r="J395" t="s">
        <v>144</v>
      </c>
    </row>
    <row r="396" spans="1:10">
      <c r="A396">
        <v>4300420</v>
      </c>
      <c r="B396" t="s">
        <v>536</v>
      </c>
      <c r="C396" t="s">
        <v>0</v>
      </c>
      <c r="J396" t="s">
        <v>144</v>
      </c>
    </row>
    <row r="397" spans="1:10">
      <c r="A397">
        <v>4300421</v>
      </c>
      <c r="B397" t="s">
        <v>537</v>
      </c>
      <c r="C397" t="s">
        <v>0</v>
      </c>
      <c r="J397" t="s">
        <v>144</v>
      </c>
    </row>
    <row r="398" spans="1:10">
      <c r="A398">
        <v>4300422</v>
      </c>
      <c r="B398" t="s">
        <v>538</v>
      </c>
      <c r="C398" t="s">
        <v>0</v>
      </c>
      <c r="J398" t="s">
        <v>144</v>
      </c>
    </row>
    <row r="399" spans="1:10">
      <c r="A399">
        <v>4300423</v>
      </c>
      <c r="B399" t="s">
        <v>539</v>
      </c>
      <c r="C399" t="s">
        <v>0</v>
      </c>
      <c r="J399" t="s">
        <v>144</v>
      </c>
    </row>
    <row r="400" spans="1:10">
      <c r="A400">
        <v>4300424</v>
      </c>
      <c r="B400" t="s">
        <v>540</v>
      </c>
      <c r="C400" t="s">
        <v>0</v>
      </c>
      <c r="J400" t="s">
        <v>144</v>
      </c>
    </row>
    <row r="401" spans="1:10">
      <c r="A401">
        <v>4300425</v>
      </c>
      <c r="B401" t="s">
        <v>541</v>
      </c>
      <c r="C401" t="s">
        <v>0</v>
      </c>
      <c r="J401" t="s">
        <v>144</v>
      </c>
    </row>
    <row r="402" spans="1:10">
      <c r="A402">
        <v>4300426</v>
      </c>
      <c r="B402" t="s">
        <v>542</v>
      </c>
      <c r="C402" t="s">
        <v>0</v>
      </c>
      <c r="J402" t="s">
        <v>144</v>
      </c>
    </row>
    <row r="403" spans="1:10">
      <c r="A403">
        <v>4300427</v>
      </c>
      <c r="B403" t="s">
        <v>543</v>
      </c>
      <c r="C403" t="s">
        <v>0</v>
      </c>
      <c r="J403" t="s">
        <v>144</v>
      </c>
    </row>
    <row r="404" spans="1:10">
      <c r="A404">
        <v>4300428</v>
      </c>
      <c r="B404" t="s">
        <v>544</v>
      </c>
      <c r="C404" t="s">
        <v>0</v>
      </c>
      <c r="J404" t="s">
        <v>144</v>
      </c>
    </row>
    <row r="405" spans="1:10">
      <c r="A405">
        <v>4300429</v>
      </c>
      <c r="B405" t="s">
        <v>545</v>
      </c>
      <c r="C405" t="s">
        <v>0</v>
      </c>
      <c r="J405" t="s">
        <v>144</v>
      </c>
    </row>
    <row r="406" spans="1:10">
      <c r="A406">
        <v>4300430</v>
      </c>
      <c r="B406" t="s">
        <v>546</v>
      </c>
      <c r="C406" t="s">
        <v>0</v>
      </c>
      <c r="J406" t="s">
        <v>144</v>
      </c>
    </row>
    <row r="407" spans="1:10">
      <c r="A407">
        <v>4300431</v>
      </c>
      <c r="B407" t="s">
        <v>547</v>
      </c>
      <c r="C407" t="s">
        <v>0</v>
      </c>
      <c r="J407" t="s">
        <v>144</v>
      </c>
    </row>
    <row r="408" spans="1:10">
      <c r="A408">
        <v>4300432</v>
      </c>
      <c r="B408" t="s">
        <v>548</v>
      </c>
      <c r="C408" t="s">
        <v>0</v>
      </c>
      <c r="J408" t="s">
        <v>144</v>
      </c>
    </row>
    <row r="409" spans="1:10">
      <c r="A409">
        <v>4300433</v>
      </c>
      <c r="B409" t="s">
        <v>549</v>
      </c>
      <c r="C409" t="s">
        <v>0</v>
      </c>
      <c r="J409" t="s">
        <v>144</v>
      </c>
    </row>
    <row r="410" spans="1:10">
      <c r="A410">
        <v>4300434</v>
      </c>
      <c r="B410" t="s">
        <v>550</v>
      </c>
      <c r="C410" t="s">
        <v>0</v>
      </c>
      <c r="J410" t="s">
        <v>144</v>
      </c>
    </row>
    <row r="411" spans="1:10">
      <c r="A411">
        <v>4300435</v>
      </c>
      <c r="B411" t="s">
        <v>551</v>
      </c>
      <c r="C411" t="s">
        <v>0</v>
      </c>
      <c r="J411" t="s">
        <v>144</v>
      </c>
    </row>
    <row r="412" spans="1:10">
      <c r="A412">
        <v>4300436</v>
      </c>
      <c r="B412" t="s">
        <v>552</v>
      </c>
      <c r="C412" t="s">
        <v>0</v>
      </c>
      <c r="J412" t="s">
        <v>144</v>
      </c>
    </row>
    <row r="413" spans="1:10">
      <c r="A413">
        <v>4300437</v>
      </c>
      <c r="B413" t="s">
        <v>553</v>
      </c>
      <c r="C413" t="s">
        <v>0</v>
      </c>
      <c r="J413" t="s">
        <v>144</v>
      </c>
    </row>
    <row r="414" spans="1:10">
      <c r="A414">
        <v>4300438</v>
      </c>
      <c r="B414" t="s">
        <v>554</v>
      </c>
      <c r="C414" t="s">
        <v>0</v>
      </c>
      <c r="J414" t="s">
        <v>144</v>
      </c>
    </row>
    <row r="415" spans="1:10">
      <c r="A415">
        <v>4300439</v>
      </c>
      <c r="B415" t="s">
        <v>555</v>
      </c>
      <c r="C415" t="s">
        <v>0</v>
      </c>
      <c r="J415" t="s">
        <v>144</v>
      </c>
    </row>
    <row r="416" spans="1:10">
      <c r="A416">
        <v>4300440</v>
      </c>
      <c r="B416" t="s">
        <v>556</v>
      </c>
      <c r="C416" t="s">
        <v>0</v>
      </c>
      <c r="J416" t="s">
        <v>144</v>
      </c>
    </row>
    <row r="417" spans="1:10">
      <c r="A417">
        <v>4300441</v>
      </c>
      <c r="B417" t="s">
        <v>557</v>
      </c>
      <c r="C417" t="s">
        <v>0</v>
      </c>
      <c r="J417" t="s">
        <v>144</v>
      </c>
    </row>
    <row r="418" spans="1:10">
      <c r="A418">
        <v>4300442</v>
      </c>
      <c r="B418" t="s">
        <v>558</v>
      </c>
      <c r="C418" t="s">
        <v>0</v>
      </c>
      <c r="J418" t="s">
        <v>144</v>
      </c>
    </row>
    <row r="419" spans="1:10">
      <c r="A419">
        <v>4300443</v>
      </c>
      <c r="B419" t="s">
        <v>559</v>
      </c>
      <c r="C419" t="s">
        <v>0</v>
      </c>
      <c r="J419" t="s">
        <v>144</v>
      </c>
    </row>
    <row r="420" spans="1:10">
      <c r="A420">
        <v>4300444</v>
      </c>
      <c r="B420" t="s">
        <v>560</v>
      </c>
      <c r="C420" t="s">
        <v>0</v>
      </c>
      <c r="J420" t="s">
        <v>144</v>
      </c>
    </row>
    <row r="421" spans="1:10">
      <c r="A421">
        <v>4300445</v>
      </c>
      <c r="B421" t="s">
        <v>561</v>
      </c>
      <c r="C421" t="s">
        <v>0</v>
      </c>
      <c r="J421" t="s">
        <v>144</v>
      </c>
    </row>
    <row r="422" spans="1:10">
      <c r="A422">
        <v>4300446</v>
      </c>
      <c r="B422" t="s">
        <v>562</v>
      </c>
      <c r="C422" t="s">
        <v>0</v>
      </c>
      <c r="J422" t="s">
        <v>144</v>
      </c>
    </row>
    <row r="423" spans="1:10">
      <c r="A423">
        <v>4300447</v>
      </c>
      <c r="B423" t="s">
        <v>563</v>
      </c>
      <c r="C423" t="s">
        <v>0</v>
      </c>
      <c r="I423" s="23">
        <v>-162000</v>
      </c>
      <c r="J423" t="s">
        <v>144</v>
      </c>
    </row>
    <row r="424" spans="1:10">
      <c r="A424">
        <v>4300448</v>
      </c>
      <c r="B424" t="s">
        <v>564</v>
      </c>
      <c r="C424" t="s">
        <v>0</v>
      </c>
      <c r="J424" t="s">
        <v>144</v>
      </c>
    </row>
    <row r="425" spans="1:10">
      <c r="A425">
        <v>4300449</v>
      </c>
      <c r="B425" t="s">
        <v>565</v>
      </c>
      <c r="C425" t="s">
        <v>0</v>
      </c>
      <c r="J425" t="s">
        <v>144</v>
      </c>
    </row>
    <row r="426" spans="1:10">
      <c r="A426">
        <v>4300450</v>
      </c>
      <c r="B426" t="s">
        <v>566</v>
      </c>
      <c r="C426" t="s">
        <v>0</v>
      </c>
      <c r="J426" t="s">
        <v>144</v>
      </c>
    </row>
    <row r="427" spans="1:10">
      <c r="A427">
        <v>4300451</v>
      </c>
      <c r="B427" t="s">
        <v>567</v>
      </c>
      <c r="C427" t="s">
        <v>0</v>
      </c>
      <c r="J427" t="s">
        <v>144</v>
      </c>
    </row>
    <row r="428" spans="1:10">
      <c r="A428">
        <v>4300452</v>
      </c>
      <c r="B428" t="s">
        <v>568</v>
      </c>
      <c r="C428" t="s">
        <v>0</v>
      </c>
      <c r="J428" t="s">
        <v>144</v>
      </c>
    </row>
    <row r="429" spans="1:10">
      <c r="A429">
        <v>4300453</v>
      </c>
      <c r="B429" t="s">
        <v>569</v>
      </c>
      <c r="C429" t="s">
        <v>0</v>
      </c>
      <c r="J429" t="s">
        <v>144</v>
      </c>
    </row>
    <row r="430" spans="1:10">
      <c r="A430">
        <v>4300454</v>
      </c>
      <c r="B430" t="s">
        <v>570</v>
      </c>
      <c r="C430" t="s">
        <v>0</v>
      </c>
      <c r="J430" t="s">
        <v>144</v>
      </c>
    </row>
    <row r="431" spans="1:10">
      <c r="A431">
        <v>4300455</v>
      </c>
      <c r="B431" t="s">
        <v>571</v>
      </c>
      <c r="C431" t="s">
        <v>0</v>
      </c>
      <c r="J431" t="s">
        <v>144</v>
      </c>
    </row>
    <row r="432" spans="1:10">
      <c r="A432">
        <v>4300456</v>
      </c>
      <c r="B432" t="s">
        <v>572</v>
      </c>
      <c r="C432" t="s">
        <v>0</v>
      </c>
      <c r="J432" t="s">
        <v>144</v>
      </c>
    </row>
    <row r="433" spans="1:10">
      <c r="A433">
        <v>4300457</v>
      </c>
      <c r="B433" t="s">
        <v>573</v>
      </c>
      <c r="C433" t="s">
        <v>0</v>
      </c>
      <c r="J433" t="s">
        <v>144</v>
      </c>
    </row>
    <row r="434" spans="1:10">
      <c r="A434">
        <v>4300458</v>
      </c>
      <c r="B434" t="s">
        <v>574</v>
      </c>
      <c r="C434" t="s">
        <v>0</v>
      </c>
      <c r="J434" t="s">
        <v>144</v>
      </c>
    </row>
    <row r="435" spans="1:10">
      <c r="A435">
        <v>4300459</v>
      </c>
      <c r="B435" t="s">
        <v>575</v>
      </c>
      <c r="C435" t="s">
        <v>0</v>
      </c>
      <c r="J435" t="s">
        <v>144</v>
      </c>
    </row>
    <row r="436" spans="1:10">
      <c r="A436">
        <v>4300460</v>
      </c>
      <c r="B436" t="s">
        <v>576</v>
      </c>
      <c r="C436" t="s">
        <v>0</v>
      </c>
      <c r="J436" t="s">
        <v>144</v>
      </c>
    </row>
    <row r="437" spans="1:10">
      <c r="A437">
        <v>4300461</v>
      </c>
      <c r="B437" t="s">
        <v>577</v>
      </c>
      <c r="C437" t="s">
        <v>0</v>
      </c>
      <c r="J437" t="s">
        <v>144</v>
      </c>
    </row>
    <row r="438" spans="1:10">
      <c r="A438">
        <v>4300462</v>
      </c>
      <c r="B438" t="s">
        <v>578</v>
      </c>
      <c r="C438" t="s">
        <v>0</v>
      </c>
      <c r="J438" t="s">
        <v>144</v>
      </c>
    </row>
    <row r="439" spans="1:10">
      <c r="A439">
        <v>4300463</v>
      </c>
      <c r="B439" t="s">
        <v>579</v>
      </c>
      <c r="C439" t="s">
        <v>0</v>
      </c>
      <c r="J439" t="s">
        <v>144</v>
      </c>
    </row>
    <row r="440" spans="1:10">
      <c r="A440">
        <v>4300464</v>
      </c>
      <c r="B440" t="s">
        <v>580</v>
      </c>
      <c r="C440" t="s">
        <v>0</v>
      </c>
      <c r="J440" t="s">
        <v>144</v>
      </c>
    </row>
    <row r="441" spans="1:10">
      <c r="A441">
        <v>4300604</v>
      </c>
      <c r="B441" t="s">
        <v>581</v>
      </c>
      <c r="C441" t="s">
        <v>0</v>
      </c>
      <c r="J441" t="s">
        <v>144</v>
      </c>
    </row>
    <row r="442" spans="1:10">
      <c r="A442">
        <v>4300626</v>
      </c>
      <c r="B442" t="s">
        <v>582</v>
      </c>
      <c r="C442" t="s">
        <v>0</v>
      </c>
      <c r="J442" t="s">
        <v>144</v>
      </c>
    </row>
    <row r="443" spans="1:10">
      <c r="A443">
        <v>4300627</v>
      </c>
      <c r="B443" t="s">
        <v>583</v>
      </c>
      <c r="C443" t="s">
        <v>0</v>
      </c>
      <c r="I443" s="23">
        <v>900000</v>
      </c>
      <c r="J443" t="s">
        <v>144</v>
      </c>
    </row>
    <row r="444" spans="1:10">
      <c r="A444">
        <v>4300628</v>
      </c>
      <c r="B444" t="s">
        <v>584</v>
      </c>
      <c r="C444" t="s">
        <v>0</v>
      </c>
      <c r="J444" t="s">
        <v>144</v>
      </c>
    </row>
    <row r="445" spans="1:10">
      <c r="A445">
        <v>4300629</v>
      </c>
      <c r="B445" t="s">
        <v>585</v>
      </c>
      <c r="C445" t="s">
        <v>0</v>
      </c>
      <c r="J445" t="s">
        <v>144</v>
      </c>
    </row>
    <row r="446" spans="1:10">
      <c r="A446">
        <v>4300630</v>
      </c>
      <c r="B446" t="s">
        <v>586</v>
      </c>
      <c r="C446" t="s">
        <v>0</v>
      </c>
      <c r="I446" s="23">
        <v>12811122</v>
      </c>
      <c r="J446" t="s">
        <v>144</v>
      </c>
    </row>
    <row r="447" spans="1:10">
      <c r="A447">
        <v>4300631</v>
      </c>
      <c r="B447" t="s">
        <v>587</v>
      </c>
      <c r="C447" t="s">
        <v>0</v>
      </c>
      <c r="J447" t="s">
        <v>144</v>
      </c>
    </row>
    <row r="448" spans="1:10">
      <c r="A448">
        <v>4300632</v>
      </c>
      <c r="B448" t="s">
        <v>588</v>
      </c>
      <c r="C448" t="s">
        <v>0</v>
      </c>
      <c r="J448" t="s">
        <v>144</v>
      </c>
    </row>
    <row r="449" spans="1:10">
      <c r="A449">
        <v>4300633</v>
      </c>
      <c r="B449" t="s">
        <v>589</v>
      </c>
      <c r="C449" t="s">
        <v>0</v>
      </c>
      <c r="J449" t="s">
        <v>144</v>
      </c>
    </row>
    <row r="450" spans="1:10">
      <c r="A450">
        <v>4300634</v>
      </c>
      <c r="B450" t="s">
        <v>590</v>
      </c>
      <c r="C450" t="s">
        <v>0</v>
      </c>
      <c r="J450" t="s">
        <v>144</v>
      </c>
    </row>
    <row r="451" spans="1:10">
      <c r="A451">
        <v>4300635</v>
      </c>
      <c r="B451" t="s">
        <v>591</v>
      </c>
      <c r="C451" t="s">
        <v>0</v>
      </c>
      <c r="I451" s="23">
        <v>1100000</v>
      </c>
      <c r="J451" t="s">
        <v>144</v>
      </c>
    </row>
    <row r="452" spans="1:10">
      <c r="A452">
        <v>4300636</v>
      </c>
      <c r="B452" t="s">
        <v>592</v>
      </c>
      <c r="C452" t="s">
        <v>0</v>
      </c>
      <c r="I452" s="23">
        <v>-5880000</v>
      </c>
      <c r="J452" t="s">
        <v>144</v>
      </c>
    </row>
    <row r="453" spans="1:10">
      <c r="A453">
        <v>4300637</v>
      </c>
      <c r="B453" t="s">
        <v>593</v>
      </c>
      <c r="C453" t="s">
        <v>0</v>
      </c>
      <c r="I453" s="23">
        <v>320000</v>
      </c>
      <c r="J453" t="s">
        <v>144</v>
      </c>
    </row>
    <row r="454" spans="1:10">
      <c r="A454">
        <v>4300638</v>
      </c>
      <c r="B454" t="s">
        <v>594</v>
      </c>
      <c r="C454" t="s">
        <v>0</v>
      </c>
      <c r="J454" t="s">
        <v>144</v>
      </c>
    </row>
    <row r="455" spans="1:10">
      <c r="A455">
        <v>4300639</v>
      </c>
      <c r="B455" t="s">
        <v>595</v>
      </c>
      <c r="C455" t="s">
        <v>0</v>
      </c>
      <c r="I455" s="23">
        <v>6627000</v>
      </c>
      <c r="J455" t="s">
        <v>144</v>
      </c>
    </row>
    <row r="456" spans="1:10">
      <c r="A456">
        <v>4300640</v>
      </c>
      <c r="B456" t="s">
        <v>596</v>
      </c>
      <c r="C456" t="s">
        <v>0</v>
      </c>
      <c r="I456" s="23">
        <v>650000</v>
      </c>
      <c r="J456" t="s">
        <v>144</v>
      </c>
    </row>
    <row r="457" spans="1:10">
      <c r="A457">
        <v>4300641</v>
      </c>
      <c r="B457" t="s">
        <v>597</v>
      </c>
      <c r="C457" t="s">
        <v>0</v>
      </c>
      <c r="I457" s="23">
        <v>5907000</v>
      </c>
      <c r="J457" t="s">
        <v>144</v>
      </c>
    </row>
    <row r="458" spans="1:10">
      <c r="A458">
        <v>4300642</v>
      </c>
      <c r="B458" t="s">
        <v>598</v>
      </c>
      <c r="C458" t="s">
        <v>0</v>
      </c>
      <c r="J458" t="s">
        <v>144</v>
      </c>
    </row>
    <row r="459" spans="1:10">
      <c r="A459">
        <v>4300643</v>
      </c>
      <c r="B459" t="s">
        <v>599</v>
      </c>
      <c r="C459" t="s">
        <v>0</v>
      </c>
      <c r="J459" t="s">
        <v>144</v>
      </c>
    </row>
    <row r="460" spans="1:10">
      <c r="A460">
        <v>4300644</v>
      </c>
      <c r="B460" t="s">
        <v>600</v>
      </c>
      <c r="C460" t="s">
        <v>0</v>
      </c>
      <c r="I460" s="23">
        <v>75000</v>
      </c>
      <c r="J460" t="s">
        <v>144</v>
      </c>
    </row>
    <row r="461" spans="1:10">
      <c r="A461">
        <v>4300645</v>
      </c>
      <c r="B461" t="s">
        <v>601</v>
      </c>
      <c r="C461" t="s">
        <v>0</v>
      </c>
      <c r="I461" s="23">
        <v>1435000</v>
      </c>
      <c r="J461" t="s">
        <v>144</v>
      </c>
    </row>
    <row r="462" spans="1:10">
      <c r="A462">
        <v>4300646</v>
      </c>
      <c r="B462" t="s">
        <v>602</v>
      </c>
      <c r="C462" t="s">
        <v>0</v>
      </c>
      <c r="I462" s="23">
        <v>200000</v>
      </c>
      <c r="J462" t="s">
        <v>144</v>
      </c>
    </row>
    <row r="463" spans="1:10">
      <c r="A463">
        <v>4300647</v>
      </c>
      <c r="B463" t="s">
        <v>603</v>
      </c>
      <c r="C463" t="s">
        <v>0</v>
      </c>
      <c r="I463" s="23">
        <v>200000</v>
      </c>
      <c r="J463" t="s">
        <v>144</v>
      </c>
    </row>
    <row r="464" spans="1:10">
      <c r="A464">
        <v>4300648</v>
      </c>
      <c r="B464" t="s">
        <v>604</v>
      </c>
      <c r="C464" t="s">
        <v>0</v>
      </c>
      <c r="J464" t="s">
        <v>144</v>
      </c>
    </row>
    <row r="465" spans="1:10">
      <c r="A465">
        <v>4300649</v>
      </c>
      <c r="B465" t="s">
        <v>605</v>
      </c>
      <c r="C465" t="s">
        <v>0</v>
      </c>
      <c r="J465" t="s">
        <v>144</v>
      </c>
    </row>
    <row r="466" spans="1:10">
      <c r="A466">
        <v>4300650</v>
      </c>
      <c r="B466" t="s">
        <v>606</v>
      </c>
      <c r="C466" t="s">
        <v>0</v>
      </c>
      <c r="I466" s="23">
        <v>400000</v>
      </c>
      <c r="J466" t="s">
        <v>144</v>
      </c>
    </row>
    <row r="467" spans="1:10">
      <c r="A467">
        <v>4300651</v>
      </c>
      <c r="B467" t="s">
        <v>607</v>
      </c>
      <c r="C467" t="s">
        <v>0</v>
      </c>
      <c r="J467" t="s">
        <v>144</v>
      </c>
    </row>
    <row r="468" spans="1:10">
      <c r="A468">
        <v>4300652</v>
      </c>
      <c r="B468" t="s">
        <v>608</v>
      </c>
      <c r="C468" t="s">
        <v>0</v>
      </c>
      <c r="I468" s="23">
        <v>80000</v>
      </c>
      <c r="J468" t="s">
        <v>144</v>
      </c>
    </row>
    <row r="469" spans="1:10">
      <c r="A469">
        <v>4300653</v>
      </c>
      <c r="B469" t="s">
        <v>609</v>
      </c>
      <c r="C469" t="s">
        <v>0</v>
      </c>
      <c r="J469" t="s">
        <v>144</v>
      </c>
    </row>
    <row r="470" spans="1:10">
      <c r="A470">
        <v>4300654</v>
      </c>
      <c r="B470" t="s">
        <v>610</v>
      </c>
      <c r="C470" t="s">
        <v>0</v>
      </c>
      <c r="I470" s="23">
        <v>-300000</v>
      </c>
      <c r="J470" t="s">
        <v>144</v>
      </c>
    </row>
    <row r="471" spans="1:10">
      <c r="A471">
        <v>4300655</v>
      </c>
      <c r="B471" t="s">
        <v>569</v>
      </c>
      <c r="C471" t="s">
        <v>0</v>
      </c>
      <c r="J471" t="s">
        <v>144</v>
      </c>
    </row>
    <row r="472" spans="1:10">
      <c r="A472">
        <v>4300656</v>
      </c>
      <c r="B472" t="s">
        <v>611</v>
      </c>
      <c r="C472" t="s">
        <v>0</v>
      </c>
      <c r="I472" s="23">
        <v>102400</v>
      </c>
      <c r="J472" t="s">
        <v>144</v>
      </c>
    </row>
    <row r="473" spans="1:10">
      <c r="A473">
        <v>4300657</v>
      </c>
      <c r="B473" t="s">
        <v>612</v>
      </c>
      <c r="C473" t="s">
        <v>0</v>
      </c>
      <c r="I473" s="23">
        <v>7419000</v>
      </c>
      <c r="J473" t="s">
        <v>144</v>
      </c>
    </row>
    <row r="474" spans="1:10">
      <c r="A474">
        <v>4300658</v>
      </c>
      <c r="B474" t="s">
        <v>613</v>
      </c>
      <c r="C474" t="s">
        <v>0</v>
      </c>
      <c r="I474" s="23">
        <v>4000000</v>
      </c>
      <c r="J474" t="s">
        <v>144</v>
      </c>
    </row>
    <row r="475" spans="1:10">
      <c r="A475">
        <v>4300659</v>
      </c>
      <c r="B475" t="s">
        <v>614</v>
      </c>
      <c r="C475" t="s">
        <v>0</v>
      </c>
      <c r="J475" t="s">
        <v>144</v>
      </c>
    </row>
    <row r="476" spans="1:10">
      <c r="A476">
        <v>4300660</v>
      </c>
      <c r="B476" t="s">
        <v>615</v>
      </c>
      <c r="C476" t="s">
        <v>0</v>
      </c>
      <c r="J476" t="s">
        <v>144</v>
      </c>
    </row>
    <row r="477" spans="1:10">
      <c r="A477">
        <v>4300661</v>
      </c>
      <c r="B477" t="s">
        <v>616</v>
      </c>
      <c r="C477" t="s">
        <v>0</v>
      </c>
      <c r="I477" s="23">
        <v>1125000</v>
      </c>
      <c r="J477" t="s">
        <v>144</v>
      </c>
    </row>
    <row r="478" spans="1:10">
      <c r="A478">
        <v>4300662</v>
      </c>
      <c r="B478" t="s">
        <v>617</v>
      </c>
      <c r="C478" t="s">
        <v>0</v>
      </c>
      <c r="J478" t="s">
        <v>144</v>
      </c>
    </row>
    <row r="479" spans="1:10">
      <c r="A479">
        <v>4300663</v>
      </c>
      <c r="B479" t="s">
        <v>618</v>
      </c>
      <c r="C479" t="s">
        <v>0</v>
      </c>
      <c r="I479" s="23">
        <v>60000</v>
      </c>
      <c r="J479" t="s">
        <v>144</v>
      </c>
    </row>
    <row r="480" spans="1:10">
      <c r="A480">
        <v>4300664</v>
      </c>
      <c r="B480" t="s">
        <v>619</v>
      </c>
      <c r="C480" t="s">
        <v>0</v>
      </c>
      <c r="J480" t="s">
        <v>144</v>
      </c>
    </row>
    <row r="481" spans="1:10">
      <c r="A481">
        <v>4300665</v>
      </c>
      <c r="B481" t="s">
        <v>620</v>
      </c>
      <c r="C481" t="s">
        <v>0</v>
      </c>
      <c r="J481" t="s">
        <v>144</v>
      </c>
    </row>
    <row r="482" spans="1:10">
      <c r="A482">
        <v>4300666</v>
      </c>
      <c r="B482" t="s">
        <v>621</v>
      </c>
      <c r="C482" t="s">
        <v>0</v>
      </c>
      <c r="I482" s="23">
        <v>-360000</v>
      </c>
      <c r="J482" t="s">
        <v>144</v>
      </c>
    </row>
    <row r="483" spans="1:10">
      <c r="A483">
        <v>4300667</v>
      </c>
      <c r="B483" t="s">
        <v>622</v>
      </c>
      <c r="C483" t="s">
        <v>0</v>
      </c>
      <c r="I483" s="23">
        <v>7372972</v>
      </c>
      <c r="J483" t="s">
        <v>144</v>
      </c>
    </row>
    <row r="484" spans="1:10">
      <c r="A484">
        <v>4300668</v>
      </c>
      <c r="B484" t="s">
        <v>623</v>
      </c>
      <c r="C484" t="s">
        <v>0</v>
      </c>
      <c r="I484" s="23">
        <v>200000</v>
      </c>
      <c r="J484" t="s">
        <v>144</v>
      </c>
    </row>
    <row r="485" spans="1:10">
      <c r="A485">
        <v>4300669</v>
      </c>
      <c r="B485" t="s">
        <v>624</v>
      </c>
      <c r="C485" t="s">
        <v>0</v>
      </c>
      <c r="I485" s="23">
        <v>2793600</v>
      </c>
      <c r="J485" t="s">
        <v>144</v>
      </c>
    </row>
    <row r="486" spans="1:10">
      <c r="A486">
        <v>4300670</v>
      </c>
      <c r="B486" t="s">
        <v>625</v>
      </c>
      <c r="C486" t="s">
        <v>0</v>
      </c>
      <c r="I486" s="23">
        <v>20000</v>
      </c>
      <c r="J486" t="s">
        <v>144</v>
      </c>
    </row>
    <row r="487" spans="1:10">
      <c r="A487">
        <v>4300671</v>
      </c>
      <c r="B487" t="s">
        <v>626</v>
      </c>
      <c r="C487" t="s">
        <v>0</v>
      </c>
      <c r="J487" t="s">
        <v>144</v>
      </c>
    </row>
    <row r="488" spans="1:10">
      <c r="A488">
        <v>4300672</v>
      </c>
      <c r="B488" t="s">
        <v>627</v>
      </c>
      <c r="C488" t="s">
        <v>0</v>
      </c>
      <c r="J488" t="s">
        <v>144</v>
      </c>
    </row>
    <row r="489" spans="1:10">
      <c r="A489">
        <v>4300673</v>
      </c>
      <c r="B489" t="s">
        <v>628</v>
      </c>
      <c r="C489" t="s">
        <v>0</v>
      </c>
      <c r="I489" s="23">
        <v>480000</v>
      </c>
      <c r="J489" t="s">
        <v>144</v>
      </c>
    </row>
    <row r="490" spans="1:10">
      <c r="A490">
        <v>4300674</v>
      </c>
      <c r="B490" t="s">
        <v>629</v>
      </c>
      <c r="C490" t="s">
        <v>0</v>
      </c>
      <c r="J490" t="s">
        <v>144</v>
      </c>
    </row>
    <row r="491" spans="1:10">
      <c r="A491">
        <v>4300675</v>
      </c>
      <c r="B491" t="s">
        <v>630</v>
      </c>
      <c r="C491" t="s">
        <v>0</v>
      </c>
      <c r="I491" s="23">
        <v>6619000</v>
      </c>
      <c r="J491" t="s">
        <v>144</v>
      </c>
    </row>
    <row r="492" spans="1:10">
      <c r="A492">
        <v>4300676</v>
      </c>
      <c r="B492" t="s">
        <v>631</v>
      </c>
      <c r="C492" t="s">
        <v>0</v>
      </c>
      <c r="I492" s="23">
        <v>165600</v>
      </c>
      <c r="J492" t="s">
        <v>144</v>
      </c>
    </row>
    <row r="493" spans="1:10">
      <c r="A493">
        <v>4300677</v>
      </c>
      <c r="B493" t="s">
        <v>632</v>
      </c>
      <c r="C493" t="s">
        <v>0</v>
      </c>
      <c r="I493" s="23">
        <v>1824000</v>
      </c>
      <c r="J493" t="s">
        <v>144</v>
      </c>
    </row>
    <row r="494" spans="1:10">
      <c r="A494">
        <v>4300678</v>
      </c>
      <c r="B494" t="s">
        <v>633</v>
      </c>
      <c r="C494" t="s">
        <v>0</v>
      </c>
      <c r="J494" t="s">
        <v>144</v>
      </c>
    </row>
    <row r="495" spans="1:10">
      <c r="A495">
        <v>4300679</v>
      </c>
      <c r="B495" t="s">
        <v>634</v>
      </c>
      <c r="C495" t="s">
        <v>0</v>
      </c>
      <c r="I495" s="23">
        <v>714000</v>
      </c>
      <c r="J495" t="s">
        <v>144</v>
      </c>
    </row>
    <row r="496" spans="1:10">
      <c r="A496">
        <v>4300680</v>
      </c>
      <c r="B496" t="s">
        <v>635</v>
      </c>
      <c r="C496" t="s">
        <v>0</v>
      </c>
      <c r="I496" s="23">
        <v>62000</v>
      </c>
      <c r="J496" t="s">
        <v>144</v>
      </c>
    </row>
    <row r="497" spans="1:10">
      <c r="A497">
        <v>4300681</v>
      </c>
      <c r="B497" t="s">
        <v>636</v>
      </c>
      <c r="C497" t="s">
        <v>0</v>
      </c>
      <c r="I497" s="23">
        <v>40000</v>
      </c>
      <c r="J497" t="s">
        <v>144</v>
      </c>
    </row>
    <row r="498" spans="1:10">
      <c r="A498">
        <v>4300682</v>
      </c>
      <c r="B498" t="s">
        <v>637</v>
      </c>
      <c r="C498" t="s">
        <v>0</v>
      </c>
      <c r="I498" s="23">
        <v>400000</v>
      </c>
      <c r="J498" t="s">
        <v>144</v>
      </c>
    </row>
    <row r="499" spans="1:10">
      <c r="A499">
        <v>4300683</v>
      </c>
      <c r="B499" t="s">
        <v>638</v>
      </c>
      <c r="C499" t="s">
        <v>0</v>
      </c>
      <c r="I499" s="23">
        <v>780000</v>
      </c>
      <c r="J499" t="s">
        <v>144</v>
      </c>
    </row>
    <row r="500" spans="1:10">
      <c r="A500">
        <v>4300684</v>
      </c>
      <c r="B500" t="s">
        <v>639</v>
      </c>
      <c r="C500" t="s">
        <v>0</v>
      </c>
      <c r="I500" s="23">
        <v>120000</v>
      </c>
      <c r="J500" t="s">
        <v>144</v>
      </c>
    </row>
    <row r="501" spans="1:10">
      <c r="A501">
        <v>4300685</v>
      </c>
      <c r="B501" t="s">
        <v>640</v>
      </c>
      <c r="C501" t="s">
        <v>0</v>
      </c>
      <c r="J501" t="s">
        <v>144</v>
      </c>
    </row>
    <row r="502" spans="1:10">
      <c r="A502">
        <v>4300686</v>
      </c>
      <c r="B502" t="s">
        <v>641</v>
      </c>
      <c r="C502" t="s">
        <v>0</v>
      </c>
      <c r="J502" t="s">
        <v>144</v>
      </c>
    </row>
    <row r="503" spans="1:10">
      <c r="A503">
        <v>4300687</v>
      </c>
      <c r="B503" t="s">
        <v>642</v>
      </c>
      <c r="C503" t="s">
        <v>0</v>
      </c>
      <c r="J503" t="s">
        <v>144</v>
      </c>
    </row>
    <row r="504" spans="1:10">
      <c r="A504">
        <v>4300688</v>
      </c>
      <c r="B504" t="s">
        <v>643</v>
      </c>
      <c r="C504" t="s">
        <v>0</v>
      </c>
      <c r="I504" s="23">
        <v>40000</v>
      </c>
      <c r="J504" t="s">
        <v>144</v>
      </c>
    </row>
    <row r="505" spans="1:10">
      <c r="A505">
        <v>4300689</v>
      </c>
      <c r="B505" t="s">
        <v>644</v>
      </c>
      <c r="C505" t="s">
        <v>0</v>
      </c>
      <c r="J505" t="s">
        <v>144</v>
      </c>
    </row>
    <row r="506" spans="1:10">
      <c r="A506">
        <v>4300690</v>
      </c>
      <c r="B506" t="s">
        <v>645</v>
      </c>
      <c r="C506" t="s">
        <v>0</v>
      </c>
      <c r="I506" s="23">
        <v>375000</v>
      </c>
      <c r="J506" t="s">
        <v>144</v>
      </c>
    </row>
    <row r="507" spans="1:10">
      <c r="A507">
        <v>4300691</v>
      </c>
      <c r="B507" t="s">
        <v>646</v>
      </c>
      <c r="C507" t="s">
        <v>0</v>
      </c>
      <c r="I507" s="23">
        <v>-50110</v>
      </c>
      <c r="J507" t="s">
        <v>144</v>
      </c>
    </row>
    <row r="508" spans="1:10">
      <c r="A508">
        <v>4300692</v>
      </c>
      <c r="B508" t="s">
        <v>647</v>
      </c>
      <c r="C508" t="s">
        <v>0</v>
      </c>
      <c r="I508" s="23">
        <v>360000</v>
      </c>
      <c r="J508" t="s">
        <v>144</v>
      </c>
    </row>
    <row r="509" spans="1:10">
      <c r="A509">
        <v>4300693</v>
      </c>
      <c r="B509" t="s">
        <v>648</v>
      </c>
      <c r="C509" t="s">
        <v>0</v>
      </c>
      <c r="I509" s="23">
        <v>40000</v>
      </c>
      <c r="J509" t="s">
        <v>144</v>
      </c>
    </row>
    <row r="510" spans="1:10">
      <c r="A510">
        <v>4300694</v>
      </c>
      <c r="B510" t="s">
        <v>649</v>
      </c>
      <c r="C510" t="s">
        <v>0</v>
      </c>
      <c r="J510" t="s">
        <v>144</v>
      </c>
    </row>
    <row r="511" spans="1:10">
      <c r="A511">
        <v>4300695</v>
      </c>
      <c r="B511" t="s">
        <v>650</v>
      </c>
      <c r="C511" t="s">
        <v>0</v>
      </c>
      <c r="J511" t="s">
        <v>144</v>
      </c>
    </row>
    <row r="512" spans="1:10">
      <c r="A512">
        <v>4300696</v>
      </c>
      <c r="B512" t="s">
        <v>651</v>
      </c>
      <c r="C512" t="s">
        <v>0</v>
      </c>
      <c r="J512" t="s">
        <v>144</v>
      </c>
    </row>
    <row r="513" spans="1:10">
      <c r="A513">
        <v>4300697</v>
      </c>
      <c r="B513" t="s">
        <v>652</v>
      </c>
      <c r="C513" t="s">
        <v>0</v>
      </c>
      <c r="I513" s="23">
        <v>40000</v>
      </c>
      <c r="J513" t="s">
        <v>144</v>
      </c>
    </row>
    <row r="514" spans="1:10">
      <c r="A514">
        <v>4300698</v>
      </c>
      <c r="B514" t="s">
        <v>653</v>
      </c>
      <c r="C514" t="s">
        <v>0</v>
      </c>
      <c r="I514" s="23">
        <v>80000</v>
      </c>
      <c r="J514" t="s">
        <v>144</v>
      </c>
    </row>
    <row r="515" spans="1:10">
      <c r="A515">
        <v>4300699</v>
      </c>
      <c r="B515" t="s">
        <v>654</v>
      </c>
      <c r="C515" t="s">
        <v>0</v>
      </c>
      <c r="J515" t="s">
        <v>144</v>
      </c>
    </row>
    <row r="516" spans="1:10">
      <c r="A516">
        <v>4300700</v>
      </c>
      <c r="B516" t="s">
        <v>655</v>
      </c>
      <c r="C516" t="s">
        <v>0</v>
      </c>
      <c r="I516" s="23">
        <v>120000</v>
      </c>
      <c r="J516" t="s">
        <v>144</v>
      </c>
    </row>
    <row r="517" spans="1:10">
      <c r="A517">
        <v>4300701</v>
      </c>
      <c r="B517" t="s">
        <v>656</v>
      </c>
      <c r="C517" t="s">
        <v>0</v>
      </c>
      <c r="I517" s="23">
        <v>200000</v>
      </c>
      <c r="J517" t="s">
        <v>144</v>
      </c>
    </row>
    <row r="518" spans="1:10">
      <c r="A518">
        <v>4300702</v>
      </c>
      <c r="B518" t="s">
        <v>657</v>
      </c>
      <c r="C518" t="s">
        <v>0</v>
      </c>
      <c r="I518" s="23">
        <v>-1800000</v>
      </c>
      <c r="J518" t="s">
        <v>144</v>
      </c>
    </row>
    <row r="519" spans="1:10">
      <c r="A519">
        <v>4300703</v>
      </c>
      <c r="B519" t="s">
        <v>658</v>
      </c>
      <c r="C519" t="s">
        <v>0</v>
      </c>
      <c r="J519" t="s">
        <v>144</v>
      </c>
    </row>
    <row r="520" spans="1:10">
      <c r="A520">
        <v>4300704</v>
      </c>
      <c r="B520" t="s">
        <v>659</v>
      </c>
      <c r="C520" t="s">
        <v>0</v>
      </c>
      <c r="J520" t="s">
        <v>144</v>
      </c>
    </row>
    <row r="521" spans="1:10">
      <c r="A521">
        <v>4300705</v>
      </c>
      <c r="B521" t="s">
        <v>660</v>
      </c>
      <c r="C521" t="s">
        <v>0</v>
      </c>
      <c r="I521" s="23">
        <v>942000</v>
      </c>
      <c r="J521" t="s">
        <v>144</v>
      </c>
    </row>
    <row r="522" spans="1:10">
      <c r="A522">
        <v>4300706</v>
      </c>
      <c r="B522" t="s">
        <v>661</v>
      </c>
      <c r="C522" t="s">
        <v>0</v>
      </c>
      <c r="I522" s="23">
        <v>60000</v>
      </c>
      <c r="J522" t="s">
        <v>144</v>
      </c>
    </row>
    <row r="523" spans="1:10">
      <c r="A523">
        <v>4300707</v>
      </c>
      <c r="B523" t="s">
        <v>662</v>
      </c>
      <c r="C523" t="s">
        <v>0</v>
      </c>
      <c r="I523" s="23">
        <v>1230000</v>
      </c>
      <c r="J523" t="s">
        <v>144</v>
      </c>
    </row>
    <row r="524" spans="1:10">
      <c r="A524">
        <v>4300708</v>
      </c>
      <c r="B524" t="s">
        <v>663</v>
      </c>
      <c r="C524" t="s">
        <v>0</v>
      </c>
      <c r="J524" t="s">
        <v>144</v>
      </c>
    </row>
    <row r="525" spans="1:10">
      <c r="A525">
        <v>4300709</v>
      </c>
      <c r="B525" t="s">
        <v>664</v>
      </c>
      <c r="C525" t="s">
        <v>0</v>
      </c>
      <c r="I525" s="23">
        <v>150000</v>
      </c>
      <c r="J525" t="s">
        <v>144</v>
      </c>
    </row>
    <row r="526" spans="1:10">
      <c r="A526">
        <v>4300710</v>
      </c>
      <c r="B526" t="s">
        <v>665</v>
      </c>
      <c r="C526" t="s">
        <v>0</v>
      </c>
      <c r="J526" t="s">
        <v>144</v>
      </c>
    </row>
    <row r="527" spans="1:10">
      <c r="A527">
        <v>4300711</v>
      </c>
      <c r="B527" t="s">
        <v>666</v>
      </c>
      <c r="C527" t="s">
        <v>0</v>
      </c>
      <c r="I527" s="23">
        <v>260000</v>
      </c>
      <c r="J527" t="s">
        <v>144</v>
      </c>
    </row>
    <row r="528" spans="1:10">
      <c r="A528">
        <v>4300712</v>
      </c>
      <c r="B528" t="s">
        <v>667</v>
      </c>
      <c r="C528" t="s">
        <v>0</v>
      </c>
      <c r="I528">
        <v>-400</v>
      </c>
      <c r="J528" t="s">
        <v>144</v>
      </c>
    </row>
    <row r="529" spans="1:10">
      <c r="A529">
        <v>4300713</v>
      </c>
      <c r="B529" t="s">
        <v>668</v>
      </c>
      <c r="C529" t="s">
        <v>0</v>
      </c>
      <c r="I529" s="23">
        <v>18025000</v>
      </c>
      <c r="J529" t="s">
        <v>144</v>
      </c>
    </row>
    <row r="530" spans="1:10">
      <c r="A530">
        <v>4300714</v>
      </c>
      <c r="B530" t="s">
        <v>669</v>
      </c>
      <c r="C530" t="s">
        <v>0</v>
      </c>
      <c r="J530" t="s">
        <v>144</v>
      </c>
    </row>
    <row r="531" spans="1:10">
      <c r="A531">
        <v>4300715</v>
      </c>
      <c r="B531" t="s">
        <v>670</v>
      </c>
      <c r="C531" t="s">
        <v>0</v>
      </c>
      <c r="J531" t="s">
        <v>144</v>
      </c>
    </row>
    <row r="532" spans="1:10">
      <c r="A532">
        <v>4300716</v>
      </c>
      <c r="B532" t="s">
        <v>671</v>
      </c>
      <c r="C532" t="s">
        <v>0</v>
      </c>
      <c r="J532" t="s">
        <v>144</v>
      </c>
    </row>
    <row r="533" spans="1:10">
      <c r="A533">
        <v>4300717</v>
      </c>
      <c r="B533" t="s">
        <v>672</v>
      </c>
      <c r="C533" t="s">
        <v>0</v>
      </c>
      <c r="J533" t="s">
        <v>144</v>
      </c>
    </row>
    <row r="534" spans="1:10">
      <c r="A534">
        <v>4300718</v>
      </c>
      <c r="B534" t="s">
        <v>673</v>
      </c>
      <c r="C534" t="s">
        <v>0</v>
      </c>
      <c r="I534" s="23">
        <v>148000</v>
      </c>
      <c r="J534" t="s">
        <v>144</v>
      </c>
    </row>
    <row r="535" spans="1:10">
      <c r="A535">
        <v>4300719</v>
      </c>
      <c r="B535" t="s">
        <v>674</v>
      </c>
      <c r="C535" t="s">
        <v>0</v>
      </c>
      <c r="J535" t="s">
        <v>144</v>
      </c>
    </row>
    <row r="536" spans="1:10">
      <c r="A536">
        <v>4300720</v>
      </c>
      <c r="B536" t="s">
        <v>675</v>
      </c>
      <c r="C536" t="s">
        <v>0</v>
      </c>
      <c r="I536" s="23">
        <v>30000</v>
      </c>
      <c r="J536" t="s">
        <v>144</v>
      </c>
    </row>
    <row r="537" spans="1:10">
      <c r="A537">
        <v>4300721</v>
      </c>
      <c r="B537" t="s">
        <v>676</v>
      </c>
      <c r="C537" t="s">
        <v>0</v>
      </c>
      <c r="J537" t="s">
        <v>144</v>
      </c>
    </row>
    <row r="538" spans="1:10">
      <c r="A538">
        <v>4300722</v>
      </c>
      <c r="B538" t="s">
        <v>677</v>
      </c>
      <c r="C538" t="s">
        <v>0</v>
      </c>
      <c r="I538" s="23">
        <v>450000</v>
      </c>
      <c r="J538" t="s">
        <v>144</v>
      </c>
    </row>
    <row r="539" spans="1:10">
      <c r="A539">
        <v>4300723</v>
      </c>
      <c r="B539" t="s">
        <v>678</v>
      </c>
      <c r="C539" t="s">
        <v>0</v>
      </c>
      <c r="I539" s="23">
        <v>150000</v>
      </c>
      <c r="J539" t="s">
        <v>144</v>
      </c>
    </row>
    <row r="540" spans="1:10">
      <c r="A540">
        <v>4300724</v>
      </c>
      <c r="B540" t="s">
        <v>679</v>
      </c>
      <c r="C540" t="s">
        <v>0</v>
      </c>
      <c r="I540" s="23">
        <v>150000</v>
      </c>
      <c r="J540" t="s">
        <v>144</v>
      </c>
    </row>
    <row r="541" spans="1:10">
      <c r="A541">
        <v>4300725</v>
      </c>
      <c r="B541" t="s">
        <v>680</v>
      </c>
      <c r="C541" t="s">
        <v>0</v>
      </c>
      <c r="I541" s="23">
        <v>150000</v>
      </c>
      <c r="J541" t="s">
        <v>144</v>
      </c>
    </row>
    <row r="542" spans="1:10">
      <c r="A542">
        <v>4300726</v>
      </c>
      <c r="B542" t="s">
        <v>681</v>
      </c>
      <c r="C542" t="s">
        <v>0</v>
      </c>
      <c r="I542" s="23">
        <v>384000</v>
      </c>
      <c r="J542" t="s">
        <v>144</v>
      </c>
    </row>
    <row r="543" spans="1:10">
      <c r="A543">
        <v>4300727</v>
      </c>
      <c r="B543" t="s">
        <v>682</v>
      </c>
      <c r="C543" t="s">
        <v>0</v>
      </c>
      <c r="I543" s="23">
        <v>1376000</v>
      </c>
      <c r="J543" t="s">
        <v>144</v>
      </c>
    </row>
    <row r="544" spans="1:10">
      <c r="A544">
        <v>4300728</v>
      </c>
      <c r="B544" t="s">
        <v>683</v>
      </c>
      <c r="C544" t="s">
        <v>0</v>
      </c>
      <c r="J544" t="s">
        <v>144</v>
      </c>
    </row>
    <row r="545" spans="1:10">
      <c r="A545">
        <v>4300729</v>
      </c>
      <c r="B545" t="s">
        <v>684</v>
      </c>
      <c r="C545" t="s">
        <v>0</v>
      </c>
      <c r="J545" t="s">
        <v>144</v>
      </c>
    </row>
    <row r="546" spans="1:10">
      <c r="A546">
        <v>4300730</v>
      </c>
      <c r="B546" t="s">
        <v>685</v>
      </c>
      <c r="C546" t="s">
        <v>0</v>
      </c>
      <c r="J546" t="s">
        <v>144</v>
      </c>
    </row>
    <row r="547" spans="1:10">
      <c r="A547">
        <v>4300731</v>
      </c>
      <c r="B547" t="s">
        <v>686</v>
      </c>
      <c r="C547" t="s">
        <v>0</v>
      </c>
      <c r="I547" s="23">
        <v>140000</v>
      </c>
      <c r="J547" t="s">
        <v>144</v>
      </c>
    </row>
    <row r="548" spans="1:10">
      <c r="A548">
        <v>4300732</v>
      </c>
      <c r="B548" t="s">
        <v>687</v>
      </c>
      <c r="C548" t="s">
        <v>0</v>
      </c>
      <c r="I548" s="23">
        <v>1530000</v>
      </c>
      <c r="J548" t="s">
        <v>144</v>
      </c>
    </row>
    <row r="549" spans="1:10">
      <c r="A549">
        <v>4300733</v>
      </c>
      <c r="B549" t="s">
        <v>688</v>
      </c>
      <c r="C549" t="s">
        <v>0</v>
      </c>
      <c r="I549" s="23">
        <v>240000</v>
      </c>
      <c r="J549" t="s">
        <v>144</v>
      </c>
    </row>
    <row r="550" spans="1:10">
      <c r="A550">
        <v>4300734</v>
      </c>
      <c r="B550" t="s">
        <v>689</v>
      </c>
      <c r="C550" t="s">
        <v>0</v>
      </c>
      <c r="I550" s="23">
        <v>60000</v>
      </c>
      <c r="J550" t="s">
        <v>144</v>
      </c>
    </row>
    <row r="551" spans="1:10">
      <c r="A551">
        <v>431</v>
      </c>
      <c r="B551" t="s">
        <v>690</v>
      </c>
      <c r="C551" t="s">
        <v>0</v>
      </c>
      <c r="I551" s="23">
        <v>7615457998</v>
      </c>
      <c r="J551" t="s">
        <v>144</v>
      </c>
    </row>
    <row r="552" spans="1:10">
      <c r="A552">
        <v>4310000</v>
      </c>
      <c r="B552" t="s">
        <v>691</v>
      </c>
      <c r="C552" t="s">
        <v>0</v>
      </c>
      <c r="J552" t="s">
        <v>144</v>
      </c>
    </row>
    <row r="553" spans="1:10">
      <c r="A553">
        <v>4310001</v>
      </c>
      <c r="B553" t="s">
        <v>692</v>
      </c>
      <c r="C553" t="s">
        <v>0</v>
      </c>
      <c r="I553" s="23">
        <v>164500</v>
      </c>
      <c r="J553" t="s">
        <v>144</v>
      </c>
    </row>
    <row r="554" spans="1:10">
      <c r="A554">
        <v>4310002</v>
      </c>
      <c r="B554" t="s">
        <v>693</v>
      </c>
      <c r="C554" t="s">
        <v>0</v>
      </c>
      <c r="J554" t="s">
        <v>144</v>
      </c>
    </row>
    <row r="555" spans="1:10">
      <c r="A555">
        <v>4310004</v>
      </c>
      <c r="B555" t="s">
        <v>694</v>
      </c>
      <c r="C555" t="s">
        <v>0</v>
      </c>
      <c r="J555" t="s">
        <v>144</v>
      </c>
    </row>
    <row r="556" spans="1:10">
      <c r="A556">
        <v>4310005</v>
      </c>
      <c r="B556" t="s">
        <v>695</v>
      </c>
      <c r="C556" t="s">
        <v>0</v>
      </c>
      <c r="J556" t="s">
        <v>144</v>
      </c>
    </row>
    <row r="557" spans="1:10">
      <c r="A557">
        <v>4310006</v>
      </c>
      <c r="B557" t="s">
        <v>696</v>
      </c>
      <c r="C557" t="s">
        <v>0</v>
      </c>
      <c r="J557" t="s">
        <v>144</v>
      </c>
    </row>
    <row r="558" spans="1:10">
      <c r="A558">
        <v>4310007</v>
      </c>
      <c r="B558" t="s">
        <v>697</v>
      </c>
      <c r="C558" t="s">
        <v>0</v>
      </c>
      <c r="J558" t="s">
        <v>144</v>
      </c>
    </row>
    <row r="559" spans="1:10">
      <c r="A559">
        <v>4310008</v>
      </c>
      <c r="B559" t="s">
        <v>698</v>
      </c>
      <c r="C559" t="s">
        <v>0</v>
      </c>
      <c r="J559" t="s">
        <v>144</v>
      </c>
    </row>
    <row r="560" spans="1:10">
      <c r="A560">
        <v>4310009</v>
      </c>
      <c r="B560" t="s">
        <v>699</v>
      </c>
      <c r="C560" t="s">
        <v>0</v>
      </c>
      <c r="J560" t="s">
        <v>144</v>
      </c>
    </row>
    <row r="561" spans="1:10">
      <c r="A561">
        <v>4310010</v>
      </c>
      <c r="B561" t="s">
        <v>700</v>
      </c>
      <c r="C561" t="s">
        <v>0</v>
      </c>
      <c r="J561" t="s">
        <v>144</v>
      </c>
    </row>
    <row r="562" spans="1:10">
      <c r="A562">
        <v>4310011</v>
      </c>
      <c r="B562" t="s">
        <v>701</v>
      </c>
      <c r="C562" t="s">
        <v>0</v>
      </c>
      <c r="I562" s="23">
        <v>-161951</v>
      </c>
      <c r="J562" t="s">
        <v>144</v>
      </c>
    </row>
    <row r="563" spans="1:10">
      <c r="A563">
        <v>4310012</v>
      </c>
      <c r="B563" t="s">
        <v>702</v>
      </c>
      <c r="C563" t="s">
        <v>0</v>
      </c>
      <c r="I563" s="23">
        <v>-7588454</v>
      </c>
      <c r="J563" t="s">
        <v>144</v>
      </c>
    </row>
    <row r="564" spans="1:10">
      <c r="A564">
        <v>4310013</v>
      </c>
      <c r="B564" t="s">
        <v>703</v>
      </c>
      <c r="C564" t="s">
        <v>0</v>
      </c>
      <c r="I564" s="23">
        <v>-34660406</v>
      </c>
      <c r="J564" t="s">
        <v>144</v>
      </c>
    </row>
    <row r="565" spans="1:10">
      <c r="A565">
        <v>4310014</v>
      </c>
      <c r="B565" t="s">
        <v>704</v>
      </c>
      <c r="C565" t="s">
        <v>0</v>
      </c>
      <c r="I565" s="23">
        <v>-54171284</v>
      </c>
      <c r="J565" t="s">
        <v>144</v>
      </c>
    </row>
    <row r="566" spans="1:10">
      <c r="A566">
        <v>4310015</v>
      </c>
      <c r="B566" t="s">
        <v>705</v>
      </c>
      <c r="C566" t="s">
        <v>0</v>
      </c>
      <c r="I566" s="23">
        <v>-30095730</v>
      </c>
      <c r="J566" t="s">
        <v>144</v>
      </c>
    </row>
    <row r="567" spans="1:10">
      <c r="A567">
        <v>4310016</v>
      </c>
      <c r="B567" t="s">
        <v>706</v>
      </c>
      <c r="C567" t="s">
        <v>0</v>
      </c>
      <c r="I567" s="23">
        <v>90825180</v>
      </c>
      <c r="J567" t="s">
        <v>144</v>
      </c>
    </row>
    <row r="568" spans="1:10">
      <c r="A568">
        <v>4310017</v>
      </c>
      <c r="B568" t="s">
        <v>707</v>
      </c>
      <c r="C568" t="s">
        <v>0</v>
      </c>
      <c r="I568" s="23">
        <v>158581167</v>
      </c>
      <c r="J568" t="s">
        <v>144</v>
      </c>
    </row>
    <row r="569" spans="1:10">
      <c r="A569">
        <v>4310100</v>
      </c>
      <c r="B569" t="s">
        <v>708</v>
      </c>
      <c r="C569" t="s">
        <v>0</v>
      </c>
      <c r="I569" s="23">
        <v>65078277</v>
      </c>
      <c r="J569" t="s">
        <v>144</v>
      </c>
    </row>
    <row r="570" spans="1:10">
      <c r="A570">
        <v>4311000</v>
      </c>
      <c r="B570" t="s">
        <v>709</v>
      </c>
      <c r="C570" t="s">
        <v>0</v>
      </c>
      <c r="J570" t="s">
        <v>144</v>
      </c>
    </row>
    <row r="571" spans="1:10">
      <c r="A571">
        <v>4311001</v>
      </c>
      <c r="B571" t="s">
        <v>710</v>
      </c>
      <c r="C571" t="s">
        <v>0</v>
      </c>
      <c r="I571" s="23">
        <v>-54333976</v>
      </c>
      <c r="J571" t="s">
        <v>144</v>
      </c>
    </row>
    <row r="572" spans="1:10">
      <c r="A572">
        <v>4311002</v>
      </c>
      <c r="B572" t="s">
        <v>711</v>
      </c>
      <c r="C572" t="s">
        <v>0</v>
      </c>
      <c r="J572" t="s">
        <v>144</v>
      </c>
    </row>
    <row r="573" spans="1:10">
      <c r="A573">
        <v>4311003</v>
      </c>
      <c r="B573" t="s">
        <v>712</v>
      </c>
      <c r="C573" t="s">
        <v>0</v>
      </c>
      <c r="J573" t="s">
        <v>144</v>
      </c>
    </row>
    <row r="574" spans="1:10">
      <c r="A574">
        <v>4311004</v>
      </c>
      <c r="B574" t="s">
        <v>713</v>
      </c>
      <c r="C574" t="s">
        <v>0</v>
      </c>
      <c r="J574" t="s">
        <v>144</v>
      </c>
    </row>
    <row r="575" spans="1:10">
      <c r="A575">
        <v>4311005</v>
      </c>
      <c r="B575" t="s">
        <v>714</v>
      </c>
      <c r="C575" t="s">
        <v>0</v>
      </c>
      <c r="J575" t="s">
        <v>144</v>
      </c>
    </row>
    <row r="576" spans="1:10">
      <c r="A576">
        <v>4311006</v>
      </c>
      <c r="B576" t="s">
        <v>715</v>
      </c>
      <c r="C576" t="s">
        <v>0</v>
      </c>
      <c r="J576" t="s">
        <v>144</v>
      </c>
    </row>
    <row r="577" spans="1:10">
      <c r="A577">
        <v>4311007</v>
      </c>
      <c r="B577" t="s">
        <v>716</v>
      </c>
      <c r="C577" t="s">
        <v>0</v>
      </c>
      <c r="I577" s="23">
        <v>78013204</v>
      </c>
      <c r="J577" t="s">
        <v>144</v>
      </c>
    </row>
    <row r="578" spans="1:10">
      <c r="A578">
        <v>4311008</v>
      </c>
      <c r="B578" t="s">
        <v>717</v>
      </c>
      <c r="C578" t="s">
        <v>0</v>
      </c>
      <c r="I578" s="23">
        <v>-32090374</v>
      </c>
      <c r="J578" t="s">
        <v>144</v>
      </c>
    </row>
    <row r="579" spans="1:10">
      <c r="A579">
        <v>4311009</v>
      </c>
      <c r="B579" t="s">
        <v>718</v>
      </c>
      <c r="C579" t="s">
        <v>0</v>
      </c>
      <c r="I579" s="23">
        <v>-16880565</v>
      </c>
      <c r="J579" t="s">
        <v>144</v>
      </c>
    </row>
    <row r="580" spans="1:10">
      <c r="A580">
        <v>4311010</v>
      </c>
      <c r="B580" t="s">
        <v>719</v>
      </c>
      <c r="C580" t="s">
        <v>0</v>
      </c>
      <c r="I580" s="23">
        <v>-40547278</v>
      </c>
      <c r="J580" t="s">
        <v>144</v>
      </c>
    </row>
    <row r="581" spans="1:10">
      <c r="A581">
        <v>4311011</v>
      </c>
      <c r="B581" t="s">
        <v>720</v>
      </c>
      <c r="C581" t="s">
        <v>0</v>
      </c>
      <c r="I581" s="23">
        <v>100946986</v>
      </c>
      <c r="J581" t="s">
        <v>144</v>
      </c>
    </row>
    <row r="582" spans="1:10">
      <c r="A582">
        <v>4311012</v>
      </c>
      <c r="B582" t="s">
        <v>721</v>
      </c>
      <c r="C582" t="s">
        <v>0</v>
      </c>
      <c r="J582" t="s">
        <v>144</v>
      </c>
    </row>
    <row r="583" spans="1:10">
      <c r="A583">
        <v>4311013</v>
      </c>
      <c r="B583" t="s">
        <v>722</v>
      </c>
      <c r="C583" t="s">
        <v>0</v>
      </c>
      <c r="J583" t="s">
        <v>144</v>
      </c>
    </row>
    <row r="584" spans="1:10">
      <c r="A584">
        <v>4312000</v>
      </c>
      <c r="B584" t="s">
        <v>723</v>
      </c>
      <c r="C584" t="s">
        <v>0</v>
      </c>
      <c r="J584" t="s">
        <v>144</v>
      </c>
    </row>
    <row r="585" spans="1:10">
      <c r="A585">
        <v>4312002</v>
      </c>
      <c r="B585" t="s">
        <v>724</v>
      </c>
      <c r="C585" t="s">
        <v>0</v>
      </c>
      <c r="I585" s="23">
        <v>-26177828</v>
      </c>
      <c r="J585" t="s">
        <v>144</v>
      </c>
    </row>
    <row r="586" spans="1:10">
      <c r="A586">
        <v>4312003</v>
      </c>
      <c r="B586" t="s">
        <v>725</v>
      </c>
      <c r="C586" t="s">
        <v>0</v>
      </c>
      <c r="J586" t="s">
        <v>144</v>
      </c>
    </row>
    <row r="587" spans="1:10">
      <c r="A587">
        <v>4312012</v>
      </c>
      <c r="B587" t="s">
        <v>726</v>
      </c>
      <c r="C587" t="s">
        <v>0</v>
      </c>
      <c r="J587" t="s">
        <v>144</v>
      </c>
    </row>
    <row r="588" spans="1:10">
      <c r="A588">
        <v>4312013</v>
      </c>
      <c r="B588" t="s">
        <v>727</v>
      </c>
      <c r="C588" t="s">
        <v>0</v>
      </c>
      <c r="J588" t="s">
        <v>144</v>
      </c>
    </row>
    <row r="589" spans="1:10">
      <c r="A589">
        <v>4312021</v>
      </c>
      <c r="B589" t="s">
        <v>728</v>
      </c>
      <c r="C589" t="s">
        <v>0</v>
      </c>
      <c r="J589" t="s">
        <v>144</v>
      </c>
    </row>
    <row r="590" spans="1:10">
      <c r="A590">
        <v>4312022</v>
      </c>
      <c r="B590" t="s">
        <v>729</v>
      </c>
      <c r="C590" t="s">
        <v>0</v>
      </c>
      <c r="I590" s="23">
        <v>-965758</v>
      </c>
      <c r="J590" t="s">
        <v>144</v>
      </c>
    </row>
    <row r="591" spans="1:10">
      <c r="A591">
        <v>4312023</v>
      </c>
      <c r="B591" t="s">
        <v>730</v>
      </c>
      <c r="C591" t="s">
        <v>0</v>
      </c>
      <c r="J591" t="s">
        <v>144</v>
      </c>
    </row>
    <row r="592" spans="1:10">
      <c r="A592">
        <v>4312031</v>
      </c>
      <c r="B592" t="s">
        <v>731</v>
      </c>
      <c r="C592" t="s">
        <v>0</v>
      </c>
      <c r="J592" t="s">
        <v>144</v>
      </c>
    </row>
    <row r="593" spans="1:10">
      <c r="A593">
        <v>4312032</v>
      </c>
      <c r="B593" t="s">
        <v>732</v>
      </c>
      <c r="C593" t="s">
        <v>0</v>
      </c>
      <c r="I593" s="23">
        <v>-967705</v>
      </c>
      <c r="J593" t="s">
        <v>144</v>
      </c>
    </row>
    <row r="594" spans="1:10">
      <c r="A594">
        <v>4312033</v>
      </c>
      <c r="B594" t="s">
        <v>733</v>
      </c>
      <c r="C594" t="s">
        <v>0</v>
      </c>
      <c r="J594" t="s">
        <v>144</v>
      </c>
    </row>
    <row r="595" spans="1:10">
      <c r="A595">
        <v>4312042</v>
      </c>
      <c r="B595" t="s">
        <v>734</v>
      </c>
      <c r="C595" t="s">
        <v>0</v>
      </c>
      <c r="I595" s="23">
        <v>-745943</v>
      </c>
      <c r="J595" t="s">
        <v>144</v>
      </c>
    </row>
    <row r="596" spans="1:10">
      <c r="A596">
        <v>4312043</v>
      </c>
      <c r="B596" t="s">
        <v>735</v>
      </c>
      <c r="C596" t="s">
        <v>0</v>
      </c>
      <c r="J596" t="s">
        <v>144</v>
      </c>
    </row>
    <row r="597" spans="1:10">
      <c r="A597">
        <v>4312044</v>
      </c>
      <c r="B597" t="s">
        <v>736</v>
      </c>
      <c r="C597" t="s">
        <v>0</v>
      </c>
      <c r="I597" s="23">
        <v>181955739</v>
      </c>
      <c r="J597" t="s">
        <v>144</v>
      </c>
    </row>
    <row r="598" spans="1:10">
      <c r="A598">
        <v>4312045</v>
      </c>
      <c r="B598" t="s">
        <v>737</v>
      </c>
      <c r="C598" t="s">
        <v>0</v>
      </c>
      <c r="I598" s="23">
        <v>-56515619</v>
      </c>
      <c r="J598" t="s">
        <v>144</v>
      </c>
    </row>
    <row r="599" spans="1:10">
      <c r="A599">
        <v>4312052</v>
      </c>
      <c r="B599" t="s">
        <v>738</v>
      </c>
      <c r="C599" t="s">
        <v>0</v>
      </c>
      <c r="I599" s="23">
        <v>416559633</v>
      </c>
      <c r="J599" t="s">
        <v>144</v>
      </c>
    </row>
    <row r="600" spans="1:10">
      <c r="A600">
        <v>4312053</v>
      </c>
      <c r="B600" t="s">
        <v>739</v>
      </c>
      <c r="C600" t="s">
        <v>0</v>
      </c>
      <c r="I600" s="23">
        <v>46848720</v>
      </c>
      <c r="J600" t="s">
        <v>144</v>
      </c>
    </row>
    <row r="601" spans="1:10">
      <c r="A601">
        <v>4312062</v>
      </c>
      <c r="B601" t="s">
        <v>740</v>
      </c>
      <c r="C601" t="s">
        <v>0</v>
      </c>
      <c r="I601" s="23">
        <v>305073626</v>
      </c>
      <c r="J601" t="s">
        <v>144</v>
      </c>
    </row>
    <row r="602" spans="1:10">
      <c r="A602">
        <v>4312063</v>
      </c>
      <c r="B602" t="s">
        <v>741</v>
      </c>
      <c r="C602" t="s">
        <v>0</v>
      </c>
      <c r="I602" s="23">
        <v>47290641</v>
      </c>
      <c r="J602" t="s">
        <v>144</v>
      </c>
    </row>
    <row r="603" spans="1:10">
      <c r="A603">
        <v>4312072</v>
      </c>
      <c r="B603" t="s">
        <v>742</v>
      </c>
      <c r="C603" t="s">
        <v>0</v>
      </c>
      <c r="I603" s="23">
        <v>453396946</v>
      </c>
      <c r="J603" t="s">
        <v>144</v>
      </c>
    </row>
    <row r="604" spans="1:10">
      <c r="A604">
        <v>4312073</v>
      </c>
      <c r="B604" t="s">
        <v>743</v>
      </c>
      <c r="C604" t="s">
        <v>0</v>
      </c>
      <c r="I604" s="23">
        <v>11120401</v>
      </c>
      <c r="J604" t="s">
        <v>144</v>
      </c>
    </row>
    <row r="605" spans="1:10">
      <c r="A605">
        <v>4312082</v>
      </c>
      <c r="B605" t="s">
        <v>744</v>
      </c>
      <c r="C605" t="s">
        <v>0</v>
      </c>
      <c r="I605" s="23">
        <v>747083663</v>
      </c>
      <c r="J605" t="s">
        <v>144</v>
      </c>
    </row>
    <row r="606" spans="1:10">
      <c r="A606">
        <v>4312083</v>
      </c>
      <c r="B606" t="s">
        <v>745</v>
      </c>
      <c r="C606" t="s">
        <v>0</v>
      </c>
      <c r="I606" s="23">
        <v>43357767</v>
      </c>
      <c r="J606" t="s">
        <v>144</v>
      </c>
    </row>
    <row r="607" spans="1:10">
      <c r="A607">
        <v>4312092</v>
      </c>
      <c r="B607" t="s">
        <v>746</v>
      </c>
      <c r="C607" t="s">
        <v>0</v>
      </c>
      <c r="I607" s="23">
        <v>2682739575</v>
      </c>
      <c r="J607" t="s">
        <v>144</v>
      </c>
    </row>
    <row r="608" spans="1:10">
      <c r="A608">
        <v>4312093</v>
      </c>
      <c r="B608" t="s">
        <v>747</v>
      </c>
      <c r="C608" t="s">
        <v>0</v>
      </c>
      <c r="I608" s="23">
        <v>12293199</v>
      </c>
      <c r="J608" t="s">
        <v>144</v>
      </c>
    </row>
    <row r="609" spans="1:10">
      <c r="A609">
        <v>4312102</v>
      </c>
      <c r="B609" t="s">
        <v>748</v>
      </c>
      <c r="C609" t="s">
        <v>0</v>
      </c>
      <c r="I609" s="23">
        <v>447927766</v>
      </c>
      <c r="J609" t="s">
        <v>144</v>
      </c>
    </row>
    <row r="610" spans="1:10">
      <c r="A610">
        <v>4312103</v>
      </c>
      <c r="B610" t="s">
        <v>749</v>
      </c>
      <c r="C610" t="s">
        <v>0</v>
      </c>
      <c r="I610" s="23">
        <v>4616775</v>
      </c>
      <c r="J610" t="s">
        <v>144</v>
      </c>
    </row>
    <row r="611" spans="1:10">
      <c r="A611">
        <v>4312202</v>
      </c>
      <c r="B611" t="s">
        <v>750</v>
      </c>
      <c r="C611" t="s">
        <v>0</v>
      </c>
      <c r="I611" s="23">
        <v>879289295</v>
      </c>
      <c r="J611" t="s">
        <v>144</v>
      </c>
    </row>
    <row r="612" spans="1:10">
      <c r="A612">
        <v>4312203</v>
      </c>
      <c r="B612" t="s">
        <v>751</v>
      </c>
      <c r="C612" t="s">
        <v>0</v>
      </c>
      <c r="I612" s="23">
        <v>-38795976</v>
      </c>
      <c r="J612" t="s">
        <v>144</v>
      </c>
    </row>
    <row r="613" spans="1:10">
      <c r="A613">
        <v>4312302</v>
      </c>
      <c r="B613" t="s">
        <v>752</v>
      </c>
      <c r="C613" t="s">
        <v>0</v>
      </c>
      <c r="I613" s="23">
        <v>791706457</v>
      </c>
      <c r="J613" t="s">
        <v>144</v>
      </c>
    </row>
    <row r="614" spans="1:10">
      <c r="A614">
        <v>4312303</v>
      </c>
      <c r="B614" t="s">
        <v>753</v>
      </c>
      <c r="C614" t="s">
        <v>0</v>
      </c>
      <c r="I614" s="23">
        <v>13631014</v>
      </c>
      <c r="J614" t="s">
        <v>144</v>
      </c>
    </row>
    <row r="615" spans="1:10">
      <c r="A615">
        <v>4312304</v>
      </c>
      <c r="B615" t="s">
        <v>754</v>
      </c>
      <c r="C615" t="s">
        <v>0</v>
      </c>
      <c r="I615" s="23">
        <v>1798500</v>
      </c>
      <c r="J615" t="s">
        <v>144</v>
      </c>
    </row>
    <row r="616" spans="1:10">
      <c r="A616">
        <v>4313000</v>
      </c>
      <c r="B616" t="s">
        <v>755</v>
      </c>
      <c r="C616" t="s">
        <v>0</v>
      </c>
      <c r="J616" t="s">
        <v>144</v>
      </c>
    </row>
    <row r="617" spans="1:10">
      <c r="A617">
        <v>4313001</v>
      </c>
      <c r="B617" t="s">
        <v>756</v>
      </c>
      <c r="C617" t="s">
        <v>0</v>
      </c>
      <c r="J617" t="s">
        <v>144</v>
      </c>
    </row>
    <row r="618" spans="1:10">
      <c r="A618">
        <v>4313002</v>
      </c>
      <c r="B618" t="s">
        <v>757</v>
      </c>
      <c r="C618" t="s">
        <v>0</v>
      </c>
      <c r="J618" t="s">
        <v>144</v>
      </c>
    </row>
    <row r="619" spans="1:10">
      <c r="A619">
        <v>4313003</v>
      </c>
      <c r="B619" t="s">
        <v>758</v>
      </c>
      <c r="C619" t="s">
        <v>0</v>
      </c>
      <c r="J619" t="s">
        <v>144</v>
      </c>
    </row>
    <row r="620" spans="1:10">
      <c r="A620">
        <v>4313004</v>
      </c>
      <c r="B620" t="s">
        <v>759</v>
      </c>
      <c r="C620" t="s">
        <v>0</v>
      </c>
      <c r="I620" s="23">
        <v>-886588</v>
      </c>
      <c r="J620" t="s">
        <v>144</v>
      </c>
    </row>
    <row r="621" spans="1:10">
      <c r="A621">
        <v>4313005</v>
      </c>
      <c r="B621" t="s">
        <v>760</v>
      </c>
      <c r="C621" t="s">
        <v>0</v>
      </c>
      <c r="I621" s="23">
        <v>-3406182</v>
      </c>
      <c r="J621" t="s">
        <v>144</v>
      </c>
    </row>
    <row r="622" spans="1:10">
      <c r="A622">
        <v>4313006</v>
      </c>
      <c r="B622" t="s">
        <v>761</v>
      </c>
      <c r="C622" t="s">
        <v>0</v>
      </c>
      <c r="I622" s="23">
        <v>-2002258</v>
      </c>
      <c r="J622" t="s">
        <v>144</v>
      </c>
    </row>
    <row r="623" spans="1:10">
      <c r="A623">
        <v>4313007</v>
      </c>
      <c r="B623" t="s">
        <v>762</v>
      </c>
      <c r="C623" t="s">
        <v>0</v>
      </c>
      <c r="I623" s="23">
        <v>26896531</v>
      </c>
      <c r="J623" t="s">
        <v>144</v>
      </c>
    </row>
    <row r="624" spans="1:10">
      <c r="A624">
        <v>4313008</v>
      </c>
      <c r="B624" t="s">
        <v>763</v>
      </c>
      <c r="C624" t="s">
        <v>0</v>
      </c>
      <c r="I624" s="23">
        <v>26658508</v>
      </c>
      <c r="J624" t="s">
        <v>144</v>
      </c>
    </row>
    <row r="625" spans="1:10">
      <c r="A625">
        <v>4313009</v>
      </c>
      <c r="B625" t="s">
        <v>764</v>
      </c>
      <c r="C625" t="s">
        <v>0</v>
      </c>
      <c r="I625" s="23">
        <v>33326578</v>
      </c>
      <c r="J625" t="s">
        <v>144</v>
      </c>
    </row>
    <row r="626" spans="1:10">
      <c r="A626">
        <v>4313010</v>
      </c>
      <c r="B626" t="s">
        <v>765</v>
      </c>
      <c r="C626" t="s">
        <v>0</v>
      </c>
      <c r="I626" s="23">
        <v>31936748</v>
      </c>
      <c r="J626" t="s">
        <v>144</v>
      </c>
    </row>
    <row r="627" spans="1:10">
      <c r="A627">
        <v>4313011</v>
      </c>
      <c r="B627" t="s">
        <v>766</v>
      </c>
      <c r="C627" t="s">
        <v>0</v>
      </c>
      <c r="I627" s="23">
        <v>31109638</v>
      </c>
      <c r="J627" t="s">
        <v>144</v>
      </c>
    </row>
    <row r="628" spans="1:10">
      <c r="A628">
        <v>4313012</v>
      </c>
      <c r="B628" t="s">
        <v>767</v>
      </c>
      <c r="C628" t="s">
        <v>0</v>
      </c>
      <c r="I628" s="23">
        <v>27823087</v>
      </c>
      <c r="J628" t="s">
        <v>144</v>
      </c>
    </row>
    <row r="629" spans="1:10">
      <c r="A629">
        <v>4313013</v>
      </c>
      <c r="B629" t="s">
        <v>768</v>
      </c>
      <c r="C629" t="s">
        <v>0</v>
      </c>
      <c r="I629" s="23">
        <v>102406955</v>
      </c>
      <c r="J629" t="s">
        <v>144</v>
      </c>
    </row>
    <row r="630" spans="1:10">
      <c r="A630">
        <v>4313014</v>
      </c>
      <c r="B630" t="s">
        <v>769</v>
      </c>
      <c r="C630" t="s">
        <v>0</v>
      </c>
      <c r="I630" s="23">
        <v>76368633</v>
      </c>
      <c r="J630" t="s">
        <v>144</v>
      </c>
    </row>
    <row r="631" spans="1:10">
      <c r="A631">
        <v>4314000</v>
      </c>
      <c r="B631" t="s">
        <v>770</v>
      </c>
      <c r="C631" t="s">
        <v>0</v>
      </c>
      <c r="J631" t="s">
        <v>144</v>
      </c>
    </row>
    <row r="632" spans="1:10">
      <c r="A632">
        <v>4314001</v>
      </c>
      <c r="B632" t="s">
        <v>771</v>
      </c>
      <c r="C632" t="s">
        <v>0</v>
      </c>
      <c r="J632" t="s">
        <v>144</v>
      </c>
    </row>
    <row r="633" spans="1:10">
      <c r="A633">
        <v>4314002</v>
      </c>
      <c r="B633" t="s">
        <v>772</v>
      </c>
      <c r="C633" t="s">
        <v>0</v>
      </c>
      <c r="J633" t="s">
        <v>144</v>
      </c>
    </row>
    <row r="634" spans="1:10">
      <c r="A634">
        <v>4314003</v>
      </c>
      <c r="B634" t="s">
        <v>773</v>
      </c>
      <c r="C634" t="s">
        <v>0</v>
      </c>
      <c r="J634" t="s">
        <v>144</v>
      </c>
    </row>
    <row r="635" spans="1:10">
      <c r="A635">
        <v>4314004</v>
      </c>
      <c r="B635" t="s">
        <v>774</v>
      </c>
      <c r="C635" t="s">
        <v>0</v>
      </c>
      <c r="I635" s="23">
        <v>-11150989</v>
      </c>
      <c r="J635" t="s">
        <v>144</v>
      </c>
    </row>
    <row r="636" spans="1:10">
      <c r="A636">
        <v>4314005</v>
      </c>
      <c r="B636" t="s">
        <v>775</v>
      </c>
      <c r="C636" t="s">
        <v>0</v>
      </c>
      <c r="I636" s="23">
        <v>-11001400</v>
      </c>
      <c r="J636" t="s">
        <v>144</v>
      </c>
    </row>
    <row r="637" spans="1:10">
      <c r="A637">
        <v>4314006</v>
      </c>
      <c r="B637" t="s">
        <v>776</v>
      </c>
      <c r="C637" t="s">
        <v>0</v>
      </c>
      <c r="I637" s="23">
        <v>-7426389</v>
      </c>
      <c r="J637" t="s">
        <v>144</v>
      </c>
    </row>
    <row r="638" spans="1:10">
      <c r="A638">
        <v>4314007</v>
      </c>
      <c r="B638" t="s">
        <v>777</v>
      </c>
      <c r="C638" t="s">
        <v>0</v>
      </c>
      <c r="J638" t="s">
        <v>144</v>
      </c>
    </row>
    <row r="639" spans="1:10">
      <c r="A639">
        <v>4314008</v>
      </c>
      <c r="B639" t="s">
        <v>778</v>
      </c>
      <c r="C639" t="s">
        <v>0</v>
      </c>
      <c r="J639" t="s">
        <v>144</v>
      </c>
    </row>
    <row r="640" spans="1:10">
      <c r="A640">
        <v>4314009</v>
      </c>
      <c r="B640" t="s">
        <v>779</v>
      </c>
      <c r="C640" t="s">
        <v>0</v>
      </c>
      <c r="J640" t="s">
        <v>144</v>
      </c>
    </row>
    <row r="641" spans="1:10">
      <c r="A641">
        <v>4314010</v>
      </c>
      <c r="B641" t="s">
        <v>780</v>
      </c>
      <c r="C641" t="s">
        <v>0</v>
      </c>
      <c r="J641" t="s">
        <v>144</v>
      </c>
    </row>
    <row r="642" spans="1:10">
      <c r="A642">
        <v>4314011</v>
      </c>
      <c r="B642" t="s">
        <v>781</v>
      </c>
      <c r="C642" t="s">
        <v>0</v>
      </c>
      <c r="I642" s="23">
        <v>-253245</v>
      </c>
      <c r="J642" t="s">
        <v>144</v>
      </c>
    </row>
    <row r="643" spans="1:10">
      <c r="A643">
        <v>4314012</v>
      </c>
      <c r="B643" t="s">
        <v>782</v>
      </c>
      <c r="C643" t="s">
        <v>0</v>
      </c>
      <c r="I643" s="23">
        <v>-2428714</v>
      </c>
      <c r="J643" t="s">
        <v>144</v>
      </c>
    </row>
    <row r="644" spans="1:10">
      <c r="A644">
        <v>4314013</v>
      </c>
      <c r="B644" t="s">
        <v>783</v>
      </c>
      <c r="C644" t="s">
        <v>0</v>
      </c>
      <c r="I644" s="23">
        <v>47867941</v>
      </c>
      <c r="J644" t="s">
        <v>144</v>
      </c>
    </row>
    <row r="645" spans="1:10">
      <c r="A645">
        <v>4314014</v>
      </c>
      <c r="B645" t="s">
        <v>784</v>
      </c>
      <c r="C645" t="s">
        <v>0</v>
      </c>
      <c r="J645" t="s">
        <v>144</v>
      </c>
    </row>
    <row r="646" spans="1:10">
      <c r="A646">
        <v>4315000</v>
      </c>
      <c r="B646" t="s">
        <v>785</v>
      </c>
      <c r="C646" t="s">
        <v>0</v>
      </c>
      <c r="I646" s="23">
        <v>169692</v>
      </c>
      <c r="J646" t="s">
        <v>144</v>
      </c>
    </row>
    <row r="647" spans="1:10">
      <c r="A647">
        <v>4315011</v>
      </c>
      <c r="B647" t="s">
        <v>786</v>
      </c>
      <c r="C647" t="s">
        <v>0</v>
      </c>
      <c r="J647" t="s">
        <v>144</v>
      </c>
    </row>
    <row r="648" spans="1:10">
      <c r="A648">
        <v>4315012</v>
      </c>
      <c r="B648" t="s">
        <v>787</v>
      </c>
      <c r="C648" t="s">
        <v>0</v>
      </c>
      <c r="J648" t="s">
        <v>144</v>
      </c>
    </row>
    <row r="649" spans="1:10">
      <c r="A649">
        <v>4315013</v>
      </c>
      <c r="B649" t="s">
        <v>788</v>
      </c>
      <c r="C649" t="s">
        <v>0</v>
      </c>
      <c r="J649" t="s">
        <v>144</v>
      </c>
    </row>
    <row r="650" spans="1:10">
      <c r="A650">
        <v>4315014</v>
      </c>
      <c r="B650" t="s">
        <v>789</v>
      </c>
      <c r="C650" t="s">
        <v>0</v>
      </c>
      <c r="J650" t="s">
        <v>144</v>
      </c>
    </row>
    <row r="651" spans="1:10">
      <c r="A651">
        <v>4315015</v>
      </c>
      <c r="B651" t="s">
        <v>790</v>
      </c>
      <c r="C651" t="s">
        <v>0</v>
      </c>
      <c r="J651" t="s">
        <v>144</v>
      </c>
    </row>
    <row r="652" spans="1:10">
      <c r="A652">
        <v>4315016</v>
      </c>
      <c r="B652" t="s">
        <v>791</v>
      </c>
      <c r="C652" t="s">
        <v>0</v>
      </c>
      <c r="J652" t="s">
        <v>144</v>
      </c>
    </row>
    <row r="653" spans="1:10">
      <c r="A653">
        <v>4315017</v>
      </c>
      <c r="B653" t="s">
        <v>792</v>
      </c>
      <c r="C653" t="s">
        <v>0</v>
      </c>
      <c r="I653" s="23">
        <v>-191257</v>
      </c>
      <c r="J653" t="s">
        <v>144</v>
      </c>
    </row>
    <row r="654" spans="1:10">
      <c r="A654">
        <v>4315018</v>
      </c>
      <c r="B654" t="s">
        <v>793</v>
      </c>
      <c r="C654" t="s">
        <v>0</v>
      </c>
      <c r="I654" s="23">
        <v>10176539</v>
      </c>
      <c r="J654" t="s">
        <v>144</v>
      </c>
    </row>
    <row r="655" spans="1:10">
      <c r="A655">
        <v>4315019</v>
      </c>
      <c r="B655" t="s">
        <v>794</v>
      </c>
      <c r="C655" t="s">
        <v>0</v>
      </c>
      <c r="I655" s="23">
        <v>53328210</v>
      </c>
      <c r="J655" t="s">
        <v>144</v>
      </c>
    </row>
    <row r="656" spans="1:10">
      <c r="A656">
        <v>4315020</v>
      </c>
      <c r="B656" t="s">
        <v>795</v>
      </c>
      <c r="C656" t="s">
        <v>0</v>
      </c>
      <c r="I656" s="23">
        <v>-20510253</v>
      </c>
      <c r="J656" t="s">
        <v>144</v>
      </c>
    </row>
    <row r="657" spans="1:10">
      <c r="A657">
        <v>4315021</v>
      </c>
      <c r="B657" t="s">
        <v>796</v>
      </c>
      <c r="C657" t="s">
        <v>0</v>
      </c>
      <c r="I657" s="23">
        <v>10320013</v>
      </c>
      <c r="J657" t="s">
        <v>144</v>
      </c>
    </row>
    <row r="658" spans="1:10">
      <c r="A658">
        <v>4315022</v>
      </c>
      <c r="B658" t="s">
        <v>797</v>
      </c>
      <c r="C658" t="s">
        <v>0</v>
      </c>
      <c r="I658" s="23">
        <v>25767961</v>
      </c>
      <c r="J658" t="s">
        <v>144</v>
      </c>
    </row>
    <row r="659" spans="1:10">
      <c r="A659">
        <v>4315023</v>
      </c>
      <c r="B659" t="s">
        <v>798</v>
      </c>
      <c r="C659" t="s">
        <v>0</v>
      </c>
      <c r="I659" s="23">
        <v>20134855</v>
      </c>
      <c r="J659" t="s">
        <v>144</v>
      </c>
    </row>
    <row r="660" spans="1:10">
      <c r="A660">
        <v>4315024</v>
      </c>
      <c r="B660" t="s">
        <v>799</v>
      </c>
      <c r="C660" t="s">
        <v>0</v>
      </c>
      <c r="I660" s="23">
        <v>-37924310</v>
      </c>
      <c r="J660" t="s">
        <v>144</v>
      </c>
    </row>
    <row r="661" spans="1:10">
      <c r="A661">
        <v>4315025</v>
      </c>
      <c r="B661" t="s">
        <v>800</v>
      </c>
      <c r="C661" t="s">
        <v>0</v>
      </c>
      <c r="I661" s="23">
        <v>2747510</v>
      </c>
      <c r="J661" t="s">
        <v>144</v>
      </c>
    </row>
    <row r="662" spans="1:10">
      <c r="A662">
        <v>432</v>
      </c>
      <c r="B662" t="s">
        <v>801</v>
      </c>
      <c r="C662" t="s">
        <v>0</v>
      </c>
      <c r="I662" s="23">
        <v>7872849</v>
      </c>
      <c r="J662" t="s">
        <v>144</v>
      </c>
    </row>
    <row r="663" spans="1:10">
      <c r="A663">
        <v>4320001</v>
      </c>
      <c r="B663" t="s">
        <v>802</v>
      </c>
      <c r="C663" t="s">
        <v>0</v>
      </c>
      <c r="J663" t="s">
        <v>144</v>
      </c>
    </row>
    <row r="664" spans="1:10">
      <c r="A664">
        <v>4320002</v>
      </c>
      <c r="B664" t="s">
        <v>434</v>
      </c>
      <c r="C664" t="s">
        <v>0</v>
      </c>
      <c r="J664" t="s">
        <v>144</v>
      </c>
    </row>
    <row r="665" spans="1:10">
      <c r="A665">
        <v>4320003</v>
      </c>
      <c r="B665" t="s">
        <v>803</v>
      </c>
      <c r="C665" t="s">
        <v>0</v>
      </c>
      <c r="J665" t="s">
        <v>144</v>
      </c>
    </row>
    <row r="666" spans="1:10">
      <c r="A666">
        <v>4320004</v>
      </c>
      <c r="B666" t="s">
        <v>432</v>
      </c>
      <c r="C666" t="s">
        <v>0</v>
      </c>
      <c r="J666" t="s">
        <v>144</v>
      </c>
    </row>
    <row r="667" spans="1:10">
      <c r="A667">
        <v>4320005</v>
      </c>
      <c r="B667" t="s">
        <v>804</v>
      </c>
      <c r="C667" t="s">
        <v>0</v>
      </c>
      <c r="J667" t="s">
        <v>144</v>
      </c>
    </row>
    <row r="668" spans="1:10">
      <c r="A668">
        <v>4320006</v>
      </c>
      <c r="B668" t="s">
        <v>805</v>
      </c>
      <c r="C668" t="s">
        <v>0</v>
      </c>
      <c r="J668" t="s">
        <v>144</v>
      </c>
    </row>
    <row r="669" spans="1:10">
      <c r="A669">
        <v>4320007</v>
      </c>
      <c r="B669" t="s">
        <v>806</v>
      </c>
      <c r="C669" t="s">
        <v>0</v>
      </c>
      <c r="J669" t="s">
        <v>144</v>
      </c>
    </row>
    <row r="670" spans="1:10">
      <c r="A670">
        <v>4320008</v>
      </c>
      <c r="B670" t="s">
        <v>807</v>
      </c>
      <c r="C670" t="s">
        <v>0</v>
      </c>
      <c r="J670" t="s">
        <v>144</v>
      </c>
    </row>
    <row r="671" spans="1:10">
      <c r="A671">
        <v>4320009</v>
      </c>
      <c r="B671" t="s">
        <v>808</v>
      </c>
      <c r="C671" t="s">
        <v>0</v>
      </c>
      <c r="J671" t="s">
        <v>144</v>
      </c>
    </row>
    <row r="672" spans="1:10">
      <c r="A672">
        <v>4320010</v>
      </c>
      <c r="B672" t="s">
        <v>809</v>
      </c>
      <c r="C672" t="s">
        <v>0</v>
      </c>
      <c r="J672" t="s">
        <v>144</v>
      </c>
    </row>
    <row r="673" spans="1:10">
      <c r="A673">
        <v>4320011</v>
      </c>
      <c r="B673" t="s">
        <v>810</v>
      </c>
      <c r="C673" t="s">
        <v>0</v>
      </c>
      <c r="I673" s="23">
        <v>7872849</v>
      </c>
      <c r="J673" t="s">
        <v>144</v>
      </c>
    </row>
    <row r="674" spans="1:10">
      <c r="A674">
        <v>4320012</v>
      </c>
      <c r="B674" t="s">
        <v>811</v>
      </c>
      <c r="C674" t="s">
        <v>0</v>
      </c>
      <c r="J674" t="s">
        <v>144</v>
      </c>
    </row>
    <row r="675" spans="1:10">
      <c r="A675">
        <v>435</v>
      </c>
      <c r="B675" t="s">
        <v>812</v>
      </c>
      <c r="C675" t="s">
        <v>0</v>
      </c>
      <c r="J675" t="s">
        <v>144</v>
      </c>
    </row>
    <row r="676" spans="1:10">
      <c r="A676">
        <v>4350005</v>
      </c>
      <c r="B676" t="s">
        <v>813</v>
      </c>
      <c r="C676" t="s">
        <v>0</v>
      </c>
      <c r="J676" t="s">
        <v>144</v>
      </c>
    </row>
    <row r="677" spans="1:10">
      <c r="A677">
        <v>4350006</v>
      </c>
      <c r="B677" t="s">
        <v>696</v>
      </c>
      <c r="C677" t="s">
        <v>0</v>
      </c>
      <c r="J677" t="s">
        <v>144</v>
      </c>
    </row>
    <row r="678" spans="1:10">
      <c r="A678">
        <v>4350007</v>
      </c>
      <c r="B678" t="s">
        <v>697</v>
      </c>
      <c r="C678" t="s">
        <v>0</v>
      </c>
      <c r="J678" t="s">
        <v>144</v>
      </c>
    </row>
    <row r="679" spans="1:10">
      <c r="A679">
        <v>4350008</v>
      </c>
      <c r="B679" t="s">
        <v>698</v>
      </c>
      <c r="C679" t="s">
        <v>0</v>
      </c>
      <c r="J679" t="s">
        <v>144</v>
      </c>
    </row>
    <row r="680" spans="1:10">
      <c r="A680">
        <v>4350009</v>
      </c>
      <c r="B680" t="s">
        <v>699</v>
      </c>
      <c r="C680" t="s">
        <v>0</v>
      </c>
      <c r="J680" t="s">
        <v>144</v>
      </c>
    </row>
    <row r="681" spans="1:10">
      <c r="A681">
        <v>4351003</v>
      </c>
      <c r="B681" t="s">
        <v>712</v>
      </c>
      <c r="C681" t="s">
        <v>0</v>
      </c>
      <c r="J681" t="s">
        <v>144</v>
      </c>
    </row>
    <row r="682" spans="1:10">
      <c r="A682">
        <v>4351004</v>
      </c>
      <c r="B682" t="s">
        <v>713</v>
      </c>
      <c r="C682" t="s">
        <v>0</v>
      </c>
      <c r="J682" t="s">
        <v>144</v>
      </c>
    </row>
    <row r="683" spans="1:10">
      <c r="A683">
        <v>4351005</v>
      </c>
      <c r="B683" t="s">
        <v>714</v>
      </c>
      <c r="C683" t="s">
        <v>0</v>
      </c>
      <c r="J683" t="s">
        <v>144</v>
      </c>
    </row>
    <row r="684" spans="1:10">
      <c r="A684">
        <v>4352012</v>
      </c>
      <c r="B684" t="s">
        <v>814</v>
      </c>
      <c r="C684" t="s">
        <v>0</v>
      </c>
      <c r="J684" t="s">
        <v>144</v>
      </c>
    </row>
    <row r="685" spans="1:10">
      <c r="A685">
        <v>4352021</v>
      </c>
      <c r="B685" t="s">
        <v>728</v>
      </c>
      <c r="C685" t="s">
        <v>0</v>
      </c>
      <c r="J685" t="s">
        <v>144</v>
      </c>
    </row>
    <row r="686" spans="1:10">
      <c r="A686">
        <v>4352022</v>
      </c>
      <c r="B686" t="s">
        <v>815</v>
      </c>
      <c r="C686" t="s">
        <v>0</v>
      </c>
      <c r="J686" t="s">
        <v>144</v>
      </c>
    </row>
    <row r="687" spans="1:10">
      <c r="A687">
        <v>4352023</v>
      </c>
      <c r="B687" t="s">
        <v>730</v>
      </c>
      <c r="C687" t="s">
        <v>0</v>
      </c>
      <c r="J687" t="s">
        <v>144</v>
      </c>
    </row>
    <row r="688" spans="1:10">
      <c r="A688">
        <v>4352032</v>
      </c>
      <c r="B688" t="s">
        <v>732</v>
      </c>
      <c r="C688" t="s">
        <v>0</v>
      </c>
      <c r="J688" t="s">
        <v>144</v>
      </c>
    </row>
    <row r="689" spans="1:10">
      <c r="A689">
        <v>4352033</v>
      </c>
      <c r="B689" t="s">
        <v>733</v>
      </c>
      <c r="C689" t="s">
        <v>0</v>
      </c>
      <c r="J689" t="s">
        <v>144</v>
      </c>
    </row>
    <row r="690" spans="1:10">
      <c r="A690">
        <v>4352042</v>
      </c>
      <c r="B690" t="s">
        <v>734</v>
      </c>
      <c r="C690" t="s">
        <v>0</v>
      </c>
      <c r="J690" t="s">
        <v>144</v>
      </c>
    </row>
    <row r="691" spans="1:10">
      <c r="A691">
        <v>4352043</v>
      </c>
      <c r="B691" t="s">
        <v>735</v>
      </c>
      <c r="C691" t="s">
        <v>0</v>
      </c>
      <c r="J691" t="s">
        <v>144</v>
      </c>
    </row>
    <row r="692" spans="1:10">
      <c r="A692">
        <v>4353003</v>
      </c>
      <c r="B692" t="s">
        <v>816</v>
      </c>
      <c r="C692" t="s">
        <v>0</v>
      </c>
      <c r="J692" t="s">
        <v>144</v>
      </c>
    </row>
    <row r="693" spans="1:10">
      <c r="A693">
        <v>4353004</v>
      </c>
      <c r="B693" t="s">
        <v>817</v>
      </c>
      <c r="C693" t="s">
        <v>0</v>
      </c>
      <c r="J693" t="s">
        <v>144</v>
      </c>
    </row>
    <row r="694" spans="1:10">
      <c r="A694">
        <v>4353005</v>
      </c>
      <c r="B694" t="s">
        <v>818</v>
      </c>
      <c r="C694" t="s">
        <v>0</v>
      </c>
      <c r="J694" t="s">
        <v>144</v>
      </c>
    </row>
    <row r="695" spans="1:10">
      <c r="A695">
        <v>4353006</v>
      </c>
      <c r="B695" t="s">
        <v>819</v>
      </c>
      <c r="C695" t="s">
        <v>0</v>
      </c>
      <c r="J695" t="s">
        <v>144</v>
      </c>
    </row>
    <row r="696" spans="1:10">
      <c r="A696">
        <v>4354003</v>
      </c>
      <c r="B696" t="s">
        <v>820</v>
      </c>
      <c r="C696" t="s">
        <v>0</v>
      </c>
      <c r="J696" t="s">
        <v>144</v>
      </c>
    </row>
    <row r="697" spans="1:10">
      <c r="A697">
        <v>4354004</v>
      </c>
      <c r="B697" t="s">
        <v>821</v>
      </c>
      <c r="C697" t="s">
        <v>0</v>
      </c>
      <c r="J697" t="s">
        <v>144</v>
      </c>
    </row>
    <row r="698" spans="1:10">
      <c r="A698">
        <v>4354005</v>
      </c>
      <c r="B698" t="s">
        <v>822</v>
      </c>
      <c r="C698" t="s">
        <v>0</v>
      </c>
      <c r="J698" t="s">
        <v>144</v>
      </c>
    </row>
    <row r="699" spans="1:10">
      <c r="A699">
        <v>4354006</v>
      </c>
      <c r="B699" t="s">
        <v>823</v>
      </c>
      <c r="C699" t="s">
        <v>0</v>
      </c>
      <c r="J699" t="s">
        <v>144</v>
      </c>
    </row>
    <row r="700" spans="1:10">
      <c r="A700">
        <v>4355013</v>
      </c>
      <c r="B700" t="s">
        <v>788</v>
      </c>
      <c r="C700" t="s">
        <v>0</v>
      </c>
      <c r="J700" t="s">
        <v>144</v>
      </c>
    </row>
    <row r="701" spans="1:10">
      <c r="A701">
        <v>4355014</v>
      </c>
      <c r="B701" t="s">
        <v>789</v>
      </c>
      <c r="C701" t="s">
        <v>0</v>
      </c>
      <c r="J701" t="s">
        <v>144</v>
      </c>
    </row>
    <row r="702" spans="1:10">
      <c r="A702">
        <v>4355015</v>
      </c>
      <c r="B702" t="s">
        <v>790</v>
      </c>
      <c r="C702" t="s">
        <v>0</v>
      </c>
      <c r="J702" t="s">
        <v>144</v>
      </c>
    </row>
    <row r="703" spans="1:10">
      <c r="A703">
        <v>4355016</v>
      </c>
      <c r="B703" t="s">
        <v>791</v>
      </c>
      <c r="C703" t="s">
        <v>0</v>
      </c>
      <c r="J703" t="s">
        <v>144</v>
      </c>
    </row>
    <row r="704" spans="1:10">
      <c r="A704">
        <v>4355017</v>
      </c>
      <c r="B704" t="s">
        <v>792</v>
      </c>
      <c r="C704" t="s">
        <v>0</v>
      </c>
      <c r="J704" t="s">
        <v>144</v>
      </c>
    </row>
    <row r="705" spans="1:10">
      <c r="A705">
        <v>437</v>
      </c>
      <c r="B705" t="s">
        <v>824</v>
      </c>
      <c r="C705" t="s">
        <v>0</v>
      </c>
      <c r="I705" s="23">
        <v>-156872007</v>
      </c>
      <c r="J705" t="s">
        <v>144</v>
      </c>
    </row>
    <row r="706" spans="1:10">
      <c r="A706">
        <v>4370000</v>
      </c>
      <c r="B706" t="s">
        <v>825</v>
      </c>
      <c r="C706" t="s">
        <v>0</v>
      </c>
      <c r="I706" s="23">
        <v>-71989027</v>
      </c>
      <c r="J706" t="s">
        <v>144</v>
      </c>
    </row>
    <row r="707" spans="1:10">
      <c r="A707">
        <v>4370001</v>
      </c>
      <c r="B707" t="s">
        <v>826</v>
      </c>
      <c r="C707" t="s">
        <v>0</v>
      </c>
      <c r="J707" t="s">
        <v>144</v>
      </c>
    </row>
    <row r="708" spans="1:10">
      <c r="A708">
        <v>4370002</v>
      </c>
      <c r="B708" t="s">
        <v>827</v>
      </c>
      <c r="C708" t="s">
        <v>0</v>
      </c>
      <c r="J708" t="s">
        <v>144</v>
      </c>
    </row>
    <row r="709" spans="1:10">
      <c r="A709">
        <v>4370003</v>
      </c>
      <c r="B709" t="s">
        <v>828</v>
      </c>
      <c r="C709" t="s">
        <v>0</v>
      </c>
      <c r="J709" t="s">
        <v>144</v>
      </c>
    </row>
    <row r="710" spans="1:10">
      <c r="A710">
        <v>4370004</v>
      </c>
      <c r="B710" t="s">
        <v>829</v>
      </c>
      <c r="C710" t="s">
        <v>0</v>
      </c>
      <c r="J710" t="s">
        <v>144</v>
      </c>
    </row>
    <row r="711" spans="1:10">
      <c r="A711">
        <v>4370005</v>
      </c>
      <c r="B711" t="s">
        <v>830</v>
      </c>
      <c r="C711" t="s">
        <v>0</v>
      </c>
      <c r="I711" s="23">
        <v>403500</v>
      </c>
      <c r="J711" t="s">
        <v>144</v>
      </c>
    </row>
    <row r="712" spans="1:10">
      <c r="A712">
        <v>4370006</v>
      </c>
      <c r="B712" t="s">
        <v>831</v>
      </c>
      <c r="C712" t="s">
        <v>0</v>
      </c>
      <c r="I712" s="23">
        <v>9342500</v>
      </c>
      <c r="J712" t="s">
        <v>144</v>
      </c>
    </row>
    <row r="713" spans="1:10">
      <c r="A713">
        <v>4370007</v>
      </c>
      <c r="B713" t="s">
        <v>832</v>
      </c>
      <c r="C713" t="s">
        <v>0</v>
      </c>
      <c r="I713" s="23">
        <v>3750000</v>
      </c>
      <c r="J713" t="s">
        <v>144</v>
      </c>
    </row>
    <row r="714" spans="1:10">
      <c r="A714">
        <v>4370008</v>
      </c>
      <c r="B714" t="s">
        <v>833</v>
      </c>
      <c r="C714" t="s">
        <v>0</v>
      </c>
      <c r="I714" s="23">
        <v>2095100</v>
      </c>
      <c r="J714" t="s">
        <v>144</v>
      </c>
    </row>
    <row r="715" spans="1:10">
      <c r="A715">
        <v>4370009</v>
      </c>
      <c r="B715" t="s">
        <v>834</v>
      </c>
      <c r="C715" t="s">
        <v>0</v>
      </c>
      <c r="I715" s="23">
        <v>53173626</v>
      </c>
      <c r="J715" t="s">
        <v>144</v>
      </c>
    </row>
    <row r="716" spans="1:10">
      <c r="A716">
        <v>4370010</v>
      </c>
      <c r="B716" t="s">
        <v>835</v>
      </c>
      <c r="C716" t="s">
        <v>0</v>
      </c>
      <c r="I716" s="23">
        <v>35069016</v>
      </c>
      <c r="J716" t="s">
        <v>144</v>
      </c>
    </row>
    <row r="717" spans="1:10">
      <c r="A717">
        <v>4370011</v>
      </c>
      <c r="B717" t="s">
        <v>836</v>
      </c>
      <c r="C717" t="s">
        <v>0</v>
      </c>
      <c r="I717" s="23">
        <v>-91183552</v>
      </c>
      <c r="J717" t="s">
        <v>144</v>
      </c>
    </row>
    <row r="718" spans="1:10">
      <c r="A718">
        <v>4370012</v>
      </c>
      <c r="B718" t="s">
        <v>837</v>
      </c>
      <c r="C718" t="s">
        <v>0</v>
      </c>
      <c r="I718" s="23">
        <v>-33703607</v>
      </c>
      <c r="J718" t="s">
        <v>144</v>
      </c>
    </row>
    <row r="719" spans="1:10">
      <c r="A719">
        <v>4370013</v>
      </c>
      <c r="B719" t="s">
        <v>838</v>
      </c>
      <c r="C719" t="s">
        <v>0</v>
      </c>
      <c r="I719" s="23">
        <v>-63070563</v>
      </c>
      <c r="J719" t="s">
        <v>144</v>
      </c>
    </row>
    <row r="720" spans="1:10">
      <c r="A720">
        <v>4370014</v>
      </c>
      <c r="B720" t="s">
        <v>839</v>
      </c>
      <c r="C720" t="s">
        <v>0</v>
      </c>
      <c r="I720" s="23">
        <v>-759000</v>
      </c>
      <c r="J720" t="s">
        <v>144</v>
      </c>
    </row>
    <row r="721" spans="1:10">
      <c r="A721">
        <v>4370015</v>
      </c>
      <c r="B721" t="s">
        <v>840</v>
      </c>
      <c r="C721" t="s">
        <v>0</v>
      </c>
      <c r="J721" t="s">
        <v>144</v>
      </c>
    </row>
    <row r="722" spans="1:10">
      <c r="A722">
        <v>44</v>
      </c>
      <c r="B722" t="s">
        <v>841</v>
      </c>
      <c r="C722" t="s">
        <v>0</v>
      </c>
      <c r="I722" s="23">
        <v>386121191</v>
      </c>
      <c r="J722" t="s">
        <v>144</v>
      </c>
    </row>
    <row r="723" spans="1:10">
      <c r="A723">
        <v>440</v>
      </c>
      <c r="B723" t="s">
        <v>841</v>
      </c>
      <c r="C723" t="s">
        <v>0</v>
      </c>
      <c r="I723" s="23">
        <v>386121191</v>
      </c>
      <c r="J723" t="s">
        <v>144</v>
      </c>
    </row>
    <row r="724" spans="1:10">
      <c r="A724">
        <v>4400000</v>
      </c>
      <c r="B724" t="s">
        <v>842</v>
      </c>
      <c r="C724" t="s">
        <v>0</v>
      </c>
      <c r="J724" t="s">
        <v>144</v>
      </c>
    </row>
    <row r="725" spans="1:10">
      <c r="A725">
        <v>4400001</v>
      </c>
      <c r="B725" t="s">
        <v>843</v>
      </c>
      <c r="C725" t="s">
        <v>0</v>
      </c>
      <c r="J725" t="s">
        <v>144</v>
      </c>
    </row>
    <row r="726" spans="1:10">
      <c r="A726">
        <v>4400002</v>
      </c>
      <c r="B726" t="s">
        <v>844</v>
      </c>
      <c r="C726" t="s">
        <v>0</v>
      </c>
      <c r="J726" t="s">
        <v>144</v>
      </c>
    </row>
    <row r="727" spans="1:10">
      <c r="A727">
        <v>4400003</v>
      </c>
      <c r="B727" t="s">
        <v>845</v>
      </c>
      <c r="C727" t="s">
        <v>0</v>
      </c>
      <c r="J727" t="s">
        <v>144</v>
      </c>
    </row>
    <row r="728" spans="1:10">
      <c r="A728">
        <v>4400004</v>
      </c>
      <c r="B728" t="s">
        <v>846</v>
      </c>
      <c r="C728" t="s">
        <v>0</v>
      </c>
      <c r="I728" s="23">
        <v>386121191</v>
      </c>
      <c r="J728" t="s">
        <v>144</v>
      </c>
    </row>
    <row r="729" spans="1:10">
      <c r="A729">
        <v>46</v>
      </c>
      <c r="B729" t="s">
        <v>847</v>
      </c>
      <c r="C729" t="s">
        <v>0</v>
      </c>
      <c r="I729" s="23">
        <v>312596223</v>
      </c>
      <c r="J729" t="s">
        <v>144</v>
      </c>
    </row>
    <row r="730" spans="1:10">
      <c r="A730">
        <v>460</v>
      </c>
      <c r="B730" t="s">
        <v>848</v>
      </c>
      <c r="C730" t="s">
        <v>0</v>
      </c>
      <c r="I730" s="23">
        <v>1385222</v>
      </c>
      <c r="J730" t="s">
        <v>144</v>
      </c>
    </row>
    <row r="731" spans="1:10">
      <c r="A731">
        <v>4600000</v>
      </c>
      <c r="B731" t="s">
        <v>849</v>
      </c>
      <c r="C731" t="s">
        <v>0</v>
      </c>
      <c r="I731" s="23">
        <v>745578</v>
      </c>
      <c r="J731" t="s">
        <v>144</v>
      </c>
    </row>
    <row r="732" spans="1:10">
      <c r="A732">
        <v>4600001</v>
      </c>
      <c r="B732" t="s">
        <v>850</v>
      </c>
      <c r="C732" t="s">
        <v>0</v>
      </c>
      <c r="I732" s="23">
        <v>639644</v>
      </c>
      <c r="J732" t="s">
        <v>144</v>
      </c>
    </row>
    <row r="733" spans="1:10">
      <c r="A733">
        <v>465</v>
      </c>
      <c r="B733" t="s">
        <v>851</v>
      </c>
      <c r="C733" t="s">
        <v>0</v>
      </c>
      <c r="I733" s="23">
        <v>311211001</v>
      </c>
      <c r="J733" t="s">
        <v>144</v>
      </c>
    </row>
    <row r="734" spans="1:10">
      <c r="A734">
        <v>4650000</v>
      </c>
      <c r="B734" t="s">
        <v>852</v>
      </c>
      <c r="C734" t="s">
        <v>0</v>
      </c>
      <c r="I734" s="23">
        <v>28321218</v>
      </c>
      <c r="J734" t="s">
        <v>144</v>
      </c>
    </row>
    <row r="735" spans="1:10">
      <c r="A735">
        <v>4650001</v>
      </c>
      <c r="B735" t="s">
        <v>853</v>
      </c>
      <c r="C735" t="s">
        <v>0</v>
      </c>
      <c r="I735" s="23">
        <v>24549330</v>
      </c>
      <c r="J735" t="s">
        <v>144</v>
      </c>
    </row>
    <row r="736" spans="1:10">
      <c r="A736">
        <v>4650002</v>
      </c>
      <c r="B736" t="s">
        <v>854</v>
      </c>
      <c r="C736" t="s">
        <v>0</v>
      </c>
      <c r="I736" s="23">
        <v>258340453</v>
      </c>
      <c r="J736" t="s">
        <v>144</v>
      </c>
    </row>
    <row r="737" spans="1:10">
      <c r="A737">
        <v>47</v>
      </c>
      <c r="B737" t="s">
        <v>855</v>
      </c>
      <c r="C737" t="s">
        <v>0</v>
      </c>
      <c r="G737" s="23">
        <v>302222</v>
      </c>
      <c r="H737" s="23">
        <v>-302222</v>
      </c>
      <c r="I737" s="23">
        <v>-64337962</v>
      </c>
      <c r="J737" t="s">
        <v>144</v>
      </c>
    </row>
    <row r="738" spans="1:10">
      <c r="A738">
        <v>470</v>
      </c>
      <c r="B738" t="s">
        <v>856</v>
      </c>
      <c r="C738" t="s">
        <v>0</v>
      </c>
      <c r="J738" t="s">
        <v>144</v>
      </c>
    </row>
    <row r="739" spans="1:10">
      <c r="A739">
        <v>4700000</v>
      </c>
      <c r="B739" t="s">
        <v>857</v>
      </c>
      <c r="C739" t="s">
        <v>0</v>
      </c>
      <c r="J739" t="s">
        <v>144</v>
      </c>
    </row>
    <row r="740" spans="1:10">
      <c r="A740">
        <v>4700001</v>
      </c>
      <c r="B740" t="s">
        <v>858</v>
      </c>
      <c r="C740" t="s">
        <v>0</v>
      </c>
      <c r="J740" t="s">
        <v>144</v>
      </c>
    </row>
    <row r="741" spans="1:10">
      <c r="A741">
        <v>4708000</v>
      </c>
      <c r="B741" t="s">
        <v>859</v>
      </c>
      <c r="C741" t="s">
        <v>0</v>
      </c>
      <c r="J741" t="s">
        <v>144</v>
      </c>
    </row>
    <row r="742" spans="1:10">
      <c r="A742">
        <v>4709000</v>
      </c>
      <c r="B742" t="s">
        <v>860</v>
      </c>
      <c r="C742" t="s">
        <v>0</v>
      </c>
      <c r="J742" t="s">
        <v>144</v>
      </c>
    </row>
    <row r="743" spans="1:10">
      <c r="A743">
        <v>472</v>
      </c>
      <c r="B743" t="s">
        <v>861</v>
      </c>
      <c r="C743" t="s">
        <v>0</v>
      </c>
      <c r="J743" t="s">
        <v>144</v>
      </c>
    </row>
    <row r="744" spans="1:10">
      <c r="A744">
        <v>4720000</v>
      </c>
      <c r="B744" t="s">
        <v>862</v>
      </c>
      <c r="C744" t="s">
        <v>0</v>
      </c>
      <c r="J744" t="s">
        <v>144</v>
      </c>
    </row>
    <row r="745" spans="1:10">
      <c r="A745">
        <v>473</v>
      </c>
      <c r="B745" t="s">
        <v>863</v>
      </c>
      <c r="C745" t="s">
        <v>0</v>
      </c>
      <c r="J745" t="s">
        <v>144</v>
      </c>
    </row>
    <row r="746" spans="1:10">
      <c r="A746">
        <v>4730000</v>
      </c>
      <c r="B746" t="s">
        <v>864</v>
      </c>
      <c r="C746" t="s">
        <v>0</v>
      </c>
      <c r="J746" t="s">
        <v>144</v>
      </c>
    </row>
    <row r="747" spans="1:10">
      <c r="A747">
        <v>474</v>
      </c>
      <c r="B747" t="s">
        <v>865</v>
      </c>
      <c r="C747" t="s">
        <v>0</v>
      </c>
      <c r="I747" s="23">
        <v>24338074</v>
      </c>
      <c r="J747" t="s">
        <v>144</v>
      </c>
    </row>
    <row r="748" spans="1:10">
      <c r="A748">
        <v>4740001</v>
      </c>
      <c r="B748" t="s">
        <v>866</v>
      </c>
      <c r="C748" t="s">
        <v>0</v>
      </c>
      <c r="I748" s="23">
        <v>24338074</v>
      </c>
      <c r="J748" t="s">
        <v>144</v>
      </c>
    </row>
    <row r="749" spans="1:10">
      <c r="A749">
        <v>4740002</v>
      </c>
      <c r="B749" t="s">
        <v>864</v>
      </c>
      <c r="C749" t="s">
        <v>0</v>
      </c>
      <c r="J749" t="s">
        <v>144</v>
      </c>
    </row>
    <row r="750" spans="1:10">
      <c r="A750">
        <v>475</v>
      </c>
      <c r="B750" t="s">
        <v>867</v>
      </c>
      <c r="C750" t="s">
        <v>0</v>
      </c>
      <c r="G750" s="23">
        <v>302222</v>
      </c>
      <c r="H750" s="23">
        <v>-302222</v>
      </c>
      <c r="I750" s="23">
        <v>-23950993</v>
      </c>
      <c r="J750" t="s">
        <v>144</v>
      </c>
    </row>
    <row r="751" spans="1:10">
      <c r="A751">
        <v>4750000</v>
      </c>
      <c r="B751" t="s">
        <v>868</v>
      </c>
      <c r="C751" t="s">
        <v>0</v>
      </c>
      <c r="J751" t="s">
        <v>144</v>
      </c>
    </row>
    <row r="752" spans="1:10">
      <c r="A752">
        <v>4750003</v>
      </c>
      <c r="B752" t="s">
        <v>869</v>
      </c>
      <c r="C752" t="s">
        <v>0</v>
      </c>
      <c r="I752" s="23">
        <v>4806277</v>
      </c>
      <c r="J752" t="s">
        <v>144</v>
      </c>
    </row>
    <row r="753" spans="1:10">
      <c r="A753">
        <v>4751001</v>
      </c>
      <c r="B753" t="s">
        <v>870</v>
      </c>
      <c r="C753" t="s">
        <v>0</v>
      </c>
      <c r="I753" s="23">
        <v>-4040669</v>
      </c>
      <c r="J753" t="s">
        <v>144</v>
      </c>
    </row>
    <row r="754" spans="1:10">
      <c r="A754">
        <v>4751002</v>
      </c>
      <c r="B754" t="s">
        <v>871</v>
      </c>
      <c r="C754" t="s">
        <v>0</v>
      </c>
      <c r="G754" s="23">
        <v>302222</v>
      </c>
      <c r="H754" s="23">
        <v>-302222</v>
      </c>
      <c r="I754" s="23">
        <v>-38806431</v>
      </c>
      <c r="J754" t="s">
        <v>144</v>
      </c>
    </row>
    <row r="755" spans="1:10">
      <c r="A755">
        <v>4751101</v>
      </c>
      <c r="B755" t="s">
        <v>872</v>
      </c>
      <c r="C755" t="s">
        <v>0</v>
      </c>
      <c r="I755" s="23">
        <v>-6859099</v>
      </c>
      <c r="J755" t="s">
        <v>144</v>
      </c>
    </row>
    <row r="756" spans="1:10">
      <c r="A756">
        <v>4752001</v>
      </c>
      <c r="B756" t="s">
        <v>873</v>
      </c>
      <c r="C756" t="s">
        <v>0</v>
      </c>
      <c r="I756" s="23">
        <v>20948929</v>
      </c>
      <c r="J756" t="s">
        <v>144</v>
      </c>
    </row>
    <row r="757" spans="1:10">
      <c r="A757">
        <v>476</v>
      </c>
      <c r="B757" t="s">
        <v>874</v>
      </c>
      <c r="C757" t="s">
        <v>0</v>
      </c>
      <c r="I757" s="23">
        <v>-64827339</v>
      </c>
      <c r="J757" t="s">
        <v>144</v>
      </c>
    </row>
    <row r="758" spans="1:10">
      <c r="A758">
        <v>4760002</v>
      </c>
      <c r="B758" t="s">
        <v>875</v>
      </c>
      <c r="C758" t="s">
        <v>0</v>
      </c>
      <c r="I758">
        <v>-23</v>
      </c>
      <c r="J758" t="s">
        <v>144</v>
      </c>
    </row>
    <row r="759" spans="1:10">
      <c r="A759">
        <v>4760009</v>
      </c>
      <c r="B759" t="s">
        <v>876</v>
      </c>
      <c r="C759" t="s">
        <v>0</v>
      </c>
      <c r="I759" s="23">
        <v>-3665323</v>
      </c>
      <c r="J759" t="s">
        <v>144</v>
      </c>
    </row>
    <row r="760" spans="1:10">
      <c r="A760">
        <v>4760010</v>
      </c>
      <c r="B760" t="s">
        <v>877</v>
      </c>
      <c r="C760" t="s">
        <v>0</v>
      </c>
      <c r="I760" s="23">
        <v>-3784585</v>
      </c>
      <c r="J760" t="s">
        <v>144</v>
      </c>
    </row>
    <row r="761" spans="1:10">
      <c r="A761">
        <v>4760011</v>
      </c>
      <c r="B761" t="s">
        <v>878</v>
      </c>
      <c r="C761" t="s">
        <v>0</v>
      </c>
      <c r="J761" t="s">
        <v>144</v>
      </c>
    </row>
    <row r="762" spans="1:10">
      <c r="A762">
        <v>4760024</v>
      </c>
      <c r="B762" t="s">
        <v>879</v>
      </c>
      <c r="C762" t="s">
        <v>0</v>
      </c>
      <c r="I762" s="23">
        <v>7070</v>
      </c>
      <c r="J762" t="s">
        <v>144</v>
      </c>
    </row>
    <row r="763" spans="1:10">
      <c r="A763">
        <v>4760025</v>
      </c>
      <c r="B763" t="s">
        <v>880</v>
      </c>
      <c r="C763" t="s">
        <v>0</v>
      </c>
      <c r="J763" t="s">
        <v>144</v>
      </c>
    </row>
    <row r="764" spans="1:10">
      <c r="A764">
        <v>4760026</v>
      </c>
      <c r="B764" t="s">
        <v>881</v>
      </c>
      <c r="C764" t="s">
        <v>0</v>
      </c>
      <c r="J764" t="s">
        <v>144</v>
      </c>
    </row>
    <row r="765" spans="1:10">
      <c r="A765">
        <v>4760027</v>
      </c>
      <c r="B765" t="s">
        <v>882</v>
      </c>
      <c r="C765" t="s">
        <v>0</v>
      </c>
      <c r="J765" t="s">
        <v>144</v>
      </c>
    </row>
    <row r="766" spans="1:10">
      <c r="A766">
        <v>4760028</v>
      </c>
      <c r="B766" t="s">
        <v>883</v>
      </c>
      <c r="C766" t="s">
        <v>0</v>
      </c>
      <c r="I766" s="23">
        <v>71974</v>
      </c>
      <c r="J766" t="s">
        <v>144</v>
      </c>
    </row>
    <row r="767" spans="1:10">
      <c r="A767">
        <v>4760029</v>
      </c>
      <c r="B767" t="s">
        <v>884</v>
      </c>
      <c r="C767" t="s">
        <v>0</v>
      </c>
      <c r="I767" s="23">
        <v>204556</v>
      </c>
      <c r="J767" t="s">
        <v>144</v>
      </c>
    </row>
    <row r="768" spans="1:10">
      <c r="A768">
        <v>4760032</v>
      </c>
      <c r="B768" t="s">
        <v>859</v>
      </c>
      <c r="C768" t="s">
        <v>0</v>
      </c>
      <c r="J768" t="s">
        <v>144</v>
      </c>
    </row>
    <row r="769" spans="1:10">
      <c r="A769">
        <v>4760033</v>
      </c>
      <c r="B769" t="s">
        <v>885</v>
      </c>
      <c r="C769" t="s">
        <v>0</v>
      </c>
      <c r="I769" s="23">
        <v>-3669082</v>
      </c>
      <c r="J769" t="s">
        <v>144</v>
      </c>
    </row>
    <row r="770" spans="1:10">
      <c r="A770">
        <v>4760034</v>
      </c>
      <c r="B770" t="s">
        <v>886</v>
      </c>
      <c r="C770" t="s">
        <v>0</v>
      </c>
      <c r="I770" s="23">
        <v>-34720793</v>
      </c>
      <c r="J770" t="s">
        <v>144</v>
      </c>
    </row>
    <row r="771" spans="1:10">
      <c r="A771">
        <v>4760035</v>
      </c>
      <c r="B771" t="s">
        <v>887</v>
      </c>
      <c r="C771" t="s">
        <v>0</v>
      </c>
      <c r="I771" s="23">
        <v>-19271133</v>
      </c>
      <c r="J771" t="s">
        <v>144</v>
      </c>
    </row>
    <row r="772" spans="1:10">
      <c r="A772">
        <v>477</v>
      </c>
      <c r="B772" t="s">
        <v>888</v>
      </c>
      <c r="C772" t="s">
        <v>0</v>
      </c>
      <c r="I772" s="23">
        <v>102296</v>
      </c>
      <c r="J772" t="s">
        <v>144</v>
      </c>
    </row>
    <row r="773" spans="1:10">
      <c r="A773">
        <v>4770000</v>
      </c>
      <c r="B773" t="s">
        <v>889</v>
      </c>
      <c r="C773" t="s">
        <v>0</v>
      </c>
      <c r="I773" s="23">
        <v>102296</v>
      </c>
      <c r="J773" t="s">
        <v>144</v>
      </c>
    </row>
    <row r="774" spans="1:10">
      <c r="A774">
        <v>48</v>
      </c>
      <c r="B774" t="s">
        <v>890</v>
      </c>
      <c r="C774" t="s">
        <v>0</v>
      </c>
      <c r="I774" s="23">
        <v>-3176104162</v>
      </c>
      <c r="J774" t="s">
        <v>144</v>
      </c>
    </row>
    <row r="775" spans="1:10">
      <c r="A775">
        <v>480</v>
      </c>
      <c r="B775" t="s">
        <v>891</v>
      </c>
      <c r="C775" t="s">
        <v>0</v>
      </c>
      <c r="I775" s="23">
        <v>284825339</v>
      </c>
      <c r="J775" t="s">
        <v>144</v>
      </c>
    </row>
    <row r="776" spans="1:10">
      <c r="A776">
        <v>4800000</v>
      </c>
      <c r="B776" t="s">
        <v>892</v>
      </c>
      <c r="C776" t="s">
        <v>0</v>
      </c>
      <c r="I776" s="23">
        <v>10319749</v>
      </c>
      <c r="J776" t="s">
        <v>144</v>
      </c>
    </row>
    <row r="777" spans="1:10">
      <c r="A777">
        <v>4800001</v>
      </c>
      <c r="B777" t="s">
        <v>893</v>
      </c>
      <c r="C777" t="s">
        <v>0</v>
      </c>
      <c r="I777" s="23">
        <v>17013406</v>
      </c>
      <c r="J777" t="s">
        <v>144</v>
      </c>
    </row>
    <row r="778" spans="1:10">
      <c r="A778">
        <v>4800002</v>
      </c>
      <c r="B778" t="s">
        <v>894</v>
      </c>
      <c r="C778" t="s">
        <v>0</v>
      </c>
      <c r="I778" s="23">
        <v>73729554</v>
      </c>
      <c r="J778" t="s">
        <v>144</v>
      </c>
    </row>
    <row r="779" spans="1:10">
      <c r="A779">
        <v>4800003</v>
      </c>
      <c r="B779" t="s">
        <v>895</v>
      </c>
      <c r="C779" t="s">
        <v>0</v>
      </c>
      <c r="I779" s="23">
        <v>4021114</v>
      </c>
      <c r="J779" t="s">
        <v>144</v>
      </c>
    </row>
    <row r="780" spans="1:10">
      <c r="A780">
        <v>4800004</v>
      </c>
      <c r="B780" t="s">
        <v>896</v>
      </c>
      <c r="C780" t="s">
        <v>0</v>
      </c>
      <c r="E780" t="s">
        <v>897</v>
      </c>
      <c r="I780" s="23">
        <v>77483243</v>
      </c>
      <c r="J780" t="s">
        <v>144</v>
      </c>
    </row>
    <row r="781" spans="1:10">
      <c r="A781">
        <v>4800005</v>
      </c>
      <c r="B781" t="s">
        <v>898</v>
      </c>
      <c r="C781" t="s">
        <v>0</v>
      </c>
      <c r="I781" s="23">
        <v>12130771</v>
      </c>
      <c r="J781" t="s">
        <v>144</v>
      </c>
    </row>
    <row r="782" spans="1:10">
      <c r="A782">
        <v>4800006</v>
      </c>
      <c r="B782" t="s">
        <v>899</v>
      </c>
      <c r="C782" t="s">
        <v>0</v>
      </c>
      <c r="I782" s="23">
        <v>79804449</v>
      </c>
      <c r="J782" t="s">
        <v>144</v>
      </c>
    </row>
    <row r="783" spans="1:10">
      <c r="A783">
        <v>4800007</v>
      </c>
      <c r="B783" t="s">
        <v>900</v>
      </c>
      <c r="C783" t="s">
        <v>0</v>
      </c>
      <c r="J783" t="s">
        <v>144</v>
      </c>
    </row>
    <row r="784" spans="1:10">
      <c r="A784">
        <v>4800008</v>
      </c>
      <c r="B784" t="s">
        <v>901</v>
      </c>
      <c r="C784" t="s">
        <v>0</v>
      </c>
      <c r="I784" s="23">
        <v>7191462</v>
      </c>
      <c r="J784" t="s">
        <v>144</v>
      </c>
    </row>
    <row r="785" spans="1:10">
      <c r="A785">
        <v>4800009</v>
      </c>
      <c r="B785" t="s">
        <v>902</v>
      </c>
      <c r="C785" t="s">
        <v>0</v>
      </c>
      <c r="J785" t="s">
        <v>144</v>
      </c>
    </row>
    <row r="786" spans="1:10">
      <c r="A786">
        <v>4800010</v>
      </c>
      <c r="B786" t="s">
        <v>903</v>
      </c>
      <c r="C786" t="s">
        <v>0</v>
      </c>
      <c r="I786" s="23">
        <v>120151</v>
      </c>
      <c r="J786" t="s">
        <v>144</v>
      </c>
    </row>
    <row r="787" spans="1:10">
      <c r="A787">
        <v>4800011</v>
      </c>
      <c r="B787" t="s">
        <v>904</v>
      </c>
      <c r="C787" t="s">
        <v>0</v>
      </c>
      <c r="J787" t="s">
        <v>144</v>
      </c>
    </row>
    <row r="788" spans="1:10">
      <c r="A788">
        <v>4800012</v>
      </c>
      <c r="B788" t="s">
        <v>905</v>
      </c>
      <c r="C788" t="s">
        <v>0</v>
      </c>
      <c r="I788" s="23">
        <v>3011440</v>
      </c>
      <c r="J788" t="s">
        <v>144</v>
      </c>
    </row>
    <row r="789" spans="1:10">
      <c r="A789">
        <v>4800013</v>
      </c>
      <c r="B789" t="s">
        <v>906</v>
      </c>
      <c r="C789" t="s">
        <v>0</v>
      </c>
      <c r="J789" t="s">
        <v>144</v>
      </c>
    </row>
    <row r="790" spans="1:10">
      <c r="A790">
        <v>4800014</v>
      </c>
      <c r="B790" t="s">
        <v>907</v>
      </c>
      <c r="C790" t="s">
        <v>0</v>
      </c>
      <c r="J790" t="s">
        <v>144</v>
      </c>
    </row>
    <row r="791" spans="1:10">
      <c r="A791">
        <v>485</v>
      </c>
      <c r="B791" t="s">
        <v>908</v>
      </c>
      <c r="C791" t="s">
        <v>0</v>
      </c>
      <c r="I791" s="23">
        <v>-3460929501</v>
      </c>
      <c r="J791" t="s">
        <v>144</v>
      </c>
    </row>
    <row r="792" spans="1:10">
      <c r="A792">
        <v>4850000</v>
      </c>
      <c r="B792" t="s">
        <v>909</v>
      </c>
      <c r="C792" t="s">
        <v>0</v>
      </c>
      <c r="I792" s="23">
        <v>-1118080530</v>
      </c>
      <c r="J792" t="s">
        <v>144</v>
      </c>
    </row>
    <row r="793" spans="1:10">
      <c r="A793">
        <v>4850001</v>
      </c>
      <c r="B793" t="s">
        <v>910</v>
      </c>
      <c r="C793" t="s">
        <v>0</v>
      </c>
      <c r="I793" s="23">
        <v>1118080528</v>
      </c>
      <c r="J793" t="s">
        <v>144</v>
      </c>
    </row>
    <row r="794" spans="1:10">
      <c r="A794">
        <v>4850002</v>
      </c>
      <c r="B794" t="s">
        <v>911</v>
      </c>
      <c r="C794" t="s">
        <v>0</v>
      </c>
      <c r="J794" t="s">
        <v>144</v>
      </c>
    </row>
    <row r="795" spans="1:10">
      <c r="A795">
        <v>4850003</v>
      </c>
      <c r="B795" t="s">
        <v>912</v>
      </c>
      <c r="C795" t="s">
        <v>0</v>
      </c>
      <c r="J795" t="s">
        <v>144</v>
      </c>
    </row>
    <row r="796" spans="1:10">
      <c r="A796">
        <v>4850004</v>
      </c>
      <c r="B796" t="s">
        <v>913</v>
      </c>
      <c r="C796" t="s">
        <v>0</v>
      </c>
      <c r="J796" t="s">
        <v>144</v>
      </c>
    </row>
    <row r="797" spans="1:10">
      <c r="A797">
        <v>4850005</v>
      </c>
      <c r="B797" t="s">
        <v>914</v>
      </c>
      <c r="C797" t="s">
        <v>0</v>
      </c>
      <c r="E797" t="s">
        <v>897</v>
      </c>
      <c r="I797" s="23">
        <v>-644507595</v>
      </c>
      <c r="J797" t="s">
        <v>144</v>
      </c>
    </row>
    <row r="798" spans="1:10">
      <c r="A798">
        <v>4850006</v>
      </c>
      <c r="B798" t="s">
        <v>915</v>
      </c>
      <c r="C798" t="s">
        <v>0</v>
      </c>
      <c r="I798" s="23">
        <v>-2284006634</v>
      </c>
      <c r="J798" t="s">
        <v>144</v>
      </c>
    </row>
    <row r="799" spans="1:10">
      <c r="A799">
        <v>4850007</v>
      </c>
      <c r="B799" t="s">
        <v>916</v>
      </c>
      <c r="C799" t="s">
        <v>0</v>
      </c>
      <c r="J799" t="s">
        <v>144</v>
      </c>
    </row>
    <row r="800" spans="1:10">
      <c r="A800">
        <v>4850008</v>
      </c>
      <c r="B800" t="s">
        <v>917</v>
      </c>
      <c r="C800" t="s">
        <v>0</v>
      </c>
      <c r="I800" s="23">
        <v>-7849788155</v>
      </c>
      <c r="J800" t="s">
        <v>144</v>
      </c>
    </row>
    <row r="801" spans="1:10">
      <c r="A801">
        <v>4850009</v>
      </c>
      <c r="B801" t="s">
        <v>918</v>
      </c>
      <c r="C801" t="s">
        <v>0</v>
      </c>
      <c r="I801" s="23">
        <v>7849788155</v>
      </c>
      <c r="J801" t="s">
        <v>144</v>
      </c>
    </row>
    <row r="802" spans="1:10">
      <c r="A802">
        <v>4850010</v>
      </c>
      <c r="B802" t="s">
        <v>919</v>
      </c>
      <c r="C802" t="s">
        <v>0</v>
      </c>
      <c r="I802" s="23">
        <v>-890741175</v>
      </c>
      <c r="J802" t="s">
        <v>144</v>
      </c>
    </row>
    <row r="803" spans="1:10">
      <c r="A803">
        <v>4850011</v>
      </c>
      <c r="B803" t="s">
        <v>920</v>
      </c>
      <c r="C803" t="s">
        <v>0</v>
      </c>
      <c r="I803" s="23">
        <v>890741175</v>
      </c>
      <c r="J803" t="s">
        <v>144</v>
      </c>
    </row>
    <row r="804" spans="1:10">
      <c r="A804">
        <v>4850012</v>
      </c>
      <c r="B804" t="s">
        <v>921</v>
      </c>
      <c r="C804" t="s">
        <v>0</v>
      </c>
      <c r="I804" s="23">
        <v>-8646783718</v>
      </c>
      <c r="J804" t="s">
        <v>144</v>
      </c>
    </row>
    <row r="805" spans="1:10">
      <c r="A805">
        <v>4850013</v>
      </c>
      <c r="B805" t="s">
        <v>922</v>
      </c>
      <c r="C805" t="s">
        <v>0</v>
      </c>
      <c r="I805" s="23">
        <v>8646783718</v>
      </c>
      <c r="J805" t="s">
        <v>144</v>
      </c>
    </row>
    <row r="806" spans="1:10">
      <c r="A806">
        <v>4850014</v>
      </c>
      <c r="B806" t="s">
        <v>923</v>
      </c>
      <c r="C806" t="s">
        <v>0</v>
      </c>
      <c r="I806" s="23">
        <v>-3231161069</v>
      </c>
      <c r="J806" t="s">
        <v>144</v>
      </c>
    </row>
    <row r="807" spans="1:10">
      <c r="A807">
        <v>4850015</v>
      </c>
      <c r="B807" t="s">
        <v>924</v>
      </c>
      <c r="C807" t="s">
        <v>0</v>
      </c>
      <c r="I807" s="23">
        <v>3231161069</v>
      </c>
      <c r="J807" t="s">
        <v>144</v>
      </c>
    </row>
    <row r="808" spans="1:10">
      <c r="A808">
        <v>4850016</v>
      </c>
      <c r="B808" t="s">
        <v>925</v>
      </c>
      <c r="C808" t="s">
        <v>0</v>
      </c>
      <c r="I808" s="23">
        <v>-5893992636</v>
      </c>
      <c r="J808" t="s">
        <v>144</v>
      </c>
    </row>
    <row r="809" spans="1:10">
      <c r="A809">
        <v>4850017</v>
      </c>
      <c r="B809" t="s">
        <v>926</v>
      </c>
      <c r="C809" t="s">
        <v>0</v>
      </c>
      <c r="I809" s="23">
        <v>5893992636</v>
      </c>
      <c r="J809" t="s">
        <v>144</v>
      </c>
    </row>
    <row r="810" spans="1:10">
      <c r="A810">
        <v>4850018</v>
      </c>
      <c r="B810" t="s">
        <v>927</v>
      </c>
      <c r="C810" t="s">
        <v>0</v>
      </c>
      <c r="I810" s="23">
        <v>-3391483291</v>
      </c>
      <c r="J810" t="s">
        <v>144</v>
      </c>
    </row>
    <row r="811" spans="1:10">
      <c r="A811">
        <v>4850019</v>
      </c>
      <c r="B811" t="s">
        <v>928</v>
      </c>
      <c r="C811" t="s">
        <v>0</v>
      </c>
      <c r="I811" s="23">
        <v>3391483291</v>
      </c>
      <c r="J811" t="s">
        <v>144</v>
      </c>
    </row>
    <row r="812" spans="1:10">
      <c r="A812">
        <v>4850020</v>
      </c>
      <c r="B812" t="s">
        <v>929</v>
      </c>
      <c r="C812" t="s">
        <v>0</v>
      </c>
      <c r="I812" s="23">
        <v>-6568511070</v>
      </c>
      <c r="J812" t="s">
        <v>144</v>
      </c>
    </row>
    <row r="813" spans="1:10">
      <c r="A813">
        <v>4850021</v>
      </c>
      <c r="B813" t="s">
        <v>930</v>
      </c>
      <c r="C813" t="s">
        <v>0</v>
      </c>
      <c r="I813" s="23">
        <v>6568511070</v>
      </c>
      <c r="J813" t="s">
        <v>144</v>
      </c>
    </row>
    <row r="814" spans="1:10">
      <c r="A814">
        <v>4850022</v>
      </c>
      <c r="B814" t="s">
        <v>931</v>
      </c>
      <c r="C814" t="s">
        <v>0</v>
      </c>
      <c r="I814" s="23">
        <v>-2451324436</v>
      </c>
      <c r="J814" t="s">
        <v>144</v>
      </c>
    </row>
    <row r="815" spans="1:10">
      <c r="A815">
        <v>4850023</v>
      </c>
      <c r="B815" t="s">
        <v>932</v>
      </c>
      <c r="C815" t="s">
        <v>0</v>
      </c>
      <c r="I815" s="23">
        <v>2451324436</v>
      </c>
      <c r="J815" t="s">
        <v>144</v>
      </c>
    </row>
    <row r="816" spans="1:10">
      <c r="A816">
        <v>4850024</v>
      </c>
      <c r="B816" t="s">
        <v>933</v>
      </c>
      <c r="C816" t="s">
        <v>0</v>
      </c>
      <c r="J816" t="s">
        <v>144</v>
      </c>
    </row>
    <row r="817" spans="1:10">
      <c r="A817">
        <v>4850025</v>
      </c>
      <c r="B817" t="s">
        <v>934</v>
      </c>
      <c r="C817" t="s">
        <v>0</v>
      </c>
      <c r="J817" t="s">
        <v>144</v>
      </c>
    </row>
    <row r="818" spans="1:10">
      <c r="A818">
        <v>4850026</v>
      </c>
      <c r="B818" t="s">
        <v>935</v>
      </c>
      <c r="C818" t="s">
        <v>0</v>
      </c>
      <c r="J818" t="s">
        <v>144</v>
      </c>
    </row>
    <row r="819" spans="1:10">
      <c r="A819">
        <v>4850027</v>
      </c>
      <c r="B819" t="s">
        <v>936</v>
      </c>
      <c r="C819" t="s">
        <v>0</v>
      </c>
      <c r="J819" t="s">
        <v>144</v>
      </c>
    </row>
    <row r="820" spans="1:10">
      <c r="A820">
        <v>4850028</v>
      </c>
      <c r="B820" t="s">
        <v>937</v>
      </c>
      <c r="C820" t="s">
        <v>0</v>
      </c>
      <c r="J820" t="s">
        <v>144</v>
      </c>
    </row>
    <row r="821" spans="1:10">
      <c r="A821">
        <v>4850029</v>
      </c>
      <c r="B821" t="s">
        <v>938</v>
      </c>
      <c r="C821" t="s">
        <v>0</v>
      </c>
      <c r="J821" t="s">
        <v>144</v>
      </c>
    </row>
    <row r="822" spans="1:10">
      <c r="A822">
        <v>4850030</v>
      </c>
      <c r="B822" t="s">
        <v>939</v>
      </c>
      <c r="C822" t="s">
        <v>0</v>
      </c>
      <c r="J822" t="s">
        <v>144</v>
      </c>
    </row>
    <row r="823" spans="1:10">
      <c r="A823">
        <v>4850031</v>
      </c>
      <c r="B823" t="s">
        <v>940</v>
      </c>
      <c r="C823" t="s">
        <v>0</v>
      </c>
      <c r="I823" s="23">
        <v>-532415270</v>
      </c>
      <c r="J823" t="s">
        <v>144</v>
      </c>
    </row>
    <row r="824" spans="1:10">
      <c r="A824">
        <v>4850032</v>
      </c>
      <c r="B824" t="s">
        <v>941</v>
      </c>
      <c r="C824" t="s">
        <v>0</v>
      </c>
      <c r="J824" t="s">
        <v>144</v>
      </c>
    </row>
    <row r="825" spans="1:10">
      <c r="A825">
        <v>49</v>
      </c>
      <c r="B825" t="s">
        <v>942</v>
      </c>
      <c r="C825" t="s">
        <v>0</v>
      </c>
      <c r="I825" s="23">
        <v>-4470427602</v>
      </c>
      <c r="J825" t="s">
        <v>144</v>
      </c>
    </row>
    <row r="826" spans="1:10">
      <c r="A826">
        <v>490</v>
      </c>
      <c r="B826" t="s">
        <v>943</v>
      </c>
      <c r="C826" t="s">
        <v>0</v>
      </c>
      <c r="I826" s="23">
        <v>-4470427602</v>
      </c>
      <c r="J826" t="s">
        <v>144</v>
      </c>
    </row>
    <row r="827" spans="1:10">
      <c r="A827">
        <v>4900001</v>
      </c>
      <c r="B827" t="s">
        <v>944</v>
      </c>
      <c r="C827" t="s">
        <v>0</v>
      </c>
      <c r="J827" t="s">
        <v>144</v>
      </c>
    </row>
    <row r="828" spans="1:10">
      <c r="A828">
        <v>4900002</v>
      </c>
      <c r="B828" t="s">
        <v>945</v>
      </c>
      <c r="C828" t="s">
        <v>0</v>
      </c>
      <c r="I828" s="23">
        <v>-4087149539</v>
      </c>
      <c r="J828" t="s">
        <v>144</v>
      </c>
    </row>
    <row r="829" spans="1:10">
      <c r="A829">
        <v>4900003</v>
      </c>
      <c r="B829" t="s">
        <v>946</v>
      </c>
      <c r="C829" t="s">
        <v>0</v>
      </c>
      <c r="I829" s="23">
        <v>-196777638</v>
      </c>
      <c r="J829" t="s">
        <v>144</v>
      </c>
    </row>
    <row r="830" spans="1:10">
      <c r="A830">
        <v>4900004</v>
      </c>
      <c r="B830" t="s">
        <v>947</v>
      </c>
      <c r="C830" t="s">
        <v>0</v>
      </c>
      <c r="J830" t="s">
        <v>144</v>
      </c>
    </row>
    <row r="831" spans="1:10">
      <c r="A831">
        <v>4900005</v>
      </c>
      <c r="B831" t="s">
        <v>948</v>
      </c>
      <c r="C831" t="s">
        <v>0</v>
      </c>
      <c r="I831" s="23">
        <v>-186500425</v>
      </c>
      <c r="J831" t="s">
        <v>144</v>
      </c>
    </row>
    <row r="832" spans="1:10">
      <c r="A832">
        <v>4900006</v>
      </c>
      <c r="B832" t="s">
        <v>949</v>
      </c>
      <c r="C832" t="s">
        <v>0</v>
      </c>
      <c r="J832" t="s">
        <v>144</v>
      </c>
    </row>
    <row r="833" spans="1:10">
      <c r="A833">
        <v>5</v>
      </c>
      <c r="B833" t="s">
        <v>950</v>
      </c>
      <c r="C833" t="s">
        <v>0</v>
      </c>
      <c r="G833" s="23">
        <v>369000</v>
      </c>
      <c r="H833" s="23">
        <v>-369000</v>
      </c>
      <c r="I833" s="23">
        <v>1964116173</v>
      </c>
      <c r="J833" t="s">
        <v>144</v>
      </c>
    </row>
    <row r="834" spans="1:10">
      <c r="A834">
        <v>52</v>
      </c>
      <c r="B834" t="s">
        <v>951</v>
      </c>
      <c r="C834" t="s">
        <v>0</v>
      </c>
      <c r="I834">
        <v>20</v>
      </c>
      <c r="J834" t="s">
        <v>144</v>
      </c>
    </row>
    <row r="835" spans="1:10">
      <c r="A835">
        <v>520</v>
      </c>
      <c r="B835" t="s">
        <v>952</v>
      </c>
      <c r="C835" t="s">
        <v>0</v>
      </c>
      <c r="I835">
        <v>20</v>
      </c>
      <c r="J835" t="s">
        <v>144</v>
      </c>
    </row>
    <row r="836" spans="1:10">
      <c r="A836">
        <v>5200001</v>
      </c>
      <c r="B836" t="s">
        <v>953</v>
      </c>
      <c r="C836" t="s">
        <v>0</v>
      </c>
      <c r="I836">
        <v>20</v>
      </c>
      <c r="J836" t="s">
        <v>144</v>
      </c>
    </row>
    <row r="837" spans="1:10">
      <c r="A837">
        <v>5200002</v>
      </c>
      <c r="B837" t="s">
        <v>954</v>
      </c>
      <c r="C837" t="s">
        <v>0</v>
      </c>
      <c r="J837" t="s">
        <v>144</v>
      </c>
    </row>
    <row r="838" spans="1:10">
      <c r="A838">
        <v>5200101</v>
      </c>
      <c r="B838" t="s">
        <v>955</v>
      </c>
      <c r="C838" t="s">
        <v>0</v>
      </c>
      <c r="J838" t="s">
        <v>144</v>
      </c>
    </row>
    <row r="839" spans="1:10">
      <c r="A839">
        <v>523</v>
      </c>
      <c r="B839" t="s">
        <v>956</v>
      </c>
      <c r="C839" t="s">
        <v>0</v>
      </c>
      <c r="J839" t="s">
        <v>144</v>
      </c>
    </row>
    <row r="840" spans="1:10">
      <c r="A840">
        <v>5230001</v>
      </c>
      <c r="B840" t="s">
        <v>957</v>
      </c>
      <c r="C840" t="s">
        <v>0</v>
      </c>
      <c r="J840" t="s">
        <v>144</v>
      </c>
    </row>
    <row r="841" spans="1:10">
      <c r="A841">
        <v>54</v>
      </c>
      <c r="B841" t="s">
        <v>958</v>
      </c>
      <c r="C841" t="s">
        <v>0</v>
      </c>
      <c r="I841" s="23">
        <v>53005020</v>
      </c>
      <c r="J841" t="s">
        <v>144</v>
      </c>
    </row>
    <row r="842" spans="1:10">
      <c r="A842">
        <v>541</v>
      </c>
      <c r="B842" t="s">
        <v>959</v>
      </c>
      <c r="C842" t="s">
        <v>0</v>
      </c>
      <c r="J842" t="s">
        <v>144</v>
      </c>
    </row>
    <row r="843" spans="1:10">
      <c r="A843">
        <v>5410000</v>
      </c>
      <c r="B843" t="s">
        <v>960</v>
      </c>
      <c r="C843" t="s">
        <v>0</v>
      </c>
      <c r="J843" t="s">
        <v>144</v>
      </c>
    </row>
    <row r="844" spans="1:10">
      <c r="A844">
        <v>544</v>
      </c>
      <c r="B844" t="s">
        <v>961</v>
      </c>
      <c r="C844" t="s">
        <v>0</v>
      </c>
      <c r="I844" s="23">
        <v>53005020</v>
      </c>
      <c r="J844" t="s">
        <v>144</v>
      </c>
    </row>
    <row r="845" spans="1:10">
      <c r="A845">
        <v>5440000</v>
      </c>
      <c r="B845" t="s">
        <v>962</v>
      </c>
      <c r="C845" t="s">
        <v>0</v>
      </c>
      <c r="I845" s="23">
        <v>16722859</v>
      </c>
      <c r="J845" t="s">
        <v>144</v>
      </c>
    </row>
    <row r="846" spans="1:10">
      <c r="A846">
        <v>5440001</v>
      </c>
      <c r="B846" t="s">
        <v>963</v>
      </c>
      <c r="C846" t="s">
        <v>0</v>
      </c>
      <c r="J846" t="s">
        <v>144</v>
      </c>
    </row>
    <row r="847" spans="1:10">
      <c r="A847">
        <v>5440002</v>
      </c>
      <c r="B847" t="s">
        <v>964</v>
      </c>
      <c r="C847" t="s">
        <v>0</v>
      </c>
      <c r="J847" t="s">
        <v>144</v>
      </c>
    </row>
    <row r="848" spans="1:10">
      <c r="A848">
        <v>5440003</v>
      </c>
      <c r="B848" t="s">
        <v>965</v>
      </c>
      <c r="C848" t="s">
        <v>0</v>
      </c>
      <c r="J848" t="s">
        <v>144</v>
      </c>
    </row>
    <row r="849" spans="1:10">
      <c r="A849">
        <v>5440004</v>
      </c>
      <c r="B849" t="s">
        <v>966</v>
      </c>
      <c r="C849" t="s">
        <v>0</v>
      </c>
      <c r="J849" t="s">
        <v>144</v>
      </c>
    </row>
    <row r="850" spans="1:10">
      <c r="A850">
        <v>5440005</v>
      </c>
      <c r="B850" t="s">
        <v>967</v>
      </c>
      <c r="C850" t="s">
        <v>0</v>
      </c>
      <c r="J850" t="s">
        <v>144</v>
      </c>
    </row>
    <row r="851" spans="1:10">
      <c r="A851">
        <v>5440006</v>
      </c>
      <c r="B851" t="s">
        <v>968</v>
      </c>
      <c r="C851" t="s">
        <v>0</v>
      </c>
      <c r="J851" t="s">
        <v>144</v>
      </c>
    </row>
    <row r="852" spans="1:10">
      <c r="A852">
        <v>5440007</v>
      </c>
      <c r="B852" t="s">
        <v>969</v>
      </c>
      <c r="C852" t="s">
        <v>0</v>
      </c>
      <c r="J852" t="s">
        <v>144</v>
      </c>
    </row>
    <row r="853" spans="1:10">
      <c r="A853">
        <v>5440008</v>
      </c>
      <c r="B853" t="s">
        <v>970</v>
      </c>
      <c r="C853" t="s">
        <v>0</v>
      </c>
      <c r="J853" t="s">
        <v>144</v>
      </c>
    </row>
    <row r="854" spans="1:10">
      <c r="A854">
        <v>5440009</v>
      </c>
      <c r="B854" t="s">
        <v>971</v>
      </c>
      <c r="C854" t="s">
        <v>0</v>
      </c>
      <c r="J854" t="s">
        <v>144</v>
      </c>
    </row>
    <row r="855" spans="1:10">
      <c r="A855">
        <v>5440010</v>
      </c>
      <c r="B855" t="s">
        <v>972</v>
      </c>
      <c r="C855" t="s">
        <v>0</v>
      </c>
      <c r="J855" t="s">
        <v>144</v>
      </c>
    </row>
    <row r="856" spans="1:10">
      <c r="A856">
        <v>5440011</v>
      </c>
      <c r="B856" t="s">
        <v>973</v>
      </c>
      <c r="C856" t="s">
        <v>0</v>
      </c>
      <c r="J856" t="s">
        <v>144</v>
      </c>
    </row>
    <row r="857" spans="1:10">
      <c r="A857">
        <v>5440012</v>
      </c>
      <c r="B857" t="s">
        <v>974</v>
      </c>
      <c r="C857" t="s">
        <v>0</v>
      </c>
      <c r="J857" t="s">
        <v>144</v>
      </c>
    </row>
    <row r="858" spans="1:10">
      <c r="A858">
        <v>5440013</v>
      </c>
      <c r="B858" t="s">
        <v>975</v>
      </c>
      <c r="C858" t="s">
        <v>0</v>
      </c>
      <c r="J858" t="s">
        <v>144</v>
      </c>
    </row>
    <row r="859" spans="1:10">
      <c r="A859">
        <v>5440014</v>
      </c>
      <c r="B859" t="s">
        <v>976</v>
      </c>
      <c r="C859" t="s">
        <v>0</v>
      </c>
      <c r="J859" t="s">
        <v>144</v>
      </c>
    </row>
    <row r="860" spans="1:10">
      <c r="A860">
        <v>5440015</v>
      </c>
      <c r="B860" t="s">
        <v>977</v>
      </c>
      <c r="C860" t="s">
        <v>0</v>
      </c>
      <c r="J860" t="s">
        <v>144</v>
      </c>
    </row>
    <row r="861" spans="1:10">
      <c r="A861">
        <v>5440016</v>
      </c>
      <c r="B861" t="s">
        <v>978</v>
      </c>
      <c r="C861" t="s">
        <v>0</v>
      </c>
      <c r="J861" t="s">
        <v>144</v>
      </c>
    </row>
    <row r="862" spans="1:10">
      <c r="A862">
        <v>5440017</v>
      </c>
      <c r="B862" t="s">
        <v>979</v>
      </c>
      <c r="C862" t="s">
        <v>0</v>
      </c>
      <c r="J862" t="s">
        <v>144</v>
      </c>
    </row>
    <row r="863" spans="1:10">
      <c r="A863">
        <v>5440018</v>
      </c>
      <c r="B863" t="s">
        <v>980</v>
      </c>
      <c r="C863" t="s">
        <v>0</v>
      </c>
      <c r="J863" t="s">
        <v>144</v>
      </c>
    </row>
    <row r="864" spans="1:10">
      <c r="A864">
        <v>5440019</v>
      </c>
      <c r="B864" t="s">
        <v>981</v>
      </c>
      <c r="C864" t="s">
        <v>0</v>
      </c>
      <c r="J864" t="s">
        <v>144</v>
      </c>
    </row>
    <row r="865" spans="1:10">
      <c r="A865">
        <v>5440020</v>
      </c>
      <c r="B865" t="s">
        <v>982</v>
      </c>
      <c r="C865" t="s">
        <v>0</v>
      </c>
      <c r="J865" t="s">
        <v>144</v>
      </c>
    </row>
    <row r="866" spans="1:10">
      <c r="A866">
        <v>5440021</v>
      </c>
      <c r="B866" t="s">
        <v>983</v>
      </c>
      <c r="C866" t="s">
        <v>0</v>
      </c>
      <c r="J866" t="s">
        <v>144</v>
      </c>
    </row>
    <row r="867" spans="1:10">
      <c r="A867">
        <v>5440022</v>
      </c>
      <c r="B867" t="s">
        <v>984</v>
      </c>
      <c r="C867" t="s">
        <v>0</v>
      </c>
      <c r="J867" t="s">
        <v>144</v>
      </c>
    </row>
    <row r="868" spans="1:10">
      <c r="A868">
        <v>5440023</v>
      </c>
      <c r="B868" t="s">
        <v>985</v>
      </c>
      <c r="C868" t="s">
        <v>0</v>
      </c>
      <c r="J868" t="s">
        <v>144</v>
      </c>
    </row>
    <row r="869" spans="1:10">
      <c r="A869">
        <v>5440024</v>
      </c>
      <c r="B869" t="s">
        <v>986</v>
      </c>
      <c r="C869" t="s">
        <v>0</v>
      </c>
      <c r="J869" t="s">
        <v>144</v>
      </c>
    </row>
    <row r="870" spans="1:10">
      <c r="A870">
        <v>5440025</v>
      </c>
      <c r="B870" t="s">
        <v>987</v>
      </c>
      <c r="C870" t="s">
        <v>0</v>
      </c>
      <c r="J870" t="s">
        <v>144</v>
      </c>
    </row>
    <row r="871" spans="1:10">
      <c r="A871">
        <v>5440026</v>
      </c>
      <c r="B871" t="s">
        <v>988</v>
      </c>
      <c r="C871" t="s">
        <v>0</v>
      </c>
      <c r="J871" t="s">
        <v>144</v>
      </c>
    </row>
    <row r="872" spans="1:10">
      <c r="A872">
        <v>5440027</v>
      </c>
      <c r="B872" t="s">
        <v>989</v>
      </c>
      <c r="C872" t="s">
        <v>0</v>
      </c>
      <c r="J872" t="s">
        <v>144</v>
      </c>
    </row>
    <row r="873" spans="1:10">
      <c r="A873">
        <v>5440028</v>
      </c>
      <c r="B873" t="s">
        <v>990</v>
      </c>
      <c r="C873" t="s">
        <v>0</v>
      </c>
      <c r="J873" t="s">
        <v>144</v>
      </c>
    </row>
    <row r="874" spans="1:10">
      <c r="A874">
        <v>5440029</v>
      </c>
      <c r="B874" t="s">
        <v>991</v>
      </c>
      <c r="C874" t="s">
        <v>0</v>
      </c>
      <c r="J874" t="s">
        <v>144</v>
      </c>
    </row>
    <row r="875" spans="1:10">
      <c r="A875">
        <v>5440030</v>
      </c>
      <c r="B875" t="s">
        <v>992</v>
      </c>
      <c r="C875" t="s">
        <v>0</v>
      </c>
      <c r="I875" s="23">
        <v>50000</v>
      </c>
      <c r="J875" t="s">
        <v>144</v>
      </c>
    </row>
    <row r="876" spans="1:10">
      <c r="A876">
        <v>5440031</v>
      </c>
      <c r="B876" t="s">
        <v>993</v>
      </c>
      <c r="C876" t="s">
        <v>0</v>
      </c>
      <c r="J876" t="s">
        <v>144</v>
      </c>
    </row>
    <row r="877" spans="1:10">
      <c r="A877">
        <v>5440032</v>
      </c>
      <c r="B877" t="s">
        <v>994</v>
      </c>
      <c r="C877" t="s">
        <v>0</v>
      </c>
      <c r="J877" t="s">
        <v>144</v>
      </c>
    </row>
    <row r="878" spans="1:10">
      <c r="A878">
        <v>5440033</v>
      </c>
      <c r="B878" t="s">
        <v>995</v>
      </c>
      <c r="C878" t="s">
        <v>0</v>
      </c>
      <c r="J878" t="s">
        <v>144</v>
      </c>
    </row>
    <row r="879" spans="1:10">
      <c r="A879">
        <v>5440034</v>
      </c>
      <c r="B879" t="s">
        <v>996</v>
      </c>
      <c r="C879" t="s">
        <v>0</v>
      </c>
      <c r="J879" t="s">
        <v>144</v>
      </c>
    </row>
    <row r="880" spans="1:10">
      <c r="A880">
        <v>5440035</v>
      </c>
      <c r="B880" t="s">
        <v>997</v>
      </c>
      <c r="C880" t="s">
        <v>0</v>
      </c>
      <c r="J880" t="s">
        <v>144</v>
      </c>
    </row>
    <row r="881" spans="1:10">
      <c r="A881">
        <v>5440036</v>
      </c>
      <c r="B881" t="s">
        <v>998</v>
      </c>
      <c r="C881" t="s">
        <v>0</v>
      </c>
      <c r="J881" t="s">
        <v>144</v>
      </c>
    </row>
    <row r="882" spans="1:10">
      <c r="A882">
        <v>5440037</v>
      </c>
      <c r="B882" t="s">
        <v>999</v>
      </c>
      <c r="C882" t="s">
        <v>0</v>
      </c>
      <c r="J882" t="s">
        <v>144</v>
      </c>
    </row>
    <row r="883" spans="1:10">
      <c r="A883">
        <v>5440038</v>
      </c>
      <c r="B883" t="s">
        <v>1000</v>
      </c>
      <c r="C883" t="s">
        <v>0</v>
      </c>
      <c r="J883" t="s">
        <v>144</v>
      </c>
    </row>
    <row r="884" spans="1:10">
      <c r="A884">
        <v>5440039</v>
      </c>
      <c r="B884" t="s">
        <v>1001</v>
      </c>
      <c r="C884" t="s">
        <v>0</v>
      </c>
      <c r="J884" t="s">
        <v>144</v>
      </c>
    </row>
    <row r="885" spans="1:10">
      <c r="A885">
        <v>5440040</v>
      </c>
      <c r="B885" t="s">
        <v>1002</v>
      </c>
      <c r="C885" t="s">
        <v>0</v>
      </c>
      <c r="J885" t="s">
        <v>144</v>
      </c>
    </row>
    <row r="886" spans="1:10">
      <c r="A886">
        <v>5440041</v>
      </c>
      <c r="B886" t="s">
        <v>1003</v>
      </c>
      <c r="C886" t="s">
        <v>0</v>
      </c>
      <c r="J886" t="s">
        <v>144</v>
      </c>
    </row>
    <row r="887" spans="1:10">
      <c r="A887">
        <v>5440042</v>
      </c>
      <c r="B887" t="s">
        <v>1004</v>
      </c>
      <c r="C887" t="s">
        <v>0</v>
      </c>
      <c r="J887" t="s">
        <v>144</v>
      </c>
    </row>
    <row r="888" spans="1:10">
      <c r="A888">
        <v>5440043</v>
      </c>
      <c r="B888" t="s">
        <v>1005</v>
      </c>
      <c r="C888" t="s">
        <v>0</v>
      </c>
      <c r="J888" t="s">
        <v>144</v>
      </c>
    </row>
    <row r="889" spans="1:10">
      <c r="A889">
        <v>5440044</v>
      </c>
      <c r="B889" t="s">
        <v>1006</v>
      </c>
      <c r="C889" t="s">
        <v>0</v>
      </c>
      <c r="J889" t="s">
        <v>144</v>
      </c>
    </row>
    <row r="890" spans="1:10">
      <c r="A890">
        <v>5440045</v>
      </c>
      <c r="B890" t="s">
        <v>1007</v>
      </c>
      <c r="C890" t="s">
        <v>0</v>
      </c>
      <c r="J890" t="s">
        <v>144</v>
      </c>
    </row>
    <row r="891" spans="1:10">
      <c r="A891">
        <v>5440046</v>
      </c>
      <c r="B891" t="s">
        <v>1008</v>
      </c>
      <c r="C891" t="s">
        <v>0</v>
      </c>
      <c r="J891" t="s">
        <v>144</v>
      </c>
    </row>
    <row r="892" spans="1:10">
      <c r="A892">
        <v>5440047</v>
      </c>
      <c r="B892" t="s">
        <v>1009</v>
      </c>
      <c r="C892" t="s">
        <v>0</v>
      </c>
      <c r="J892" t="s">
        <v>144</v>
      </c>
    </row>
    <row r="893" spans="1:10">
      <c r="A893">
        <v>5440048</v>
      </c>
      <c r="B893" t="s">
        <v>1010</v>
      </c>
      <c r="C893" t="s">
        <v>0</v>
      </c>
      <c r="J893" t="s">
        <v>144</v>
      </c>
    </row>
    <row r="894" spans="1:10">
      <c r="A894">
        <v>5440049</v>
      </c>
      <c r="B894" t="s">
        <v>1011</v>
      </c>
      <c r="C894" t="s">
        <v>0</v>
      </c>
      <c r="J894" t="s">
        <v>144</v>
      </c>
    </row>
    <row r="895" spans="1:10">
      <c r="A895">
        <v>5440050</v>
      </c>
      <c r="B895" t="s">
        <v>1012</v>
      </c>
      <c r="C895" t="s">
        <v>0</v>
      </c>
      <c r="J895" t="s">
        <v>144</v>
      </c>
    </row>
    <row r="896" spans="1:10">
      <c r="A896">
        <v>5440051</v>
      </c>
      <c r="B896" t="s">
        <v>1013</v>
      </c>
      <c r="C896" t="s">
        <v>0</v>
      </c>
      <c r="J896" t="s">
        <v>144</v>
      </c>
    </row>
    <row r="897" spans="1:10">
      <c r="A897">
        <v>5440052</v>
      </c>
      <c r="B897" t="s">
        <v>1014</v>
      </c>
      <c r="C897" t="s">
        <v>0</v>
      </c>
      <c r="J897" t="s">
        <v>144</v>
      </c>
    </row>
    <row r="898" spans="1:10">
      <c r="A898">
        <v>5440053</v>
      </c>
      <c r="B898" t="s">
        <v>1015</v>
      </c>
      <c r="C898" t="s">
        <v>0</v>
      </c>
      <c r="J898" t="s">
        <v>144</v>
      </c>
    </row>
    <row r="899" spans="1:10">
      <c r="A899">
        <v>5440054</v>
      </c>
      <c r="B899" t="s">
        <v>1016</v>
      </c>
      <c r="C899" t="s">
        <v>0</v>
      </c>
      <c r="J899" t="s">
        <v>144</v>
      </c>
    </row>
    <row r="900" spans="1:10">
      <c r="A900">
        <v>5440055</v>
      </c>
      <c r="B900" t="s">
        <v>1017</v>
      </c>
      <c r="C900" t="s">
        <v>0</v>
      </c>
      <c r="J900" t="s">
        <v>144</v>
      </c>
    </row>
    <row r="901" spans="1:10">
      <c r="A901">
        <v>5440056</v>
      </c>
      <c r="B901" t="s">
        <v>1018</v>
      </c>
      <c r="C901" t="s">
        <v>0</v>
      </c>
      <c r="J901" t="s">
        <v>144</v>
      </c>
    </row>
    <row r="902" spans="1:10">
      <c r="A902">
        <v>5440057</v>
      </c>
      <c r="B902" t="s">
        <v>1019</v>
      </c>
      <c r="C902" t="s">
        <v>0</v>
      </c>
      <c r="J902" t="s">
        <v>144</v>
      </c>
    </row>
    <row r="903" spans="1:10">
      <c r="A903">
        <v>5440058</v>
      </c>
      <c r="B903" t="s">
        <v>1020</v>
      </c>
      <c r="C903" t="s">
        <v>0</v>
      </c>
      <c r="J903" t="s">
        <v>144</v>
      </c>
    </row>
    <row r="904" spans="1:10">
      <c r="A904">
        <v>5440059</v>
      </c>
      <c r="B904" t="s">
        <v>1021</v>
      </c>
      <c r="C904" t="s">
        <v>0</v>
      </c>
      <c r="J904" t="s">
        <v>144</v>
      </c>
    </row>
    <row r="905" spans="1:10">
      <c r="A905">
        <v>5440060</v>
      </c>
      <c r="B905" t="s">
        <v>1022</v>
      </c>
      <c r="C905" t="s">
        <v>0</v>
      </c>
      <c r="J905" t="s">
        <v>144</v>
      </c>
    </row>
    <row r="906" spans="1:10">
      <c r="A906">
        <v>5440061</v>
      </c>
      <c r="B906" t="s">
        <v>1023</v>
      </c>
      <c r="C906" t="s">
        <v>0</v>
      </c>
      <c r="J906" t="s">
        <v>144</v>
      </c>
    </row>
    <row r="907" spans="1:10">
      <c r="A907">
        <v>5440062</v>
      </c>
      <c r="B907" t="s">
        <v>1024</v>
      </c>
      <c r="C907" t="s">
        <v>0</v>
      </c>
      <c r="J907" t="s">
        <v>144</v>
      </c>
    </row>
    <row r="908" spans="1:10">
      <c r="A908">
        <v>5440063</v>
      </c>
      <c r="B908" t="s">
        <v>1025</v>
      </c>
      <c r="C908" t="s">
        <v>0</v>
      </c>
      <c r="J908" t="s">
        <v>144</v>
      </c>
    </row>
    <row r="909" spans="1:10">
      <c r="A909">
        <v>5440064</v>
      </c>
      <c r="B909" t="s">
        <v>1026</v>
      </c>
      <c r="C909" t="s">
        <v>0</v>
      </c>
      <c r="I909" s="23">
        <v>398687</v>
      </c>
      <c r="J909" t="s">
        <v>144</v>
      </c>
    </row>
    <row r="910" spans="1:10">
      <c r="A910">
        <v>5440065</v>
      </c>
      <c r="B910" t="s">
        <v>1027</v>
      </c>
      <c r="C910" t="s">
        <v>0</v>
      </c>
      <c r="J910" t="s">
        <v>144</v>
      </c>
    </row>
    <row r="911" spans="1:10">
      <c r="A911">
        <v>5440066</v>
      </c>
      <c r="B911" t="s">
        <v>1028</v>
      </c>
      <c r="C911" t="s">
        <v>0</v>
      </c>
      <c r="J911" t="s">
        <v>144</v>
      </c>
    </row>
    <row r="912" spans="1:10">
      <c r="A912">
        <v>5440067</v>
      </c>
      <c r="B912" t="s">
        <v>1029</v>
      </c>
      <c r="C912" t="s">
        <v>0</v>
      </c>
      <c r="J912" t="s">
        <v>144</v>
      </c>
    </row>
    <row r="913" spans="1:10">
      <c r="A913">
        <v>5440068</v>
      </c>
      <c r="B913" t="s">
        <v>1030</v>
      </c>
      <c r="C913" t="s">
        <v>0</v>
      </c>
      <c r="J913" t="s">
        <v>144</v>
      </c>
    </row>
    <row r="914" spans="1:10">
      <c r="A914">
        <v>5440069</v>
      </c>
      <c r="B914" t="s">
        <v>1031</v>
      </c>
      <c r="C914" t="s">
        <v>0</v>
      </c>
      <c r="J914" t="s">
        <v>144</v>
      </c>
    </row>
    <row r="915" spans="1:10">
      <c r="A915">
        <v>5440070</v>
      </c>
      <c r="B915" t="s">
        <v>1032</v>
      </c>
      <c r="C915" t="s">
        <v>0</v>
      </c>
      <c r="J915" t="s">
        <v>144</v>
      </c>
    </row>
    <row r="916" spans="1:10">
      <c r="A916">
        <v>5440071</v>
      </c>
      <c r="B916" t="s">
        <v>1033</v>
      </c>
      <c r="C916" t="s">
        <v>0</v>
      </c>
      <c r="J916" t="s">
        <v>144</v>
      </c>
    </row>
    <row r="917" spans="1:10">
      <c r="A917">
        <v>5440072</v>
      </c>
      <c r="B917" t="s">
        <v>1034</v>
      </c>
      <c r="C917" t="s">
        <v>0</v>
      </c>
      <c r="J917" t="s">
        <v>144</v>
      </c>
    </row>
    <row r="918" spans="1:10">
      <c r="A918">
        <v>5440073</v>
      </c>
      <c r="B918" t="s">
        <v>1035</v>
      </c>
      <c r="C918" t="s">
        <v>0</v>
      </c>
      <c r="J918" t="s">
        <v>144</v>
      </c>
    </row>
    <row r="919" spans="1:10">
      <c r="A919">
        <v>5440074</v>
      </c>
      <c r="B919" t="s">
        <v>1036</v>
      </c>
      <c r="C919" t="s">
        <v>0</v>
      </c>
      <c r="J919" t="s">
        <v>144</v>
      </c>
    </row>
    <row r="920" spans="1:10">
      <c r="A920">
        <v>5440075</v>
      </c>
      <c r="B920" t="s">
        <v>1037</v>
      </c>
      <c r="C920" t="s">
        <v>0</v>
      </c>
      <c r="J920" t="s">
        <v>144</v>
      </c>
    </row>
    <row r="921" spans="1:10">
      <c r="A921">
        <v>5440076</v>
      </c>
      <c r="B921" t="s">
        <v>1038</v>
      </c>
      <c r="C921" t="s">
        <v>0</v>
      </c>
      <c r="J921" t="s">
        <v>144</v>
      </c>
    </row>
    <row r="922" spans="1:10">
      <c r="A922">
        <v>5440077</v>
      </c>
      <c r="B922" t="s">
        <v>1039</v>
      </c>
      <c r="C922" t="s">
        <v>0</v>
      </c>
      <c r="J922" t="s">
        <v>144</v>
      </c>
    </row>
    <row r="923" spans="1:10">
      <c r="A923">
        <v>5440078</v>
      </c>
      <c r="B923" t="s">
        <v>1040</v>
      </c>
      <c r="C923" t="s">
        <v>0</v>
      </c>
      <c r="J923" t="s">
        <v>144</v>
      </c>
    </row>
    <row r="924" spans="1:10">
      <c r="A924">
        <v>5440079</v>
      </c>
      <c r="B924" t="s">
        <v>1041</v>
      </c>
      <c r="C924" t="s">
        <v>0</v>
      </c>
      <c r="J924" t="s">
        <v>144</v>
      </c>
    </row>
    <row r="925" spans="1:10">
      <c r="A925">
        <v>5440080</v>
      </c>
      <c r="B925" t="s">
        <v>1042</v>
      </c>
      <c r="C925" t="s">
        <v>0</v>
      </c>
      <c r="J925" t="s">
        <v>144</v>
      </c>
    </row>
    <row r="926" spans="1:10">
      <c r="A926">
        <v>5440081</v>
      </c>
      <c r="B926" t="s">
        <v>1043</v>
      </c>
      <c r="C926" t="s">
        <v>0</v>
      </c>
      <c r="J926" t="s">
        <v>144</v>
      </c>
    </row>
    <row r="927" spans="1:10">
      <c r="A927">
        <v>5440082</v>
      </c>
      <c r="B927" t="s">
        <v>1044</v>
      </c>
      <c r="C927" t="s">
        <v>0</v>
      </c>
      <c r="J927" t="s">
        <v>144</v>
      </c>
    </row>
    <row r="928" spans="1:10">
      <c r="A928">
        <v>5440083</v>
      </c>
      <c r="B928" t="s">
        <v>1045</v>
      </c>
      <c r="C928" t="s">
        <v>0</v>
      </c>
      <c r="J928" t="s">
        <v>144</v>
      </c>
    </row>
    <row r="929" spans="1:10">
      <c r="A929">
        <v>5440084</v>
      </c>
      <c r="B929" t="s">
        <v>1046</v>
      </c>
      <c r="C929" t="s">
        <v>0</v>
      </c>
      <c r="J929" t="s">
        <v>144</v>
      </c>
    </row>
    <row r="930" spans="1:10">
      <c r="A930">
        <v>5440085</v>
      </c>
      <c r="B930" t="s">
        <v>1047</v>
      </c>
      <c r="C930" t="s">
        <v>0</v>
      </c>
      <c r="J930" t="s">
        <v>144</v>
      </c>
    </row>
    <row r="931" spans="1:10">
      <c r="A931">
        <v>5440086</v>
      </c>
      <c r="B931" t="s">
        <v>1048</v>
      </c>
      <c r="C931" t="s">
        <v>0</v>
      </c>
      <c r="J931" t="s">
        <v>144</v>
      </c>
    </row>
    <row r="932" spans="1:10">
      <c r="A932">
        <v>5440087</v>
      </c>
      <c r="B932" t="s">
        <v>1049</v>
      </c>
      <c r="C932" t="s">
        <v>0</v>
      </c>
      <c r="J932" t="s">
        <v>144</v>
      </c>
    </row>
    <row r="933" spans="1:10">
      <c r="A933">
        <v>5440088</v>
      </c>
      <c r="B933" t="s">
        <v>1050</v>
      </c>
      <c r="C933" t="s">
        <v>0</v>
      </c>
      <c r="I933" s="23">
        <v>2053538</v>
      </c>
      <c r="J933" t="s">
        <v>144</v>
      </c>
    </row>
    <row r="934" spans="1:10">
      <c r="A934">
        <v>5440089</v>
      </c>
      <c r="B934" t="s">
        <v>1051</v>
      </c>
      <c r="C934" t="s">
        <v>0</v>
      </c>
      <c r="J934" t="s">
        <v>144</v>
      </c>
    </row>
    <row r="935" spans="1:10">
      <c r="A935">
        <v>5440090</v>
      </c>
      <c r="B935" t="s">
        <v>1052</v>
      </c>
      <c r="C935" t="s">
        <v>0</v>
      </c>
      <c r="J935" t="s">
        <v>144</v>
      </c>
    </row>
    <row r="936" spans="1:10">
      <c r="A936">
        <v>5440091</v>
      </c>
      <c r="B936" t="s">
        <v>1053</v>
      </c>
      <c r="C936" t="s">
        <v>0</v>
      </c>
      <c r="J936" t="s">
        <v>144</v>
      </c>
    </row>
    <row r="937" spans="1:10">
      <c r="A937">
        <v>5440092</v>
      </c>
      <c r="B937" t="s">
        <v>1054</v>
      </c>
      <c r="C937" t="s">
        <v>0</v>
      </c>
      <c r="J937" t="s">
        <v>144</v>
      </c>
    </row>
    <row r="938" spans="1:10">
      <c r="A938">
        <v>5440093</v>
      </c>
      <c r="B938" t="s">
        <v>1055</v>
      </c>
      <c r="C938" t="s">
        <v>0</v>
      </c>
      <c r="I938" s="23">
        <v>350000</v>
      </c>
      <c r="J938" t="s">
        <v>144</v>
      </c>
    </row>
    <row r="939" spans="1:10">
      <c r="A939">
        <v>5440094</v>
      </c>
      <c r="B939" t="s">
        <v>1056</v>
      </c>
      <c r="C939" t="s">
        <v>0</v>
      </c>
      <c r="J939" t="s">
        <v>144</v>
      </c>
    </row>
    <row r="940" spans="1:10">
      <c r="A940">
        <v>5440095</v>
      </c>
      <c r="B940" t="s">
        <v>1057</v>
      </c>
      <c r="C940" t="s">
        <v>0</v>
      </c>
      <c r="J940" t="s">
        <v>144</v>
      </c>
    </row>
    <row r="941" spans="1:10">
      <c r="A941">
        <v>5440096</v>
      </c>
      <c r="B941" t="s">
        <v>1058</v>
      </c>
      <c r="C941" t="s">
        <v>0</v>
      </c>
      <c r="J941" t="s">
        <v>144</v>
      </c>
    </row>
    <row r="942" spans="1:10">
      <c r="A942">
        <v>5440097</v>
      </c>
      <c r="B942" t="s">
        <v>1059</v>
      </c>
      <c r="C942" t="s">
        <v>0</v>
      </c>
      <c r="J942" t="s">
        <v>144</v>
      </c>
    </row>
    <row r="943" spans="1:10">
      <c r="A943">
        <v>5440098</v>
      </c>
      <c r="B943" t="s">
        <v>1060</v>
      </c>
      <c r="C943" t="s">
        <v>0</v>
      </c>
      <c r="J943" t="s">
        <v>144</v>
      </c>
    </row>
    <row r="944" spans="1:10">
      <c r="A944">
        <v>5440099</v>
      </c>
      <c r="B944" t="s">
        <v>1061</v>
      </c>
      <c r="C944" t="s">
        <v>0</v>
      </c>
      <c r="J944" t="s">
        <v>144</v>
      </c>
    </row>
    <row r="945" spans="1:10">
      <c r="A945">
        <v>5440100</v>
      </c>
      <c r="B945" t="s">
        <v>1062</v>
      </c>
      <c r="C945" t="s">
        <v>0</v>
      </c>
      <c r="J945" t="s">
        <v>144</v>
      </c>
    </row>
    <row r="946" spans="1:10">
      <c r="A946">
        <v>5440101</v>
      </c>
      <c r="B946" t="s">
        <v>1063</v>
      </c>
      <c r="C946" t="s">
        <v>0</v>
      </c>
      <c r="J946" t="s">
        <v>144</v>
      </c>
    </row>
    <row r="947" spans="1:10">
      <c r="A947">
        <v>5440102</v>
      </c>
      <c r="B947" t="s">
        <v>1064</v>
      </c>
      <c r="C947" t="s">
        <v>0</v>
      </c>
      <c r="J947" t="s">
        <v>144</v>
      </c>
    </row>
    <row r="948" spans="1:10">
      <c r="A948">
        <v>5440103</v>
      </c>
      <c r="B948" t="s">
        <v>1065</v>
      </c>
      <c r="C948" t="s">
        <v>0</v>
      </c>
      <c r="J948" t="s">
        <v>144</v>
      </c>
    </row>
    <row r="949" spans="1:10">
      <c r="A949">
        <v>5440104</v>
      </c>
      <c r="B949" t="s">
        <v>1066</v>
      </c>
      <c r="C949" t="s">
        <v>0</v>
      </c>
      <c r="J949" t="s">
        <v>144</v>
      </c>
    </row>
    <row r="950" spans="1:10">
      <c r="A950">
        <v>5440105</v>
      </c>
      <c r="B950" t="s">
        <v>1067</v>
      </c>
      <c r="C950" t="s">
        <v>0</v>
      </c>
      <c r="J950" t="s">
        <v>144</v>
      </c>
    </row>
    <row r="951" spans="1:10">
      <c r="A951">
        <v>5440106</v>
      </c>
      <c r="B951" t="s">
        <v>1068</v>
      </c>
      <c r="C951" t="s">
        <v>0</v>
      </c>
      <c r="J951" t="s">
        <v>144</v>
      </c>
    </row>
    <row r="952" spans="1:10">
      <c r="A952">
        <v>5440107</v>
      </c>
      <c r="B952" t="s">
        <v>1069</v>
      </c>
      <c r="C952" t="s">
        <v>0</v>
      </c>
      <c r="J952" t="s">
        <v>144</v>
      </c>
    </row>
    <row r="953" spans="1:10">
      <c r="A953">
        <v>5440108</v>
      </c>
      <c r="B953" t="s">
        <v>1070</v>
      </c>
      <c r="C953" t="s">
        <v>0</v>
      </c>
      <c r="J953" t="s">
        <v>144</v>
      </c>
    </row>
    <row r="954" spans="1:10">
      <c r="A954">
        <v>5440109</v>
      </c>
      <c r="B954" t="s">
        <v>1071</v>
      </c>
      <c r="C954" t="s">
        <v>0</v>
      </c>
      <c r="J954" t="s">
        <v>144</v>
      </c>
    </row>
    <row r="955" spans="1:10">
      <c r="A955">
        <v>5440110</v>
      </c>
      <c r="B955" t="s">
        <v>1072</v>
      </c>
      <c r="C955" t="s">
        <v>0</v>
      </c>
      <c r="J955" t="s">
        <v>144</v>
      </c>
    </row>
    <row r="956" spans="1:10">
      <c r="A956">
        <v>5440111</v>
      </c>
      <c r="B956" t="s">
        <v>1073</v>
      </c>
      <c r="C956" t="s">
        <v>0</v>
      </c>
      <c r="J956" t="s">
        <v>144</v>
      </c>
    </row>
    <row r="957" spans="1:10">
      <c r="A957">
        <v>5440112</v>
      </c>
      <c r="B957" t="s">
        <v>1074</v>
      </c>
      <c r="C957" t="s">
        <v>0</v>
      </c>
      <c r="J957" t="s">
        <v>144</v>
      </c>
    </row>
    <row r="958" spans="1:10">
      <c r="A958">
        <v>5440265</v>
      </c>
      <c r="B958" t="s">
        <v>1075</v>
      </c>
      <c r="C958" t="s">
        <v>0</v>
      </c>
      <c r="J958" t="s">
        <v>144</v>
      </c>
    </row>
    <row r="959" spans="1:10">
      <c r="A959">
        <v>5440266</v>
      </c>
      <c r="B959" t="s">
        <v>1076</v>
      </c>
      <c r="C959" t="s">
        <v>0</v>
      </c>
      <c r="J959" t="s">
        <v>144</v>
      </c>
    </row>
    <row r="960" spans="1:10">
      <c r="A960">
        <v>5440267</v>
      </c>
      <c r="B960" t="s">
        <v>1077</v>
      </c>
      <c r="C960" t="s">
        <v>0</v>
      </c>
      <c r="I960">
        <v>680</v>
      </c>
      <c r="J960" t="s">
        <v>144</v>
      </c>
    </row>
    <row r="961" spans="1:10">
      <c r="A961">
        <v>5440268</v>
      </c>
      <c r="B961" t="s">
        <v>1078</v>
      </c>
      <c r="C961" t="s">
        <v>0</v>
      </c>
      <c r="J961" t="s">
        <v>144</v>
      </c>
    </row>
    <row r="962" spans="1:10">
      <c r="A962">
        <v>5440269</v>
      </c>
      <c r="B962" t="s">
        <v>1079</v>
      </c>
      <c r="C962" t="s">
        <v>0</v>
      </c>
      <c r="J962" t="s">
        <v>144</v>
      </c>
    </row>
    <row r="963" spans="1:10">
      <c r="A963">
        <v>5440270</v>
      </c>
      <c r="B963" t="s">
        <v>1080</v>
      </c>
      <c r="C963" t="s">
        <v>0</v>
      </c>
      <c r="J963" t="s">
        <v>144</v>
      </c>
    </row>
    <row r="964" spans="1:10">
      <c r="A964">
        <v>5440272</v>
      </c>
      <c r="B964" t="s">
        <v>1081</v>
      </c>
      <c r="C964" t="s">
        <v>0</v>
      </c>
      <c r="J964" t="s">
        <v>144</v>
      </c>
    </row>
    <row r="965" spans="1:10">
      <c r="A965">
        <v>5440275</v>
      </c>
      <c r="B965" t="s">
        <v>1082</v>
      </c>
      <c r="C965" t="s">
        <v>0</v>
      </c>
      <c r="J965" t="s">
        <v>144</v>
      </c>
    </row>
    <row r="966" spans="1:10">
      <c r="A966">
        <v>5440276</v>
      </c>
      <c r="B966" t="s">
        <v>1083</v>
      </c>
      <c r="C966" t="s">
        <v>0</v>
      </c>
      <c r="J966" t="s">
        <v>144</v>
      </c>
    </row>
    <row r="967" spans="1:10">
      <c r="A967">
        <v>5440277</v>
      </c>
      <c r="B967" t="s">
        <v>1084</v>
      </c>
      <c r="C967" t="s">
        <v>0</v>
      </c>
      <c r="J967" t="s">
        <v>144</v>
      </c>
    </row>
    <row r="968" spans="1:10">
      <c r="A968">
        <v>5440278</v>
      </c>
      <c r="B968" t="s">
        <v>1006</v>
      </c>
      <c r="C968" t="s">
        <v>0</v>
      </c>
      <c r="J968" t="s">
        <v>144</v>
      </c>
    </row>
    <row r="969" spans="1:10">
      <c r="A969">
        <v>5440280</v>
      </c>
      <c r="B969" t="s">
        <v>1085</v>
      </c>
      <c r="C969" t="s">
        <v>0</v>
      </c>
      <c r="I969" s="23">
        <v>1475000</v>
      </c>
      <c r="J969" t="s">
        <v>144</v>
      </c>
    </row>
    <row r="970" spans="1:10">
      <c r="A970">
        <v>5440281</v>
      </c>
      <c r="B970" t="s">
        <v>1086</v>
      </c>
      <c r="C970" t="s">
        <v>0</v>
      </c>
      <c r="J970" t="s">
        <v>144</v>
      </c>
    </row>
    <row r="971" spans="1:10">
      <c r="A971">
        <v>5440282</v>
      </c>
      <c r="B971" t="s">
        <v>1087</v>
      </c>
      <c r="C971" t="s">
        <v>0</v>
      </c>
      <c r="J971" t="s">
        <v>144</v>
      </c>
    </row>
    <row r="972" spans="1:10">
      <c r="A972">
        <v>5440283</v>
      </c>
      <c r="B972" t="s">
        <v>1088</v>
      </c>
      <c r="C972" t="s">
        <v>0</v>
      </c>
      <c r="J972" t="s">
        <v>144</v>
      </c>
    </row>
    <row r="973" spans="1:10">
      <c r="A973">
        <v>5440284</v>
      </c>
      <c r="B973" t="s">
        <v>1089</v>
      </c>
      <c r="C973" t="s">
        <v>0</v>
      </c>
      <c r="J973" t="s">
        <v>144</v>
      </c>
    </row>
    <row r="974" spans="1:10">
      <c r="A974">
        <v>5440285</v>
      </c>
      <c r="B974" t="s">
        <v>1090</v>
      </c>
      <c r="C974" t="s">
        <v>0</v>
      </c>
      <c r="J974" t="s">
        <v>144</v>
      </c>
    </row>
    <row r="975" spans="1:10">
      <c r="A975">
        <v>5440286</v>
      </c>
      <c r="B975" t="s">
        <v>1091</v>
      </c>
      <c r="C975" t="s">
        <v>0</v>
      </c>
      <c r="J975" t="s">
        <v>144</v>
      </c>
    </row>
    <row r="976" spans="1:10">
      <c r="A976">
        <v>5440287</v>
      </c>
      <c r="B976" t="s">
        <v>1092</v>
      </c>
      <c r="C976" t="s">
        <v>0</v>
      </c>
      <c r="J976" t="s">
        <v>144</v>
      </c>
    </row>
    <row r="977" spans="1:10">
      <c r="A977">
        <v>5440288</v>
      </c>
      <c r="B977" t="s">
        <v>1093</v>
      </c>
      <c r="C977" t="s">
        <v>0</v>
      </c>
      <c r="J977" t="s">
        <v>144</v>
      </c>
    </row>
    <row r="978" spans="1:10">
      <c r="A978">
        <v>5440289</v>
      </c>
      <c r="B978" t="s">
        <v>1094</v>
      </c>
      <c r="C978" t="s">
        <v>0</v>
      </c>
      <c r="J978" t="s">
        <v>144</v>
      </c>
    </row>
    <row r="979" spans="1:10">
      <c r="A979">
        <v>5440290</v>
      </c>
      <c r="B979" t="s">
        <v>1095</v>
      </c>
      <c r="C979" t="s">
        <v>0</v>
      </c>
      <c r="J979" t="s">
        <v>144</v>
      </c>
    </row>
    <row r="980" spans="1:10">
      <c r="A980">
        <v>5440291</v>
      </c>
      <c r="B980" t="s">
        <v>1096</v>
      </c>
      <c r="C980" t="s">
        <v>0</v>
      </c>
      <c r="J980" t="s">
        <v>144</v>
      </c>
    </row>
    <row r="981" spans="1:10">
      <c r="A981">
        <v>5440292</v>
      </c>
      <c r="B981" t="s">
        <v>1097</v>
      </c>
      <c r="C981" t="s">
        <v>0</v>
      </c>
      <c r="J981" t="s">
        <v>144</v>
      </c>
    </row>
    <row r="982" spans="1:10">
      <c r="A982">
        <v>5440293</v>
      </c>
      <c r="B982" t="s">
        <v>1098</v>
      </c>
      <c r="C982" t="s">
        <v>0</v>
      </c>
      <c r="J982" t="s">
        <v>144</v>
      </c>
    </row>
    <row r="983" spans="1:10">
      <c r="A983">
        <v>5440294</v>
      </c>
      <c r="B983" t="s">
        <v>1099</v>
      </c>
      <c r="C983" t="s">
        <v>0</v>
      </c>
      <c r="J983" t="s">
        <v>144</v>
      </c>
    </row>
    <row r="984" spans="1:10">
      <c r="A984">
        <v>5440295</v>
      </c>
      <c r="B984" t="s">
        <v>1100</v>
      </c>
      <c r="C984" t="s">
        <v>0</v>
      </c>
      <c r="I984" s="23">
        <v>-101570</v>
      </c>
      <c r="J984" t="s">
        <v>144</v>
      </c>
    </row>
    <row r="985" spans="1:10">
      <c r="A985">
        <v>5440296</v>
      </c>
      <c r="B985" t="s">
        <v>1101</v>
      </c>
      <c r="C985" t="s">
        <v>0</v>
      </c>
      <c r="J985" t="s">
        <v>144</v>
      </c>
    </row>
    <row r="986" spans="1:10">
      <c r="A986">
        <v>5440297</v>
      </c>
      <c r="B986" t="s">
        <v>1102</v>
      </c>
      <c r="C986" t="s">
        <v>0</v>
      </c>
      <c r="J986" t="s">
        <v>144</v>
      </c>
    </row>
    <row r="987" spans="1:10">
      <c r="A987">
        <v>5440298</v>
      </c>
      <c r="B987" t="s">
        <v>1103</v>
      </c>
      <c r="C987" t="s">
        <v>0</v>
      </c>
      <c r="J987" t="s">
        <v>144</v>
      </c>
    </row>
    <row r="988" spans="1:10">
      <c r="A988">
        <v>5440299</v>
      </c>
      <c r="B988" t="s">
        <v>1104</v>
      </c>
      <c r="C988" t="s">
        <v>0</v>
      </c>
      <c r="J988" t="s">
        <v>144</v>
      </c>
    </row>
    <row r="989" spans="1:10">
      <c r="A989">
        <v>5440382</v>
      </c>
      <c r="B989" t="s">
        <v>1105</v>
      </c>
      <c r="C989" t="s">
        <v>0</v>
      </c>
      <c r="J989" t="s">
        <v>144</v>
      </c>
    </row>
    <row r="990" spans="1:10">
      <c r="A990">
        <v>5440383</v>
      </c>
      <c r="B990" t="s">
        <v>1106</v>
      </c>
      <c r="C990" t="s">
        <v>0</v>
      </c>
      <c r="J990" t="s">
        <v>144</v>
      </c>
    </row>
    <row r="991" spans="1:10">
      <c r="A991">
        <v>5440384</v>
      </c>
      <c r="B991" t="s">
        <v>1107</v>
      </c>
      <c r="C991" t="s">
        <v>0</v>
      </c>
      <c r="J991" t="s">
        <v>144</v>
      </c>
    </row>
    <row r="992" spans="1:10">
      <c r="A992">
        <v>5440385</v>
      </c>
      <c r="B992" t="s">
        <v>1108</v>
      </c>
      <c r="C992" t="s">
        <v>0</v>
      </c>
      <c r="J992" t="s">
        <v>144</v>
      </c>
    </row>
    <row r="993" spans="1:10">
      <c r="A993">
        <v>5440386</v>
      </c>
      <c r="B993" t="s">
        <v>1109</v>
      </c>
      <c r="C993" t="s">
        <v>0</v>
      </c>
      <c r="J993" t="s">
        <v>144</v>
      </c>
    </row>
    <row r="994" spans="1:10">
      <c r="A994">
        <v>5440387</v>
      </c>
      <c r="B994" t="s">
        <v>1110</v>
      </c>
      <c r="C994" t="s">
        <v>0</v>
      </c>
      <c r="J994" t="s">
        <v>144</v>
      </c>
    </row>
    <row r="995" spans="1:10">
      <c r="A995">
        <v>5440388</v>
      </c>
      <c r="B995" t="s">
        <v>1111</v>
      </c>
      <c r="C995" t="s">
        <v>0</v>
      </c>
      <c r="J995" t="s">
        <v>144</v>
      </c>
    </row>
    <row r="996" spans="1:10">
      <c r="A996">
        <v>5440389</v>
      </c>
      <c r="B996" t="s">
        <v>1112</v>
      </c>
      <c r="C996" t="s">
        <v>0</v>
      </c>
      <c r="J996" t="s">
        <v>144</v>
      </c>
    </row>
    <row r="997" spans="1:10">
      <c r="A997">
        <v>5440390</v>
      </c>
      <c r="B997" t="s">
        <v>1113</v>
      </c>
      <c r="C997" t="s">
        <v>0</v>
      </c>
      <c r="J997" t="s">
        <v>144</v>
      </c>
    </row>
    <row r="998" spans="1:10">
      <c r="A998">
        <v>5440391</v>
      </c>
      <c r="B998" t="s">
        <v>1114</v>
      </c>
      <c r="C998" t="s">
        <v>0</v>
      </c>
      <c r="I998" s="23">
        <v>-45640</v>
      </c>
      <c r="J998" t="s">
        <v>144</v>
      </c>
    </row>
    <row r="999" spans="1:10">
      <c r="A999">
        <v>5440392</v>
      </c>
      <c r="B999" t="s">
        <v>1115</v>
      </c>
      <c r="C999" t="s">
        <v>0</v>
      </c>
      <c r="J999" t="s">
        <v>144</v>
      </c>
    </row>
    <row r="1000" spans="1:10">
      <c r="A1000">
        <v>5440393</v>
      </c>
      <c r="B1000" t="s">
        <v>1116</v>
      </c>
      <c r="C1000" t="s">
        <v>0</v>
      </c>
      <c r="J1000" t="s">
        <v>144</v>
      </c>
    </row>
    <row r="1001" spans="1:10">
      <c r="A1001">
        <v>5440394</v>
      </c>
      <c r="B1001" t="s">
        <v>1117</v>
      </c>
      <c r="C1001" t="s">
        <v>0</v>
      </c>
      <c r="J1001" t="s">
        <v>144</v>
      </c>
    </row>
    <row r="1002" spans="1:10">
      <c r="A1002">
        <v>5440395</v>
      </c>
      <c r="B1002" t="s">
        <v>1118</v>
      </c>
      <c r="C1002" t="s">
        <v>0</v>
      </c>
      <c r="J1002" t="s">
        <v>144</v>
      </c>
    </row>
    <row r="1003" spans="1:10">
      <c r="A1003">
        <v>5440396</v>
      </c>
      <c r="B1003" t="s">
        <v>1119</v>
      </c>
      <c r="C1003" t="s">
        <v>0</v>
      </c>
      <c r="J1003" t="s">
        <v>144</v>
      </c>
    </row>
    <row r="1004" spans="1:10">
      <c r="A1004">
        <v>5440397</v>
      </c>
      <c r="B1004" t="s">
        <v>1120</v>
      </c>
      <c r="C1004" t="s">
        <v>0</v>
      </c>
      <c r="J1004" t="s">
        <v>144</v>
      </c>
    </row>
    <row r="1005" spans="1:10">
      <c r="A1005">
        <v>5440398</v>
      </c>
      <c r="B1005" t="s">
        <v>1121</v>
      </c>
      <c r="C1005" t="s">
        <v>0</v>
      </c>
      <c r="J1005" t="s">
        <v>144</v>
      </c>
    </row>
    <row r="1006" spans="1:10">
      <c r="A1006">
        <v>5440399</v>
      </c>
      <c r="B1006" t="s">
        <v>1122</v>
      </c>
      <c r="C1006" t="s">
        <v>0</v>
      </c>
      <c r="J1006" t="s">
        <v>144</v>
      </c>
    </row>
    <row r="1007" spans="1:10">
      <c r="A1007">
        <v>5440400</v>
      </c>
      <c r="B1007" t="s">
        <v>1123</v>
      </c>
      <c r="C1007" t="s">
        <v>0</v>
      </c>
      <c r="J1007" t="s">
        <v>144</v>
      </c>
    </row>
    <row r="1008" spans="1:10">
      <c r="A1008">
        <v>5440401</v>
      </c>
      <c r="B1008" t="s">
        <v>1124</v>
      </c>
      <c r="C1008" t="s">
        <v>0</v>
      </c>
      <c r="J1008" t="s">
        <v>144</v>
      </c>
    </row>
    <row r="1009" spans="1:10">
      <c r="A1009">
        <v>5440402</v>
      </c>
      <c r="B1009" t="s">
        <v>1125</v>
      </c>
      <c r="C1009" t="s">
        <v>0</v>
      </c>
      <c r="J1009" t="s">
        <v>144</v>
      </c>
    </row>
    <row r="1010" spans="1:10">
      <c r="A1010">
        <v>5440403</v>
      </c>
      <c r="B1010" t="s">
        <v>1126</v>
      </c>
      <c r="C1010" t="s">
        <v>0</v>
      </c>
      <c r="J1010" t="s">
        <v>144</v>
      </c>
    </row>
    <row r="1011" spans="1:10">
      <c r="A1011">
        <v>5440404</v>
      </c>
      <c r="B1011" t="s">
        <v>1127</v>
      </c>
      <c r="C1011" t="s">
        <v>0</v>
      </c>
      <c r="J1011" t="s">
        <v>144</v>
      </c>
    </row>
    <row r="1012" spans="1:10">
      <c r="A1012">
        <v>5440405</v>
      </c>
      <c r="B1012" t="s">
        <v>1128</v>
      </c>
      <c r="C1012" t="s">
        <v>0</v>
      </c>
      <c r="I1012" s="23">
        <v>-181326</v>
      </c>
      <c r="J1012" t="s">
        <v>144</v>
      </c>
    </row>
    <row r="1013" spans="1:10">
      <c r="A1013">
        <v>5440406</v>
      </c>
      <c r="B1013" t="s">
        <v>1129</v>
      </c>
      <c r="C1013" t="s">
        <v>0</v>
      </c>
      <c r="J1013" t="s">
        <v>144</v>
      </c>
    </row>
    <row r="1014" spans="1:10">
      <c r="A1014">
        <v>5440407</v>
      </c>
      <c r="B1014" t="s">
        <v>1130</v>
      </c>
      <c r="C1014" t="s">
        <v>0</v>
      </c>
      <c r="J1014" t="s">
        <v>144</v>
      </c>
    </row>
    <row r="1015" spans="1:10">
      <c r="A1015">
        <v>5440408</v>
      </c>
      <c r="B1015" t="s">
        <v>1131</v>
      </c>
      <c r="C1015" t="s">
        <v>0</v>
      </c>
      <c r="J1015" t="s">
        <v>144</v>
      </c>
    </row>
    <row r="1016" spans="1:10">
      <c r="A1016">
        <v>5440409</v>
      </c>
      <c r="B1016" t="s">
        <v>1132</v>
      </c>
      <c r="C1016" t="s">
        <v>0</v>
      </c>
      <c r="J1016" t="s">
        <v>144</v>
      </c>
    </row>
    <row r="1017" spans="1:10">
      <c r="A1017">
        <v>5440410</v>
      </c>
      <c r="B1017" t="s">
        <v>1133</v>
      </c>
      <c r="C1017" t="s">
        <v>0</v>
      </c>
      <c r="I1017" s="23">
        <v>50000</v>
      </c>
      <c r="J1017" t="s">
        <v>144</v>
      </c>
    </row>
    <row r="1018" spans="1:10">
      <c r="A1018">
        <v>5440411</v>
      </c>
      <c r="B1018" t="s">
        <v>1134</v>
      </c>
      <c r="C1018" t="s">
        <v>0</v>
      </c>
      <c r="I1018" s="23">
        <v>30621000</v>
      </c>
      <c r="J1018" t="s">
        <v>144</v>
      </c>
    </row>
    <row r="1019" spans="1:10">
      <c r="A1019">
        <v>5440412</v>
      </c>
      <c r="B1019" t="s">
        <v>1135</v>
      </c>
      <c r="C1019" t="s">
        <v>0</v>
      </c>
      <c r="I1019" s="23">
        <v>16679</v>
      </c>
      <c r="J1019" t="s">
        <v>144</v>
      </c>
    </row>
    <row r="1020" spans="1:10">
      <c r="A1020">
        <v>5440413</v>
      </c>
      <c r="B1020" t="s">
        <v>1136</v>
      </c>
      <c r="C1020" t="s">
        <v>0</v>
      </c>
      <c r="I1020" s="23">
        <v>227110</v>
      </c>
      <c r="J1020" t="s">
        <v>144</v>
      </c>
    </row>
    <row r="1021" spans="1:10">
      <c r="A1021">
        <v>5440414</v>
      </c>
      <c r="B1021" t="s">
        <v>1137</v>
      </c>
      <c r="C1021" t="s">
        <v>0</v>
      </c>
      <c r="J1021" t="s">
        <v>144</v>
      </c>
    </row>
    <row r="1022" spans="1:10">
      <c r="A1022">
        <v>5440415</v>
      </c>
      <c r="B1022" t="s">
        <v>1138</v>
      </c>
      <c r="C1022" t="s">
        <v>0</v>
      </c>
      <c r="I1022" s="23">
        <v>40000</v>
      </c>
      <c r="J1022" t="s">
        <v>144</v>
      </c>
    </row>
    <row r="1023" spans="1:10">
      <c r="A1023">
        <v>5440416</v>
      </c>
      <c r="B1023" t="s">
        <v>1139</v>
      </c>
      <c r="C1023" t="s">
        <v>0</v>
      </c>
      <c r="J1023" t="s">
        <v>144</v>
      </c>
    </row>
    <row r="1024" spans="1:10">
      <c r="A1024">
        <v>5440417</v>
      </c>
      <c r="B1024" t="s">
        <v>1140</v>
      </c>
      <c r="C1024" t="s">
        <v>0</v>
      </c>
      <c r="J1024" t="s">
        <v>144</v>
      </c>
    </row>
    <row r="1025" spans="1:10">
      <c r="A1025">
        <v>5440418</v>
      </c>
      <c r="B1025" t="s">
        <v>1141</v>
      </c>
      <c r="C1025" t="s">
        <v>0</v>
      </c>
      <c r="J1025" t="s">
        <v>144</v>
      </c>
    </row>
    <row r="1026" spans="1:10">
      <c r="A1026">
        <v>5440419</v>
      </c>
      <c r="B1026" t="s">
        <v>1142</v>
      </c>
      <c r="C1026" t="s">
        <v>0</v>
      </c>
      <c r="J1026" t="s">
        <v>144</v>
      </c>
    </row>
    <row r="1027" spans="1:10">
      <c r="A1027">
        <v>5440420</v>
      </c>
      <c r="B1027" t="s">
        <v>1143</v>
      </c>
      <c r="C1027" t="s">
        <v>0</v>
      </c>
      <c r="J1027" t="s">
        <v>144</v>
      </c>
    </row>
    <row r="1028" spans="1:10">
      <c r="A1028">
        <v>5440421</v>
      </c>
      <c r="B1028" t="s">
        <v>1144</v>
      </c>
      <c r="C1028" t="s">
        <v>0</v>
      </c>
      <c r="J1028" t="s">
        <v>144</v>
      </c>
    </row>
    <row r="1029" spans="1:10">
      <c r="A1029">
        <v>5440422</v>
      </c>
      <c r="B1029" t="s">
        <v>1145</v>
      </c>
      <c r="C1029" t="s">
        <v>0</v>
      </c>
      <c r="J1029" t="s">
        <v>144</v>
      </c>
    </row>
    <row r="1030" spans="1:10">
      <c r="A1030">
        <v>5440423</v>
      </c>
      <c r="B1030" t="s">
        <v>1146</v>
      </c>
      <c r="C1030" t="s">
        <v>0</v>
      </c>
      <c r="J1030" t="s">
        <v>144</v>
      </c>
    </row>
    <row r="1031" spans="1:10">
      <c r="A1031">
        <v>5440424</v>
      </c>
      <c r="B1031" t="s">
        <v>1147</v>
      </c>
      <c r="C1031" t="s">
        <v>0</v>
      </c>
      <c r="J1031" t="s">
        <v>144</v>
      </c>
    </row>
    <row r="1032" spans="1:10">
      <c r="A1032">
        <v>5440425</v>
      </c>
      <c r="B1032" t="s">
        <v>1148</v>
      </c>
      <c r="C1032" t="s">
        <v>0</v>
      </c>
      <c r="J1032" t="s">
        <v>144</v>
      </c>
    </row>
    <row r="1033" spans="1:10">
      <c r="A1033">
        <v>5440426</v>
      </c>
      <c r="B1033" t="s">
        <v>1149</v>
      </c>
      <c r="C1033" t="s">
        <v>0</v>
      </c>
      <c r="J1033" t="s">
        <v>144</v>
      </c>
    </row>
    <row r="1034" spans="1:10">
      <c r="A1034">
        <v>5440427</v>
      </c>
      <c r="B1034" t="s">
        <v>1150</v>
      </c>
      <c r="C1034" t="s">
        <v>0</v>
      </c>
      <c r="J1034" t="s">
        <v>144</v>
      </c>
    </row>
    <row r="1035" spans="1:10">
      <c r="A1035">
        <v>5440428</v>
      </c>
      <c r="B1035" t="s">
        <v>1151</v>
      </c>
      <c r="C1035" t="s">
        <v>0</v>
      </c>
      <c r="J1035" t="s">
        <v>144</v>
      </c>
    </row>
    <row r="1036" spans="1:10">
      <c r="A1036">
        <v>5440429</v>
      </c>
      <c r="B1036" t="s">
        <v>1152</v>
      </c>
      <c r="C1036" t="s">
        <v>0</v>
      </c>
      <c r="I1036" s="23">
        <v>253648</v>
      </c>
      <c r="J1036" t="s">
        <v>144</v>
      </c>
    </row>
    <row r="1037" spans="1:10">
      <c r="A1037">
        <v>5440430</v>
      </c>
      <c r="B1037" t="s">
        <v>1153</v>
      </c>
      <c r="C1037" t="s">
        <v>0</v>
      </c>
      <c r="J1037" t="s">
        <v>144</v>
      </c>
    </row>
    <row r="1038" spans="1:10">
      <c r="A1038">
        <v>5440431</v>
      </c>
      <c r="B1038" t="s">
        <v>1154</v>
      </c>
      <c r="C1038" t="s">
        <v>0</v>
      </c>
      <c r="J1038" t="s">
        <v>144</v>
      </c>
    </row>
    <row r="1039" spans="1:10">
      <c r="A1039">
        <v>5440432</v>
      </c>
      <c r="B1039" t="s">
        <v>1155</v>
      </c>
      <c r="C1039" t="s">
        <v>0</v>
      </c>
      <c r="J1039" t="s">
        <v>144</v>
      </c>
    </row>
    <row r="1040" spans="1:10">
      <c r="A1040">
        <v>5440433</v>
      </c>
      <c r="B1040" t="s">
        <v>1156</v>
      </c>
      <c r="C1040" t="s">
        <v>0</v>
      </c>
      <c r="J1040" t="s">
        <v>144</v>
      </c>
    </row>
    <row r="1041" spans="1:10">
      <c r="A1041">
        <v>5440434</v>
      </c>
      <c r="B1041" t="s">
        <v>1157</v>
      </c>
      <c r="C1041" t="s">
        <v>0</v>
      </c>
      <c r="I1041" s="23">
        <v>809355</v>
      </c>
      <c r="J1041" t="s">
        <v>144</v>
      </c>
    </row>
    <row r="1042" spans="1:10">
      <c r="A1042">
        <v>5440435</v>
      </c>
      <c r="B1042" t="s">
        <v>1158</v>
      </c>
      <c r="C1042" t="s">
        <v>0</v>
      </c>
      <c r="J1042" t="s">
        <v>144</v>
      </c>
    </row>
    <row r="1043" spans="1:10">
      <c r="A1043">
        <v>5440436</v>
      </c>
      <c r="B1043" t="s">
        <v>1159</v>
      </c>
      <c r="C1043" t="s">
        <v>0</v>
      </c>
      <c r="J1043" t="s">
        <v>144</v>
      </c>
    </row>
    <row r="1044" spans="1:10">
      <c r="A1044">
        <v>5440437</v>
      </c>
      <c r="B1044" t="s">
        <v>1160</v>
      </c>
      <c r="C1044" t="s">
        <v>0</v>
      </c>
      <c r="J1044" t="s">
        <v>144</v>
      </c>
    </row>
    <row r="1045" spans="1:10">
      <c r="A1045">
        <v>5440438</v>
      </c>
      <c r="B1045" t="s">
        <v>1161</v>
      </c>
      <c r="C1045" t="s">
        <v>0</v>
      </c>
      <c r="J1045" t="s">
        <v>144</v>
      </c>
    </row>
    <row r="1046" spans="1:10">
      <c r="A1046">
        <v>5440439</v>
      </c>
      <c r="B1046" t="s">
        <v>1162</v>
      </c>
      <c r="C1046" t="s">
        <v>0</v>
      </c>
      <c r="J1046" t="s">
        <v>144</v>
      </c>
    </row>
    <row r="1047" spans="1:10">
      <c r="A1047">
        <v>5440440</v>
      </c>
      <c r="B1047" t="s">
        <v>1163</v>
      </c>
      <c r="C1047" t="s">
        <v>0</v>
      </c>
      <c r="J1047" t="s">
        <v>144</v>
      </c>
    </row>
    <row r="1048" spans="1:10">
      <c r="A1048">
        <v>5440441</v>
      </c>
      <c r="B1048" t="s">
        <v>1164</v>
      </c>
      <c r="C1048" t="s">
        <v>0</v>
      </c>
      <c r="J1048" t="s">
        <v>144</v>
      </c>
    </row>
    <row r="1049" spans="1:10">
      <c r="A1049">
        <v>5440442</v>
      </c>
      <c r="B1049" t="s">
        <v>1165</v>
      </c>
      <c r="C1049" t="s">
        <v>0</v>
      </c>
      <c r="J1049" t="s">
        <v>144</v>
      </c>
    </row>
    <row r="1050" spans="1:10">
      <c r="A1050">
        <v>5440443</v>
      </c>
      <c r="B1050" t="s">
        <v>1166</v>
      </c>
      <c r="C1050" t="s">
        <v>0</v>
      </c>
      <c r="J1050" t="s">
        <v>144</v>
      </c>
    </row>
    <row r="1051" spans="1:10">
      <c r="A1051">
        <v>5440444</v>
      </c>
      <c r="B1051" t="s">
        <v>1167</v>
      </c>
      <c r="C1051" t="s">
        <v>0</v>
      </c>
      <c r="I1051" s="23">
        <v>35000</v>
      </c>
      <c r="J1051" t="s">
        <v>144</v>
      </c>
    </row>
    <row r="1052" spans="1:10">
      <c r="A1052">
        <v>5440445</v>
      </c>
      <c r="B1052" t="s">
        <v>1168</v>
      </c>
      <c r="C1052" t="s">
        <v>0</v>
      </c>
      <c r="J1052" t="s">
        <v>144</v>
      </c>
    </row>
    <row r="1053" spans="1:10">
      <c r="A1053">
        <v>5440446</v>
      </c>
      <c r="B1053" t="s">
        <v>1169</v>
      </c>
      <c r="C1053" t="s">
        <v>0</v>
      </c>
      <c r="J1053" t="s">
        <v>144</v>
      </c>
    </row>
    <row r="1054" spans="1:10">
      <c r="A1054">
        <v>5440447</v>
      </c>
      <c r="B1054" t="s">
        <v>1170</v>
      </c>
      <c r="C1054" t="s">
        <v>0</v>
      </c>
      <c r="J1054" t="s">
        <v>144</v>
      </c>
    </row>
    <row r="1055" spans="1:10">
      <c r="A1055">
        <v>5440448</v>
      </c>
      <c r="B1055" t="s">
        <v>1171</v>
      </c>
      <c r="C1055" t="s">
        <v>0</v>
      </c>
      <c r="J1055" t="s">
        <v>144</v>
      </c>
    </row>
    <row r="1056" spans="1:10">
      <c r="A1056">
        <v>5440449</v>
      </c>
      <c r="B1056" t="s">
        <v>1172</v>
      </c>
      <c r="C1056" t="s">
        <v>0</v>
      </c>
      <c r="J1056" t="s">
        <v>144</v>
      </c>
    </row>
    <row r="1057" spans="1:10">
      <c r="A1057">
        <v>5440450</v>
      </c>
      <c r="B1057" t="s">
        <v>1173</v>
      </c>
      <c r="C1057" t="s">
        <v>0</v>
      </c>
      <c r="J1057" t="s">
        <v>144</v>
      </c>
    </row>
    <row r="1058" spans="1:10">
      <c r="A1058">
        <v>5440451</v>
      </c>
      <c r="B1058" t="s">
        <v>1174</v>
      </c>
      <c r="C1058" t="s">
        <v>0</v>
      </c>
      <c r="I1058" s="23">
        <v>200000</v>
      </c>
      <c r="J1058" t="s">
        <v>144</v>
      </c>
    </row>
    <row r="1059" spans="1:10">
      <c r="A1059">
        <v>5440452</v>
      </c>
      <c r="B1059" t="s">
        <v>1006</v>
      </c>
      <c r="C1059" t="s">
        <v>0</v>
      </c>
      <c r="J1059" t="s">
        <v>144</v>
      </c>
    </row>
    <row r="1060" spans="1:10">
      <c r="A1060">
        <v>5440453</v>
      </c>
      <c r="B1060" t="s">
        <v>1175</v>
      </c>
      <c r="C1060" t="s">
        <v>0</v>
      </c>
      <c r="I1060" s="23">
        <v>30000</v>
      </c>
      <c r="J1060" t="s">
        <v>144</v>
      </c>
    </row>
    <row r="1061" spans="1:10">
      <c r="A1061">
        <v>548</v>
      </c>
      <c r="B1061" t="s">
        <v>1176</v>
      </c>
      <c r="C1061" t="s">
        <v>0</v>
      </c>
      <c r="J1061" t="s">
        <v>144</v>
      </c>
    </row>
    <row r="1062" spans="1:10">
      <c r="A1062">
        <v>5480000</v>
      </c>
      <c r="B1062" t="s">
        <v>1177</v>
      </c>
      <c r="C1062" t="s">
        <v>0</v>
      </c>
      <c r="J1062" t="s">
        <v>144</v>
      </c>
    </row>
    <row r="1063" spans="1:10">
      <c r="A1063">
        <v>55</v>
      </c>
      <c r="B1063" t="s">
        <v>1178</v>
      </c>
      <c r="C1063" t="s">
        <v>0</v>
      </c>
      <c r="J1063" t="s">
        <v>144</v>
      </c>
    </row>
    <row r="1064" spans="1:10">
      <c r="A1064">
        <v>554</v>
      </c>
      <c r="B1064" t="s">
        <v>1178</v>
      </c>
      <c r="C1064" t="s">
        <v>0</v>
      </c>
      <c r="J1064" t="s">
        <v>144</v>
      </c>
    </row>
    <row r="1065" spans="1:10">
      <c r="A1065">
        <v>555</v>
      </c>
      <c r="B1065" t="s">
        <v>1179</v>
      </c>
      <c r="C1065" t="s">
        <v>0</v>
      </c>
      <c r="J1065" t="s">
        <v>144</v>
      </c>
    </row>
    <row r="1066" spans="1:10">
      <c r="A1066">
        <v>5550000</v>
      </c>
      <c r="B1066" t="s">
        <v>1180</v>
      </c>
      <c r="C1066" t="s">
        <v>0</v>
      </c>
      <c r="J1066" t="s">
        <v>144</v>
      </c>
    </row>
    <row r="1067" spans="1:10">
      <c r="A1067">
        <v>56</v>
      </c>
      <c r="B1067" t="s">
        <v>1181</v>
      </c>
      <c r="C1067" t="s">
        <v>0</v>
      </c>
      <c r="I1067" s="23">
        <v>1103506082</v>
      </c>
      <c r="J1067" t="s">
        <v>144</v>
      </c>
    </row>
    <row r="1068" spans="1:10">
      <c r="A1068">
        <v>560</v>
      </c>
      <c r="B1068" t="s">
        <v>1182</v>
      </c>
      <c r="C1068" t="s">
        <v>0</v>
      </c>
      <c r="J1068" t="s">
        <v>144</v>
      </c>
    </row>
    <row r="1069" spans="1:10">
      <c r="A1069">
        <v>5600000</v>
      </c>
      <c r="B1069" t="s">
        <v>1183</v>
      </c>
      <c r="C1069" t="s">
        <v>0</v>
      </c>
      <c r="J1069" t="s">
        <v>144</v>
      </c>
    </row>
    <row r="1070" spans="1:10">
      <c r="A1070">
        <v>5600001</v>
      </c>
      <c r="B1070" t="s">
        <v>1184</v>
      </c>
      <c r="C1070" t="s">
        <v>0</v>
      </c>
      <c r="J1070" t="s">
        <v>144</v>
      </c>
    </row>
    <row r="1071" spans="1:10">
      <c r="A1071">
        <v>561</v>
      </c>
      <c r="B1071" t="s">
        <v>1185</v>
      </c>
      <c r="C1071" t="s">
        <v>0</v>
      </c>
      <c r="J1071" t="s">
        <v>144</v>
      </c>
    </row>
    <row r="1072" spans="1:10">
      <c r="A1072">
        <v>5610000</v>
      </c>
      <c r="B1072" t="s">
        <v>1185</v>
      </c>
      <c r="C1072" t="s">
        <v>0</v>
      </c>
      <c r="J1072" t="s">
        <v>144</v>
      </c>
    </row>
    <row r="1073" spans="1:10">
      <c r="A1073">
        <v>565</v>
      </c>
      <c r="B1073" t="s">
        <v>1186</v>
      </c>
      <c r="C1073" t="s">
        <v>0</v>
      </c>
      <c r="J1073" t="s">
        <v>144</v>
      </c>
    </row>
    <row r="1074" spans="1:10">
      <c r="A1074">
        <v>5650000</v>
      </c>
      <c r="B1074" t="s">
        <v>1187</v>
      </c>
      <c r="C1074" t="s">
        <v>0</v>
      </c>
      <c r="J1074" t="s">
        <v>144</v>
      </c>
    </row>
    <row r="1075" spans="1:10">
      <c r="A1075">
        <v>5650001</v>
      </c>
      <c r="B1075" t="s">
        <v>1188</v>
      </c>
      <c r="C1075" t="s">
        <v>0</v>
      </c>
      <c r="J1075" t="s">
        <v>144</v>
      </c>
    </row>
    <row r="1076" spans="1:10">
      <c r="A1076">
        <v>566</v>
      </c>
      <c r="B1076" t="s">
        <v>1189</v>
      </c>
      <c r="C1076" t="s">
        <v>0</v>
      </c>
      <c r="I1076" s="23">
        <v>1103506082</v>
      </c>
      <c r="J1076" t="s">
        <v>144</v>
      </c>
    </row>
    <row r="1077" spans="1:10">
      <c r="A1077">
        <v>5660001</v>
      </c>
      <c r="B1077" t="s">
        <v>1190</v>
      </c>
      <c r="C1077" t="s">
        <v>0</v>
      </c>
      <c r="I1077" s="23">
        <v>1103506082</v>
      </c>
      <c r="J1077" t="s">
        <v>144</v>
      </c>
    </row>
    <row r="1078" spans="1:10">
      <c r="A1078">
        <v>57</v>
      </c>
      <c r="B1078" t="s">
        <v>1191</v>
      </c>
      <c r="C1078" t="s">
        <v>0</v>
      </c>
      <c r="G1078" s="23">
        <v>369000</v>
      </c>
      <c r="H1078" s="23">
        <v>-369000</v>
      </c>
      <c r="I1078" s="23">
        <v>807605051</v>
      </c>
      <c r="J1078" t="s">
        <v>144</v>
      </c>
    </row>
    <row r="1079" spans="1:10">
      <c r="A1079">
        <v>570</v>
      </c>
      <c r="B1079" t="s">
        <v>1192</v>
      </c>
      <c r="C1079" t="s">
        <v>0</v>
      </c>
      <c r="I1079" s="23">
        <v>305631002</v>
      </c>
      <c r="J1079" t="s">
        <v>144</v>
      </c>
    </row>
    <row r="1080" spans="1:10">
      <c r="A1080">
        <v>5700000</v>
      </c>
      <c r="B1080" t="s">
        <v>1193</v>
      </c>
      <c r="C1080" t="s">
        <v>0</v>
      </c>
      <c r="I1080" s="23">
        <v>6382572</v>
      </c>
      <c r="J1080" t="s">
        <v>144</v>
      </c>
    </row>
    <row r="1081" spans="1:10">
      <c r="A1081">
        <v>5700001</v>
      </c>
      <c r="B1081" t="s">
        <v>1194</v>
      </c>
      <c r="C1081" t="s">
        <v>0</v>
      </c>
      <c r="J1081" t="s">
        <v>144</v>
      </c>
    </row>
    <row r="1082" spans="1:10">
      <c r="A1082">
        <v>5700002</v>
      </c>
      <c r="B1082" t="s">
        <v>785</v>
      </c>
      <c r="C1082" t="s">
        <v>0</v>
      </c>
      <c r="J1082" t="s">
        <v>144</v>
      </c>
    </row>
    <row r="1083" spans="1:10">
      <c r="A1083">
        <v>5700003</v>
      </c>
      <c r="B1083" t="s">
        <v>1195</v>
      </c>
      <c r="C1083" t="s">
        <v>0</v>
      </c>
      <c r="J1083" t="s">
        <v>144</v>
      </c>
    </row>
    <row r="1084" spans="1:10">
      <c r="A1084">
        <v>5700004</v>
      </c>
      <c r="B1084" t="s">
        <v>1196</v>
      </c>
      <c r="C1084" t="s">
        <v>0</v>
      </c>
      <c r="J1084" t="s">
        <v>144</v>
      </c>
    </row>
    <row r="1085" spans="1:10">
      <c r="A1085">
        <v>5700005</v>
      </c>
      <c r="B1085" t="s">
        <v>1197</v>
      </c>
      <c r="C1085" t="s">
        <v>0</v>
      </c>
      <c r="I1085" s="23">
        <v>99572255</v>
      </c>
      <c r="J1085" t="s">
        <v>144</v>
      </c>
    </row>
    <row r="1086" spans="1:10">
      <c r="A1086">
        <v>5700006</v>
      </c>
      <c r="B1086" t="s">
        <v>1198</v>
      </c>
      <c r="C1086" t="s">
        <v>0</v>
      </c>
      <c r="J1086" t="s">
        <v>144</v>
      </c>
    </row>
    <row r="1087" spans="1:10">
      <c r="A1087">
        <v>5700007</v>
      </c>
      <c r="B1087" t="s">
        <v>1199</v>
      </c>
      <c r="C1087" t="s">
        <v>0</v>
      </c>
      <c r="I1087" s="23">
        <v>47319862</v>
      </c>
      <c r="J1087" t="s">
        <v>144</v>
      </c>
    </row>
    <row r="1088" spans="1:10">
      <c r="A1088">
        <v>5700008</v>
      </c>
      <c r="B1088" t="s">
        <v>1200</v>
      </c>
      <c r="C1088" t="s">
        <v>0</v>
      </c>
      <c r="I1088" s="23">
        <v>83222421</v>
      </c>
      <c r="J1088" t="s">
        <v>144</v>
      </c>
    </row>
    <row r="1089" spans="1:10">
      <c r="A1089">
        <v>5700009</v>
      </c>
      <c r="B1089" t="s">
        <v>1201</v>
      </c>
      <c r="C1089" t="s">
        <v>0</v>
      </c>
      <c r="I1089" s="23">
        <v>61140355</v>
      </c>
      <c r="J1089" t="s">
        <v>144</v>
      </c>
    </row>
    <row r="1090" spans="1:10">
      <c r="A1090">
        <v>5700010</v>
      </c>
      <c r="B1090" t="s">
        <v>1202</v>
      </c>
      <c r="C1090" t="s">
        <v>0</v>
      </c>
      <c r="I1090" s="23">
        <v>7993537</v>
      </c>
      <c r="J1090" t="s">
        <v>144</v>
      </c>
    </row>
    <row r="1091" spans="1:10">
      <c r="A1091">
        <v>571</v>
      </c>
      <c r="B1091" t="s">
        <v>1203</v>
      </c>
      <c r="C1091" t="s">
        <v>0</v>
      </c>
      <c r="J1091" t="s">
        <v>144</v>
      </c>
    </row>
    <row r="1092" spans="1:10">
      <c r="A1092">
        <v>5710001</v>
      </c>
      <c r="B1092" t="s">
        <v>1204</v>
      </c>
      <c r="C1092" t="s">
        <v>0</v>
      </c>
      <c r="J1092" t="s">
        <v>144</v>
      </c>
    </row>
    <row r="1093" spans="1:10">
      <c r="A1093">
        <v>572</v>
      </c>
      <c r="B1093" t="s">
        <v>1205</v>
      </c>
      <c r="C1093" t="s">
        <v>0</v>
      </c>
      <c r="G1093" s="23">
        <v>369000</v>
      </c>
      <c r="H1093" s="23">
        <v>-369000</v>
      </c>
      <c r="I1093" s="23">
        <v>116393390</v>
      </c>
      <c r="J1093" t="s">
        <v>144</v>
      </c>
    </row>
    <row r="1094" spans="1:10">
      <c r="A1094">
        <v>5720003</v>
      </c>
      <c r="B1094" t="s">
        <v>1206</v>
      </c>
      <c r="C1094" t="s">
        <v>0</v>
      </c>
      <c r="I1094" s="23">
        <v>479738603</v>
      </c>
      <c r="J1094" t="s">
        <v>144</v>
      </c>
    </row>
    <row r="1095" spans="1:10">
      <c r="A1095">
        <v>5720004</v>
      </c>
      <c r="B1095" t="s">
        <v>1207</v>
      </c>
      <c r="C1095" t="s">
        <v>0</v>
      </c>
      <c r="G1095" s="23">
        <v>369000</v>
      </c>
      <c r="H1095" s="23">
        <v>-369000</v>
      </c>
      <c r="I1095" s="23">
        <v>-529838458</v>
      </c>
      <c r="J1095" t="s">
        <v>144</v>
      </c>
    </row>
    <row r="1096" spans="1:10">
      <c r="A1096">
        <v>5720005</v>
      </c>
      <c r="B1096" t="s">
        <v>1208</v>
      </c>
      <c r="C1096" t="s">
        <v>0</v>
      </c>
      <c r="J1096" t="s">
        <v>144</v>
      </c>
    </row>
    <row r="1097" spans="1:10">
      <c r="A1097">
        <v>5720006</v>
      </c>
      <c r="B1097" t="s">
        <v>1209</v>
      </c>
      <c r="C1097" t="s">
        <v>0</v>
      </c>
      <c r="I1097" s="23">
        <v>43245292</v>
      </c>
      <c r="J1097" t="s">
        <v>144</v>
      </c>
    </row>
    <row r="1098" spans="1:10">
      <c r="A1098">
        <v>5720007</v>
      </c>
      <c r="B1098" t="s">
        <v>1210</v>
      </c>
      <c r="C1098" t="s">
        <v>0</v>
      </c>
      <c r="I1098" s="23">
        <v>70952007</v>
      </c>
      <c r="J1098" t="s">
        <v>144</v>
      </c>
    </row>
    <row r="1099" spans="1:10">
      <c r="A1099">
        <v>5720008</v>
      </c>
      <c r="B1099" t="s">
        <v>1211</v>
      </c>
      <c r="C1099" t="s">
        <v>0</v>
      </c>
      <c r="I1099" s="23">
        <v>52295946</v>
      </c>
      <c r="J1099" t="s">
        <v>144</v>
      </c>
    </row>
    <row r="1100" spans="1:10">
      <c r="A1100">
        <v>573</v>
      </c>
      <c r="B1100" t="s">
        <v>1212</v>
      </c>
      <c r="C1100" t="s">
        <v>0</v>
      </c>
      <c r="I1100" s="23">
        <v>385580659</v>
      </c>
      <c r="J1100" t="s">
        <v>144</v>
      </c>
    </row>
    <row r="1101" spans="1:10">
      <c r="A1101">
        <v>5730001</v>
      </c>
      <c r="B1101" t="s">
        <v>1213</v>
      </c>
      <c r="C1101" t="s">
        <v>0</v>
      </c>
      <c r="I1101" s="23">
        <v>385580659</v>
      </c>
      <c r="J1101" t="s">
        <v>144</v>
      </c>
    </row>
    <row r="1102" spans="1:10">
      <c r="A1102">
        <v>6</v>
      </c>
      <c r="B1102" t="s">
        <v>1214</v>
      </c>
      <c r="C1102" t="s">
        <v>0</v>
      </c>
      <c r="F1102" s="23">
        <v>2800000</v>
      </c>
      <c r="H1102" s="23">
        <v>2800000</v>
      </c>
      <c r="I1102" s="23">
        <v>12530519107</v>
      </c>
      <c r="J1102" t="s">
        <v>144</v>
      </c>
    </row>
    <row r="1103" spans="1:10">
      <c r="A1103">
        <v>60</v>
      </c>
      <c r="B1103" t="s">
        <v>1215</v>
      </c>
      <c r="C1103" t="s">
        <v>0</v>
      </c>
      <c r="I1103" s="23">
        <v>1354539845</v>
      </c>
      <c r="J1103" t="s">
        <v>144</v>
      </c>
    </row>
    <row r="1104" spans="1:10">
      <c r="A1104">
        <v>600</v>
      </c>
      <c r="B1104" t="s">
        <v>1216</v>
      </c>
      <c r="C1104" t="s">
        <v>0</v>
      </c>
      <c r="I1104" s="23">
        <v>1315610609</v>
      </c>
      <c r="J1104" t="s">
        <v>144</v>
      </c>
    </row>
    <row r="1105" spans="1:10">
      <c r="A1105">
        <v>6000001</v>
      </c>
      <c r="B1105" t="s">
        <v>1217</v>
      </c>
      <c r="C1105" t="s">
        <v>1218</v>
      </c>
      <c r="D1105" t="s">
        <v>332</v>
      </c>
      <c r="E1105" t="s">
        <v>897</v>
      </c>
      <c r="I1105" s="23">
        <v>1809260</v>
      </c>
      <c r="J1105" t="s">
        <v>144</v>
      </c>
    </row>
    <row r="1106" spans="1:10">
      <c r="A1106">
        <v>6000002</v>
      </c>
      <c r="B1106" t="s">
        <v>1219</v>
      </c>
      <c r="C1106" t="s">
        <v>1218</v>
      </c>
      <c r="D1106" t="s">
        <v>332</v>
      </c>
      <c r="E1106" t="s">
        <v>897</v>
      </c>
      <c r="I1106" s="23">
        <v>11580191</v>
      </c>
      <c r="J1106" t="s">
        <v>144</v>
      </c>
    </row>
    <row r="1107" spans="1:10">
      <c r="A1107">
        <v>6000003</v>
      </c>
      <c r="B1107" t="s">
        <v>1220</v>
      </c>
      <c r="C1107" t="s">
        <v>1218</v>
      </c>
      <c r="D1107" t="s">
        <v>332</v>
      </c>
      <c r="E1107" t="s">
        <v>897</v>
      </c>
      <c r="I1107" s="23">
        <v>1692278</v>
      </c>
      <c r="J1107" t="s">
        <v>144</v>
      </c>
    </row>
    <row r="1108" spans="1:10">
      <c r="A1108">
        <v>6000004</v>
      </c>
      <c r="B1108" t="s">
        <v>1221</v>
      </c>
      <c r="C1108" t="s">
        <v>1218</v>
      </c>
      <c r="D1108" t="s">
        <v>332</v>
      </c>
      <c r="E1108" t="s">
        <v>897</v>
      </c>
      <c r="I1108" s="23">
        <v>34077207</v>
      </c>
      <c r="J1108" t="s">
        <v>144</v>
      </c>
    </row>
    <row r="1109" spans="1:10">
      <c r="A1109">
        <v>6000005</v>
      </c>
      <c r="B1109" t="s">
        <v>1222</v>
      </c>
      <c r="C1109" t="s">
        <v>1218</v>
      </c>
      <c r="D1109" t="s">
        <v>332</v>
      </c>
      <c r="E1109" t="s">
        <v>897</v>
      </c>
      <c r="I1109" s="23">
        <v>18944111</v>
      </c>
      <c r="J1109" t="s">
        <v>144</v>
      </c>
    </row>
    <row r="1110" spans="1:10">
      <c r="A1110">
        <v>6000006</v>
      </c>
      <c r="B1110" t="s">
        <v>1223</v>
      </c>
      <c r="C1110" t="s">
        <v>1218</v>
      </c>
      <c r="D1110" t="s">
        <v>332</v>
      </c>
      <c r="E1110" t="s">
        <v>897</v>
      </c>
      <c r="I1110" s="23">
        <v>487882</v>
      </c>
      <c r="J1110" t="s">
        <v>144</v>
      </c>
    </row>
    <row r="1111" spans="1:10">
      <c r="A1111">
        <v>6000007</v>
      </c>
      <c r="B1111" t="s">
        <v>1224</v>
      </c>
      <c r="C1111" t="s">
        <v>1218</v>
      </c>
      <c r="D1111" t="s">
        <v>332</v>
      </c>
      <c r="E1111" t="s">
        <v>897</v>
      </c>
      <c r="J1111" t="s">
        <v>144</v>
      </c>
    </row>
    <row r="1112" spans="1:10">
      <c r="A1112">
        <v>6000008</v>
      </c>
      <c r="B1112" t="s">
        <v>1225</v>
      </c>
      <c r="C1112" t="s">
        <v>1218</v>
      </c>
      <c r="D1112" t="s">
        <v>332</v>
      </c>
      <c r="E1112" t="s">
        <v>897</v>
      </c>
      <c r="I1112" s="23">
        <v>10501039</v>
      </c>
      <c r="J1112" t="s">
        <v>144</v>
      </c>
    </row>
    <row r="1113" spans="1:10">
      <c r="A1113">
        <v>6000009</v>
      </c>
      <c r="B1113" t="s">
        <v>1226</v>
      </c>
      <c r="C1113" t="s">
        <v>1218</v>
      </c>
      <c r="D1113" t="s">
        <v>332</v>
      </c>
      <c r="E1113" t="s">
        <v>897</v>
      </c>
      <c r="J1113" t="s">
        <v>144</v>
      </c>
    </row>
    <row r="1114" spans="1:10">
      <c r="A1114">
        <v>6000010</v>
      </c>
      <c r="B1114" t="s">
        <v>1227</v>
      </c>
      <c r="C1114" t="s">
        <v>1218</v>
      </c>
      <c r="D1114" t="s">
        <v>332</v>
      </c>
      <c r="E1114" t="s">
        <v>897</v>
      </c>
      <c r="I1114" s="23">
        <v>242282788</v>
      </c>
      <c r="J1114" t="s">
        <v>144</v>
      </c>
    </row>
    <row r="1115" spans="1:10">
      <c r="A1115">
        <v>6000011</v>
      </c>
      <c r="B1115" t="s">
        <v>1228</v>
      </c>
      <c r="C1115" t="s">
        <v>1218</v>
      </c>
      <c r="D1115" t="s">
        <v>332</v>
      </c>
      <c r="E1115" t="s">
        <v>897</v>
      </c>
      <c r="I1115" s="23">
        <v>30303250</v>
      </c>
      <c r="J1115" t="s">
        <v>144</v>
      </c>
    </row>
    <row r="1116" spans="1:10">
      <c r="A1116">
        <v>6000101</v>
      </c>
      <c r="B1116" t="s">
        <v>1229</v>
      </c>
      <c r="C1116" t="s">
        <v>1218</v>
      </c>
      <c r="D1116" t="s">
        <v>332</v>
      </c>
      <c r="E1116" t="s">
        <v>897</v>
      </c>
      <c r="I1116" s="23">
        <v>79665652</v>
      </c>
      <c r="J1116" t="s">
        <v>144</v>
      </c>
    </row>
    <row r="1117" spans="1:10">
      <c r="A1117">
        <v>6000102</v>
      </c>
      <c r="B1117" t="s">
        <v>1230</v>
      </c>
      <c r="C1117" t="s">
        <v>1218</v>
      </c>
      <c r="D1117" t="s">
        <v>332</v>
      </c>
      <c r="E1117" t="s">
        <v>897</v>
      </c>
      <c r="I1117" s="23">
        <v>192288132</v>
      </c>
      <c r="J1117" t="s">
        <v>144</v>
      </c>
    </row>
    <row r="1118" spans="1:10">
      <c r="A1118">
        <v>6000103</v>
      </c>
      <c r="B1118" t="s">
        <v>1231</v>
      </c>
      <c r="C1118" t="s">
        <v>1218</v>
      </c>
      <c r="D1118" t="s">
        <v>332</v>
      </c>
      <c r="E1118" t="s">
        <v>897</v>
      </c>
      <c r="I1118" s="23">
        <v>397099481</v>
      </c>
      <c r="J1118" t="s">
        <v>144</v>
      </c>
    </row>
    <row r="1119" spans="1:10">
      <c r="A1119">
        <v>6000104</v>
      </c>
      <c r="B1119" t="s">
        <v>1232</v>
      </c>
      <c r="C1119" t="s">
        <v>1218</v>
      </c>
      <c r="D1119" t="s">
        <v>332</v>
      </c>
      <c r="E1119" t="s">
        <v>897</v>
      </c>
      <c r="I1119" s="23">
        <v>243024511</v>
      </c>
      <c r="J1119" t="s">
        <v>144</v>
      </c>
    </row>
    <row r="1120" spans="1:10">
      <c r="A1120">
        <v>6000105</v>
      </c>
      <c r="B1120" t="s">
        <v>1233</v>
      </c>
      <c r="C1120" t="s">
        <v>1218</v>
      </c>
      <c r="D1120" t="s">
        <v>332</v>
      </c>
      <c r="E1120" t="s">
        <v>897</v>
      </c>
      <c r="I1120" s="23">
        <v>51854827</v>
      </c>
      <c r="J1120" t="s">
        <v>144</v>
      </c>
    </row>
    <row r="1121" spans="1:10">
      <c r="A1121">
        <v>601</v>
      </c>
      <c r="B1121" t="s">
        <v>1234</v>
      </c>
      <c r="C1121" t="s">
        <v>0</v>
      </c>
      <c r="I1121" s="23">
        <v>5971933</v>
      </c>
      <c r="J1121" t="s">
        <v>144</v>
      </c>
    </row>
    <row r="1122" spans="1:10">
      <c r="A1122">
        <v>6011001</v>
      </c>
      <c r="B1122" t="s">
        <v>1235</v>
      </c>
      <c r="C1122" t="s">
        <v>1218</v>
      </c>
      <c r="D1122" t="s">
        <v>332</v>
      </c>
      <c r="E1122" t="s">
        <v>897</v>
      </c>
      <c r="J1122" t="s">
        <v>144</v>
      </c>
    </row>
    <row r="1123" spans="1:10">
      <c r="A1123">
        <v>6012001</v>
      </c>
      <c r="B1123" t="s">
        <v>1236</v>
      </c>
      <c r="C1123" t="s">
        <v>1218</v>
      </c>
      <c r="D1123" t="s">
        <v>332</v>
      </c>
      <c r="E1123" t="s">
        <v>897</v>
      </c>
      <c r="I1123" s="23">
        <v>2491061</v>
      </c>
      <c r="J1123" t="s">
        <v>144</v>
      </c>
    </row>
    <row r="1124" spans="1:10">
      <c r="A1124">
        <v>6012002</v>
      </c>
      <c r="B1124" t="s">
        <v>1237</v>
      </c>
      <c r="C1124" t="s">
        <v>1218</v>
      </c>
      <c r="D1124" t="s">
        <v>332</v>
      </c>
      <c r="E1124" t="s">
        <v>897</v>
      </c>
      <c r="I1124" s="23">
        <v>2830973</v>
      </c>
      <c r="J1124" t="s">
        <v>144</v>
      </c>
    </row>
    <row r="1125" spans="1:10">
      <c r="A1125">
        <v>6013001</v>
      </c>
      <c r="B1125" t="s">
        <v>1238</v>
      </c>
      <c r="C1125" t="s">
        <v>1218</v>
      </c>
      <c r="D1125" t="s">
        <v>332</v>
      </c>
      <c r="E1125" t="s">
        <v>897</v>
      </c>
      <c r="I1125" s="23">
        <v>649899</v>
      </c>
      <c r="J1125" t="s">
        <v>144</v>
      </c>
    </row>
    <row r="1126" spans="1:10">
      <c r="A1126">
        <v>602</v>
      </c>
      <c r="B1126" t="s">
        <v>1239</v>
      </c>
      <c r="C1126" t="s">
        <v>0</v>
      </c>
      <c r="I1126" s="23">
        <v>3285419</v>
      </c>
      <c r="J1126" t="s">
        <v>144</v>
      </c>
    </row>
    <row r="1127" spans="1:10">
      <c r="A1127">
        <v>6020001</v>
      </c>
      <c r="B1127" t="s">
        <v>1240</v>
      </c>
      <c r="C1127" t="s">
        <v>1218</v>
      </c>
      <c r="D1127" t="s">
        <v>332</v>
      </c>
      <c r="E1127" t="s">
        <v>897</v>
      </c>
      <c r="I1127" s="23">
        <v>3285419</v>
      </c>
      <c r="J1127" t="s">
        <v>144</v>
      </c>
    </row>
    <row r="1128" spans="1:10">
      <c r="A1128">
        <v>6021001</v>
      </c>
      <c r="B1128" t="s">
        <v>1241</v>
      </c>
      <c r="C1128" t="s">
        <v>1218</v>
      </c>
      <c r="D1128" t="s">
        <v>332</v>
      </c>
      <c r="E1128" t="s">
        <v>897</v>
      </c>
      <c r="J1128" t="s">
        <v>144</v>
      </c>
    </row>
    <row r="1129" spans="1:10">
      <c r="A1129">
        <v>604</v>
      </c>
      <c r="B1129" t="s">
        <v>1242</v>
      </c>
      <c r="C1129" t="s">
        <v>0</v>
      </c>
      <c r="I1129" s="23">
        <v>28570653</v>
      </c>
      <c r="J1129" t="s">
        <v>144</v>
      </c>
    </row>
    <row r="1130" spans="1:10">
      <c r="A1130">
        <v>6040001</v>
      </c>
      <c r="B1130" t="s">
        <v>1243</v>
      </c>
      <c r="C1130" t="s">
        <v>1218</v>
      </c>
      <c r="D1130" t="s">
        <v>332</v>
      </c>
      <c r="E1130" t="s">
        <v>897</v>
      </c>
      <c r="I1130" s="23">
        <v>21177906</v>
      </c>
      <c r="J1130" t="s">
        <v>144</v>
      </c>
    </row>
    <row r="1131" spans="1:10">
      <c r="A1131">
        <v>6040002</v>
      </c>
      <c r="B1131" t="s">
        <v>1244</v>
      </c>
      <c r="C1131" t="s">
        <v>1218</v>
      </c>
      <c r="D1131" t="s">
        <v>332</v>
      </c>
      <c r="E1131" t="s">
        <v>897</v>
      </c>
      <c r="J1131" t="s">
        <v>144</v>
      </c>
    </row>
    <row r="1132" spans="1:10">
      <c r="A1132">
        <v>6040003</v>
      </c>
      <c r="B1132" t="s">
        <v>1245</v>
      </c>
      <c r="C1132" t="s">
        <v>1218</v>
      </c>
      <c r="D1132" t="s">
        <v>332</v>
      </c>
      <c r="E1132" t="s">
        <v>897</v>
      </c>
      <c r="J1132" t="s">
        <v>144</v>
      </c>
    </row>
    <row r="1133" spans="1:10">
      <c r="A1133">
        <v>6040004</v>
      </c>
      <c r="B1133" t="s">
        <v>1246</v>
      </c>
      <c r="C1133" t="s">
        <v>1218</v>
      </c>
      <c r="D1133" t="s">
        <v>332</v>
      </c>
      <c r="E1133" t="s">
        <v>897</v>
      </c>
      <c r="I1133" s="23">
        <v>7392747</v>
      </c>
      <c r="J1133" t="s">
        <v>144</v>
      </c>
    </row>
    <row r="1134" spans="1:10">
      <c r="A1134">
        <v>6040005</v>
      </c>
      <c r="B1134" t="s">
        <v>1247</v>
      </c>
      <c r="C1134" t="s">
        <v>1218</v>
      </c>
      <c r="D1134" t="s">
        <v>332</v>
      </c>
      <c r="E1134" t="s">
        <v>897</v>
      </c>
      <c r="J1134" t="s">
        <v>144</v>
      </c>
    </row>
    <row r="1135" spans="1:10">
      <c r="A1135">
        <v>605</v>
      </c>
      <c r="B1135" t="s">
        <v>1248</v>
      </c>
      <c r="C1135" t="s">
        <v>0</v>
      </c>
      <c r="I1135" s="23">
        <v>1101231</v>
      </c>
      <c r="J1135" t="s">
        <v>144</v>
      </c>
    </row>
    <row r="1136" spans="1:10">
      <c r="A1136">
        <v>6050001</v>
      </c>
      <c r="B1136" t="s">
        <v>1249</v>
      </c>
      <c r="C1136" t="s">
        <v>1218</v>
      </c>
      <c r="D1136" t="s">
        <v>332</v>
      </c>
      <c r="E1136" t="s">
        <v>897</v>
      </c>
      <c r="I1136" s="23">
        <v>265750</v>
      </c>
      <c r="J1136" t="s">
        <v>144</v>
      </c>
    </row>
    <row r="1137" spans="1:10">
      <c r="A1137">
        <v>6050002</v>
      </c>
      <c r="B1137" t="s">
        <v>1250</v>
      </c>
      <c r="C1137" t="s">
        <v>1218</v>
      </c>
      <c r="D1137" t="s">
        <v>332</v>
      </c>
      <c r="E1137" t="s">
        <v>897</v>
      </c>
      <c r="J1137" t="s">
        <v>144</v>
      </c>
    </row>
    <row r="1138" spans="1:10">
      <c r="A1138">
        <v>6050003</v>
      </c>
      <c r="B1138" t="s">
        <v>1251</v>
      </c>
      <c r="C1138" t="s">
        <v>1218</v>
      </c>
      <c r="D1138" t="s">
        <v>332</v>
      </c>
      <c r="E1138" t="s">
        <v>897</v>
      </c>
      <c r="I1138" s="23">
        <v>835481</v>
      </c>
      <c r="J1138" t="s">
        <v>144</v>
      </c>
    </row>
    <row r="1139" spans="1:10">
      <c r="A1139">
        <v>606</v>
      </c>
      <c r="B1139" t="s">
        <v>1252</v>
      </c>
      <c r="C1139" t="s">
        <v>0</v>
      </c>
      <c r="J1139" t="s">
        <v>144</v>
      </c>
    </row>
    <row r="1140" spans="1:10">
      <c r="A1140">
        <v>6060007</v>
      </c>
      <c r="B1140" t="s">
        <v>1253</v>
      </c>
      <c r="C1140" t="s">
        <v>1218</v>
      </c>
      <c r="D1140" t="s">
        <v>332</v>
      </c>
      <c r="E1140" t="s">
        <v>897</v>
      </c>
      <c r="J1140" t="s">
        <v>144</v>
      </c>
    </row>
    <row r="1141" spans="1:10">
      <c r="A1141">
        <v>607</v>
      </c>
      <c r="B1141" t="s">
        <v>1254</v>
      </c>
      <c r="C1141" t="s">
        <v>0</v>
      </c>
      <c r="J1141" t="s">
        <v>144</v>
      </c>
    </row>
    <row r="1142" spans="1:10">
      <c r="A1142">
        <v>6070001</v>
      </c>
      <c r="B1142" t="s">
        <v>1255</v>
      </c>
      <c r="C1142" t="s">
        <v>1218</v>
      </c>
      <c r="D1142" t="s">
        <v>332</v>
      </c>
      <c r="E1142" t="s">
        <v>897</v>
      </c>
      <c r="J1142" t="s">
        <v>144</v>
      </c>
    </row>
    <row r="1143" spans="1:10">
      <c r="A1143">
        <v>61</v>
      </c>
      <c r="B1143" t="s">
        <v>1256</v>
      </c>
      <c r="C1143" t="s">
        <v>0</v>
      </c>
      <c r="I1143" s="23">
        <v>2238577</v>
      </c>
      <c r="J1143" t="s">
        <v>144</v>
      </c>
    </row>
    <row r="1144" spans="1:10">
      <c r="A1144">
        <v>610</v>
      </c>
      <c r="B1144" t="s">
        <v>1257</v>
      </c>
      <c r="C1144" t="s">
        <v>0</v>
      </c>
      <c r="I1144" s="23">
        <v>2238577</v>
      </c>
      <c r="J1144" t="s">
        <v>144</v>
      </c>
    </row>
    <row r="1145" spans="1:10">
      <c r="A1145">
        <v>6100000</v>
      </c>
      <c r="B1145" t="s">
        <v>1258</v>
      </c>
      <c r="C1145" t="s">
        <v>1218</v>
      </c>
      <c r="D1145" t="s">
        <v>332</v>
      </c>
      <c r="E1145" t="s">
        <v>897</v>
      </c>
      <c r="I1145" s="23">
        <v>2238577</v>
      </c>
      <c r="J1145" t="s">
        <v>144</v>
      </c>
    </row>
    <row r="1146" spans="1:10">
      <c r="A1146">
        <v>611</v>
      </c>
      <c r="B1146" t="s">
        <v>1259</v>
      </c>
      <c r="C1146" t="s">
        <v>0</v>
      </c>
      <c r="J1146" t="s">
        <v>144</v>
      </c>
    </row>
    <row r="1147" spans="1:10">
      <c r="A1147">
        <v>6110000</v>
      </c>
      <c r="B1147" t="s">
        <v>1260</v>
      </c>
      <c r="C1147" t="s">
        <v>1218</v>
      </c>
      <c r="D1147" t="s">
        <v>332</v>
      </c>
      <c r="E1147" t="s">
        <v>897</v>
      </c>
      <c r="J1147" t="s">
        <v>144</v>
      </c>
    </row>
    <row r="1148" spans="1:10">
      <c r="A1148">
        <v>6110001</v>
      </c>
      <c r="B1148" t="s">
        <v>1261</v>
      </c>
      <c r="C1148" t="s">
        <v>1218</v>
      </c>
      <c r="D1148" t="s">
        <v>332</v>
      </c>
      <c r="E1148" t="s">
        <v>897</v>
      </c>
      <c r="J1148" t="s">
        <v>144</v>
      </c>
    </row>
    <row r="1149" spans="1:10">
      <c r="A1149">
        <v>62</v>
      </c>
      <c r="B1149" t="s">
        <v>1262</v>
      </c>
      <c r="C1149" t="s">
        <v>0</v>
      </c>
      <c r="I1149" s="23">
        <v>1960962134</v>
      </c>
      <c r="J1149" t="s">
        <v>144</v>
      </c>
    </row>
    <row r="1150" spans="1:10">
      <c r="A1150">
        <v>620</v>
      </c>
      <c r="B1150" t="s">
        <v>1263</v>
      </c>
      <c r="C1150" t="s">
        <v>0</v>
      </c>
      <c r="I1150" s="23">
        <v>2467632</v>
      </c>
      <c r="J1150" t="s">
        <v>144</v>
      </c>
    </row>
    <row r="1151" spans="1:10">
      <c r="A1151">
        <v>6200001</v>
      </c>
      <c r="B1151" t="s">
        <v>1264</v>
      </c>
      <c r="C1151" t="s">
        <v>1218</v>
      </c>
      <c r="D1151" t="s">
        <v>332</v>
      </c>
      <c r="E1151" t="s">
        <v>897</v>
      </c>
      <c r="J1151" t="s">
        <v>144</v>
      </c>
    </row>
    <row r="1152" spans="1:10">
      <c r="A1152">
        <v>6200002</v>
      </c>
      <c r="B1152" t="s">
        <v>1265</v>
      </c>
      <c r="C1152" t="s">
        <v>1218</v>
      </c>
      <c r="D1152" t="s">
        <v>332</v>
      </c>
      <c r="E1152" t="s">
        <v>897</v>
      </c>
      <c r="I1152" s="23">
        <v>750000</v>
      </c>
      <c r="J1152" t="s">
        <v>144</v>
      </c>
    </row>
    <row r="1153" spans="1:10">
      <c r="A1153">
        <v>6200003</v>
      </c>
      <c r="B1153" t="s">
        <v>1266</v>
      </c>
      <c r="C1153" t="s">
        <v>1218</v>
      </c>
      <c r="D1153" t="s">
        <v>332</v>
      </c>
      <c r="E1153" t="s">
        <v>897</v>
      </c>
      <c r="I1153" s="23">
        <v>1386232</v>
      </c>
      <c r="J1153" t="s">
        <v>144</v>
      </c>
    </row>
    <row r="1154" spans="1:10">
      <c r="A1154">
        <v>6200004</v>
      </c>
      <c r="B1154" t="s">
        <v>1267</v>
      </c>
      <c r="C1154" t="s">
        <v>1218</v>
      </c>
      <c r="D1154" t="s">
        <v>332</v>
      </c>
      <c r="E1154" t="s">
        <v>897</v>
      </c>
      <c r="I1154" s="23">
        <v>-635000</v>
      </c>
      <c r="J1154" t="s">
        <v>144</v>
      </c>
    </row>
    <row r="1155" spans="1:10">
      <c r="A1155">
        <v>6200005</v>
      </c>
      <c r="B1155" t="s">
        <v>1268</v>
      </c>
      <c r="C1155" t="s">
        <v>1218</v>
      </c>
      <c r="D1155" t="s">
        <v>332</v>
      </c>
      <c r="E1155" t="s">
        <v>897</v>
      </c>
      <c r="I1155" s="23">
        <v>966400</v>
      </c>
      <c r="J1155" t="s">
        <v>144</v>
      </c>
    </row>
    <row r="1156" spans="1:10">
      <c r="A1156">
        <v>6200006</v>
      </c>
      <c r="B1156" t="s">
        <v>1269</v>
      </c>
      <c r="C1156" t="s">
        <v>1218</v>
      </c>
      <c r="D1156" t="s">
        <v>332</v>
      </c>
      <c r="E1156" t="s">
        <v>897</v>
      </c>
      <c r="J1156" t="s">
        <v>144</v>
      </c>
    </row>
    <row r="1157" spans="1:10">
      <c r="A1157">
        <v>621</v>
      </c>
      <c r="B1157" t="s">
        <v>1270</v>
      </c>
      <c r="C1157" t="s">
        <v>0</v>
      </c>
      <c r="I1157" s="23">
        <v>347905041</v>
      </c>
      <c r="J1157" t="s">
        <v>144</v>
      </c>
    </row>
    <row r="1158" spans="1:10">
      <c r="A1158">
        <v>6210001</v>
      </c>
      <c r="B1158" t="s">
        <v>1271</v>
      </c>
      <c r="C1158" t="s">
        <v>1218</v>
      </c>
      <c r="D1158" t="s">
        <v>332</v>
      </c>
      <c r="E1158" t="s">
        <v>897</v>
      </c>
      <c r="I1158" s="23">
        <v>325311672</v>
      </c>
      <c r="J1158" t="s">
        <v>144</v>
      </c>
    </row>
    <row r="1159" spans="1:10">
      <c r="A1159">
        <v>6210002</v>
      </c>
      <c r="B1159" t="s">
        <v>1272</v>
      </c>
      <c r="C1159" t="s">
        <v>1273</v>
      </c>
      <c r="D1159" t="s">
        <v>332</v>
      </c>
      <c r="E1159" t="s">
        <v>897</v>
      </c>
      <c r="I1159" s="23">
        <v>22593369</v>
      </c>
      <c r="J1159" t="s">
        <v>144</v>
      </c>
    </row>
    <row r="1160" spans="1:10">
      <c r="A1160">
        <v>622</v>
      </c>
      <c r="B1160" t="s">
        <v>1274</v>
      </c>
      <c r="C1160" t="s">
        <v>0</v>
      </c>
      <c r="I1160" s="23">
        <v>247067762</v>
      </c>
      <c r="J1160" t="s">
        <v>144</v>
      </c>
    </row>
    <row r="1161" spans="1:10">
      <c r="A1161">
        <v>6220000</v>
      </c>
      <c r="B1161" t="s">
        <v>1275</v>
      </c>
      <c r="C1161" t="s">
        <v>1218</v>
      </c>
      <c r="D1161" t="s">
        <v>332</v>
      </c>
      <c r="E1161" t="s">
        <v>897</v>
      </c>
      <c r="I1161" s="23">
        <v>165969141</v>
      </c>
      <c r="J1161" t="s">
        <v>144</v>
      </c>
    </row>
    <row r="1162" spans="1:10">
      <c r="A1162">
        <v>6220001</v>
      </c>
      <c r="B1162" t="s">
        <v>1276</v>
      </c>
      <c r="C1162" t="s">
        <v>1218</v>
      </c>
      <c r="D1162" t="s">
        <v>332</v>
      </c>
      <c r="E1162" t="s">
        <v>897</v>
      </c>
      <c r="I1162" s="23">
        <v>385000</v>
      </c>
      <c r="J1162" t="s">
        <v>144</v>
      </c>
    </row>
    <row r="1163" spans="1:10">
      <c r="A1163">
        <v>6220002</v>
      </c>
      <c r="B1163" t="s">
        <v>1277</v>
      </c>
      <c r="C1163" t="s">
        <v>1218</v>
      </c>
      <c r="D1163" t="s">
        <v>332</v>
      </c>
      <c r="E1163" t="s">
        <v>897</v>
      </c>
      <c r="I1163" s="23">
        <v>3690001</v>
      </c>
      <c r="J1163" t="s">
        <v>144</v>
      </c>
    </row>
    <row r="1164" spans="1:10">
      <c r="A1164">
        <v>6220003</v>
      </c>
      <c r="B1164" t="s">
        <v>1278</v>
      </c>
      <c r="C1164" t="s">
        <v>1218</v>
      </c>
      <c r="D1164" t="s">
        <v>332</v>
      </c>
      <c r="E1164" t="s">
        <v>897</v>
      </c>
      <c r="I1164" s="23">
        <v>12818893</v>
      </c>
      <c r="J1164" t="s">
        <v>144</v>
      </c>
    </row>
    <row r="1165" spans="1:10">
      <c r="A1165">
        <v>6220004</v>
      </c>
      <c r="B1165" t="s">
        <v>1279</v>
      </c>
      <c r="C1165" t="s">
        <v>1218</v>
      </c>
      <c r="D1165" t="s">
        <v>332</v>
      </c>
      <c r="E1165" t="s">
        <v>897</v>
      </c>
      <c r="I1165" s="23">
        <v>8911093</v>
      </c>
      <c r="J1165" t="s">
        <v>144</v>
      </c>
    </row>
    <row r="1166" spans="1:10">
      <c r="A1166">
        <v>6220005</v>
      </c>
      <c r="B1166" t="s">
        <v>1280</v>
      </c>
      <c r="C1166" t="s">
        <v>1218</v>
      </c>
      <c r="D1166" t="s">
        <v>332</v>
      </c>
      <c r="E1166" t="s">
        <v>897</v>
      </c>
      <c r="I1166" s="23">
        <v>409053</v>
      </c>
      <c r="J1166" t="s">
        <v>144</v>
      </c>
    </row>
    <row r="1167" spans="1:10">
      <c r="A1167">
        <v>6220006</v>
      </c>
      <c r="B1167" t="s">
        <v>1281</v>
      </c>
      <c r="C1167" t="s">
        <v>1218</v>
      </c>
      <c r="D1167" t="s">
        <v>332</v>
      </c>
      <c r="E1167" t="s">
        <v>897</v>
      </c>
      <c r="I1167" s="23">
        <v>7397099</v>
      </c>
      <c r="J1167" t="s">
        <v>144</v>
      </c>
    </row>
    <row r="1168" spans="1:10">
      <c r="A1168">
        <v>6220007</v>
      </c>
      <c r="B1168" t="s">
        <v>1282</v>
      </c>
      <c r="C1168" t="s">
        <v>1218</v>
      </c>
      <c r="D1168" t="s">
        <v>332</v>
      </c>
      <c r="E1168" t="s">
        <v>897</v>
      </c>
      <c r="J1168" t="s">
        <v>144</v>
      </c>
    </row>
    <row r="1169" spans="1:10">
      <c r="A1169">
        <v>6220008</v>
      </c>
      <c r="B1169" t="s">
        <v>1283</v>
      </c>
      <c r="C1169" t="s">
        <v>1218</v>
      </c>
      <c r="D1169" t="s">
        <v>332</v>
      </c>
      <c r="E1169" t="s">
        <v>897</v>
      </c>
      <c r="I1169" s="23">
        <v>15951721</v>
      </c>
      <c r="J1169" t="s">
        <v>144</v>
      </c>
    </row>
    <row r="1170" spans="1:10">
      <c r="A1170">
        <v>6220009</v>
      </c>
      <c r="B1170" t="s">
        <v>1284</v>
      </c>
      <c r="C1170" t="s">
        <v>1218</v>
      </c>
      <c r="D1170" t="s">
        <v>332</v>
      </c>
      <c r="E1170" t="s">
        <v>897</v>
      </c>
      <c r="J1170" t="s">
        <v>144</v>
      </c>
    </row>
    <row r="1171" spans="1:10">
      <c r="A1171">
        <v>6220010</v>
      </c>
      <c r="B1171" t="s">
        <v>1285</v>
      </c>
      <c r="C1171" t="s">
        <v>1218</v>
      </c>
      <c r="D1171" t="s">
        <v>332</v>
      </c>
      <c r="E1171" t="s">
        <v>897</v>
      </c>
      <c r="I1171" s="23">
        <v>7101423</v>
      </c>
      <c r="J1171" t="s">
        <v>144</v>
      </c>
    </row>
    <row r="1172" spans="1:10">
      <c r="A1172">
        <v>6220011</v>
      </c>
      <c r="B1172" t="s">
        <v>1286</v>
      </c>
      <c r="C1172" t="s">
        <v>1218</v>
      </c>
      <c r="D1172" t="s">
        <v>332</v>
      </c>
      <c r="E1172" t="s">
        <v>897</v>
      </c>
      <c r="I1172" s="23">
        <v>22492014</v>
      </c>
      <c r="J1172" t="s">
        <v>144</v>
      </c>
    </row>
    <row r="1173" spans="1:10">
      <c r="A1173">
        <v>6220012</v>
      </c>
      <c r="B1173" t="s">
        <v>1287</v>
      </c>
      <c r="C1173" t="s">
        <v>1218</v>
      </c>
      <c r="D1173" t="s">
        <v>332</v>
      </c>
      <c r="E1173" t="s">
        <v>897</v>
      </c>
      <c r="I1173" s="23">
        <v>1942324</v>
      </c>
      <c r="J1173" t="s">
        <v>144</v>
      </c>
    </row>
    <row r="1174" spans="1:10">
      <c r="A1174">
        <v>623</v>
      </c>
      <c r="B1174" t="s">
        <v>1288</v>
      </c>
      <c r="C1174" t="s">
        <v>0</v>
      </c>
      <c r="I1174" s="23">
        <v>565440963</v>
      </c>
      <c r="J1174" t="s">
        <v>144</v>
      </c>
    </row>
    <row r="1175" spans="1:10">
      <c r="A1175">
        <v>6230001</v>
      </c>
      <c r="B1175" t="s">
        <v>1289</v>
      </c>
      <c r="C1175" t="s">
        <v>1218</v>
      </c>
      <c r="D1175" t="s">
        <v>332</v>
      </c>
      <c r="E1175" t="s">
        <v>897</v>
      </c>
      <c r="I1175" s="23">
        <v>96481155</v>
      </c>
      <c r="J1175" t="s">
        <v>144</v>
      </c>
    </row>
    <row r="1176" spans="1:10">
      <c r="A1176">
        <v>6230002</v>
      </c>
      <c r="B1176" t="s">
        <v>1290</v>
      </c>
      <c r="C1176" t="s">
        <v>1273</v>
      </c>
      <c r="D1176" t="s">
        <v>332</v>
      </c>
      <c r="I1176" s="23">
        <v>10000000</v>
      </c>
      <c r="J1176" t="s">
        <v>144</v>
      </c>
    </row>
    <row r="1177" spans="1:10">
      <c r="A1177">
        <v>6231001</v>
      </c>
      <c r="B1177" t="s">
        <v>1291</v>
      </c>
      <c r="C1177" t="s">
        <v>1218</v>
      </c>
      <c r="D1177" t="s">
        <v>332</v>
      </c>
      <c r="E1177" t="s">
        <v>897</v>
      </c>
      <c r="I1177" s="23">
        <v>4036926</v>
      </c>
      <c r="J1177" t="s">
        <v>144</v>
      </c>
    </row>
    <row r="1178" spans="1:10">
      <c r="A1178">
        <v>6231002</v>
      </c>
      <c r="B1178" t="s">
        <v>1292</v>
      </c>
      <c r="C1178" t="s">
        <v>1273</v>
      </c>
      <c r="D1178" t="s">
        <v>332</v>
      </c>
      <c r="I1178" s="23">
        <v>2464901</v>
      </c>
      <c r="J1178" t="s">
        <v>144</v>
      </c>
    </row>
    <row r="1179" spans="1:10">
      <c r="A1179">
        <v>6231003</v>
      </c>
      <c r="B1179" t="s">
        <v>1293</v>
      </c>
      <c r="C1179" t="s">
        <v>1218</v>
      </c>
      <c r="D1179" t="s">
        <v>332</v>
      </c>
      <c r="E1179" t="s">
        <v>897</v>
      </c>
      <c r="J1179" t="s">
        <v>144</v>
      </c>
    </row>
    <row r="1180" spans="1:10">
      <c r="A1180">
        <v>6232001</v>
      </c>
      <c r="B1180" t="s">
        <v>1294</v>
      </c>
      <c r="C1180" t="s">
        <v>1218</v>
      </c>
      <c r="D1180" t="s">
        <v>332</v>
      </c>
      <c r="E1180" t="s">
        <v>897</v>
      </c>
      <c r="J1180" t="s">
        <v>144</v>
      </c>
    </row>
    <row r="1181" spans="1:10">
      <c r="A1181">
        <v>6233001</v>
      </c>
      <c r="B1181" t="s">
        <v>1295</v>
      </c>
      <c r="C1181" t="s">
        <v>1218</v>
      </c>
      <c r="D1181" t="s">
        <v>332</v>
      </c>
      <c r="E1181" t="s">
        <v>897</v>
      </c>
      <c r="I1181" s="23">
        <v>245965296</v>
      </c>
      <c r="J1181" t="s">
        <v>144</v>
      </c>
    </row>
    <row r="1182" spans="1:10">
      <c r="A1182">
        <v>6233002</v>
      </c>
      <c r="B1182" t="s">
        <v>1296</v>
      </c>
      <c r="C1182" t="s">
        <v>1218</v>
      </c>
      <c r="D1182" t="s">
        <v>332</v>
      </c>
      <c r="E1182" t="s">
        <v>897</v>
      </c>
      <c r="I1182" s="23">
        <v>130229903</v>
      </c>
      <c r="J1182" t="s">
        <v>144</v>
      </c>
    </row>
    <row r="1183" spans="1:10">
      <c r="A1183">
        <v>6234001</v>
      </c>
      <c r="B1183" t="s">
        <v>1297</v>
      </c>
      <c r="C1183" t="s">
        <v>1218</v>
      </c>
      <c r="D1183" t="s">
        <v>332</v>
      </c>
      <c r="E1183" t="s">
        <v>897</v>
      </c>
      <c r="I1183" s="23">
        <v>8425565</v>
      </c>
      <c r="J1183" t="s">
        <v>144</v>
      </c>
    </row>
    <row r="1184" spans="1:10">
      <c r="A1184">
        <v>6235001</v>
      </c>
      <c r="B1184" t="s">
        <v>1298</v>
      </c>
      <c r="C1184" t="s">
        <v>1218</v>
      </c>
      <c r="D1184" t="s">
        <v>332</v>
      </c>
      <c r="E1184" t="s">
        <v>897</v>
      </c>
      <c r="I1184" s="23">
        <v>67837217</v>
      </c>
      <c r="J1184" t="s">
        <v>144</v>
      </c>
    </row>
    <row r="1185" spans="1:10">
      <c r="A1185">
        <v>624</v>
      </c>
      <c r="B1185" t="s">
        <v>1299</v>
      </c>
      <c r="C1185" t="s">
        <v>0</v>
      </c>
      <c r="I1185" s="23">
        <v>1923543</v>
      </c>
      <c r="J1185" t="s">
        <v>144</v>
      </c>
    </row>
    <row r="1186" spans="1:10">
      <c r="A1186">
        <v>6240001</v>
      </c>
      <c r="B1186" t="s">
        <v>1300</v>
      </c>
      <c r="C1186" t="s">
        <v>1218</v>
      </c>
      <c r="D1186" t="s">
        <v>332</v>
      </c>
      <c r="E1186" t="s">
        <v>897</v>
      </c>
      <c r="I1186" s="23">
        <v>1923543</v>
      </c>
      <c r="J1186" t="s">
        <v>144</v>
      </c>
    </row>
    <row r="1187" spans="1:10">
      <c r="A1187">
        <v>625</v>
      </c>
      <c r="B1187" t="s">
        <v>1301</v>
      </c>
      <c r="C1187" t="s">
        <v>0</v>
      </c>
      <c r="I1187" s="23">
        <v>24661371</v>
      </c>
      <c r="J1187" t="s">
        <v>144</v>
      </c>
    </row>
    <row r="1188" spans="1:10">
      <c r="A1188">
        <v>6251001</v>
      </c>
      <c r="B1188" t="s">
        <v>1302</v>
      </c>
      <c r="C1188" t="s">
        <v>1218</v>
      </c>
      <c r="D1188" t="s">
        <v>332</v>
      </c>
      <c r="E1188" t="s">
        <v>897</v>
      </c>
      <c r="I1188" s="23">
        <v>2785078</v>
      </c>
      <c r="J1188" t="s">
        <v>144</v>
      </c>
    </row>
    <row r="1189" spans="1:10">
      <c r="A1189">
        <v>6252001</v>
      </c>
      <c r="B1189" t="s">
        <v>1303</v>
      </c>
      <c r="C1189" t="s">
        <v>1218</v>
      </c>
      <c r="D1189" t="s">
        <v>332</v>
      </c>
      <c r="E1189" t="s">
        <v>897</v>
      </c>
      <c r="I1189" s="23">
        <v>8686670</v>
      </c>
      <c r="J1189" t="s">
        <v>144</v>
      </c>
    </row>
    <row r="1190" spans="1:10">
      <c r="A1190">
        <v>6252002</v>
      </c>
      <c r="B1190" t="s">
        <v>1304</v>
      </c>
      <c r="C1190" t="s">
        <v>1218</v>
      </c>
      <c r="D1190" t="s">
        <v>332</v>
      </c>
      <c r="E1190" t="s">
        <v>897</v>
      </c>
      <c r="I1190" s="23">
        <v>758516</v>
      </c>
      <c r="J1190" t="s">
        <v>144</v>
      </c>
    </row>
    <row r="1191" spans="1:10">
      <c r="A1191">
        <v>6252003</v>
      </c>
      <c r="B1191" t="s">
        <v>1305</v>
      </c>
      <c r="C1191" t="s">
        <v>1218</v>
      </c>
      <c r="D1191" t="s">
        <v>332</v>
      </c>
      <c r="E1191" t="s">
        <v>897</v>
      </c>
      <c r="I1191" s="23">
        <v>399945</v>
      </c>
      <c r="J1191" t="s">
        <v>144</v>
      </c>
    </row>
    <row r="1192" spans="1:10">
      <c r="A1192">
        <v>6253001</v>
      </c>
      <c r="B1192" t="s">
        <v>1306</v>
      </c>
      <c r="C1192" t="s">
        <v>1218</v>
      </c>
      <c r="D1192" t="s">
        <v>332</v>
      </c>
      <c r="E1192" t="s">
        <v>897</v>
      </c>
      <c r="I1192" s="23">
        <v>11460799</v>
      </c>
      <c r="J1192" t="s">
        <v>144</v>
      </c>
    </row>
    <row r="1193" spans="1:10">
      <c r="A1193">
        <v>6254001</v>
      </c>
      <c r="B1193" t="s">
        <v>1307</v>
      </c>
      <c r="C1193" t="s">
        <v>1218</v>
      </c>
      <c r="D1193" t="s">
        <v>332</v>
      </c>
      <c r="E1193" t="s">
        <v>897</v>
      </c>
      <c r="I1193" s="23">
        <v>570363</v>
      </c>
      <c r="J1193" t="s">
        <v>144</v>
      </c>
    </row>
    <row r="1194" spans="1:10">
      <c r="A1194">
        <v>626</v>
      </c>
      <c r="B1194" t="s">
        <v>1308</v>
      </c>
      <c r="C1194" t="s">
        <v>0</v>
      </c>
      <c r="I1194" s="23">
        <v>52458342</v>
      </c>
      <c r="J1194" t="s">
        <v>144</v>
      </c>
    </row>
    <row r="1195" spans="1:10">
      <c r="A1195">
        <v>6260001</v>
      </c>
      <c r="B1195" t="s">
        <v>1309</v>
      </c>
      <c r="C1195" t="s">
        <v>1218</v>
      </c>
      <c r="D1195" t="s">
        <v>332</v>
      </c>
      <c r="E1195" t="s">
        <v>897</v>
      </c>
      <c r="I1195" s="23">
        <v>3839265</v>
      </c>
      <c r="J1195" t="s">
        <v>144</v>
      </c>
    </row>
    <row r="1196" spans="1:10">
      <c r="A1196">
        <v>6260002</v>
      </c>
      <c r="B1196" t="s">
        <v>1310</v>
      </c>
      <c r="C1196" t="s">
        <v>1218</v>
      </c>
      <c r="D1196" t="s">
        <v>332</v>
      </c>
      <c r="E1196" t="s">
        <v>897</v>
      </c>
      <c r="I1196" s="23">
        <v>546421</v>
      </c>
      <c r="J1196" t="s">
        <v>144</v>
      </c>
    </row>
    <row r="1197" spans="1:10">
      <c r="A1197">
        <v>6260003</v>
      </c>
      <c r="B1197" t="s">
        <v>1311</v>
      </c>
      <c r="C1197" t="s">
        <v>1218</v>
      </c>
      <c r="D1197" t="s">
        <v>332</v>
      </c>
      <c r="E1197" t="s">
        <v>897</v>
      </c>
      <c r="I1197" s="23">
        <v>38503242</v>
      </c>
      <c r="J1197" t="s">
        <v>144</v>
      </c>
    </row>
    <row r="1198" spans="1:10">
      <c r="A1198">
        <v>6260004</v>
      </c>
      <c r="B1198" t="s">
        <v>1312</v>
      </c>
      <c r="C1198" t="s">
        <v>1218</v>
      </c>
      <c r="D1198" t="s">
        <v>332</v>
      </c>
      <c r="E1198" t="s">
        <v>897</v>
      </c>
      <c r="I1198" s="23">
        <v>9569414</v>
      </c>
      <c r="J1198" t="s">
        <v>144</v>
      </c>
    </row>
    <row r="1199" spans="1:10">
      <c r="A1199">
        <v>6260005</v>
      </c>
      <c r="B1199" t="s">
        <v>1313</v>
      </c>
      <c r="C1199" t="s">
        <v>1218</v>
      </c>
      <c r="D1199" t="s">
        <v>332</v>
      </c>
      <c r="E1199" t="s">
        <v>897</v>
      </c>
      <c r="J1199" t="s">
        <v>144</v>
      </c>
    </row>
    <row r="1200" spans="1:10">
      <c r="A1200">
        <v>627</v>
      </c>
      <c r="B1200" t="s">
        <v>1314</v>
      </c>
      <c r="C1200" t="s">
        <v>0</v>
      </c>
      <c r="I1200" s="23">
        <v>435149468</v>
      </c>
      <c r="J1200" t="s">
        <v>144</v>
      </c>
    </row>
    <row r="1201" spans="1:10">
      <c r="A1201">
        <v>6270001</v>
      </c>
      <c r="B1201" t="s">
        <v>1315</v>
      </c>
      <c r="C1201" t="s">
        <v>1218</v>
      </c>
      <c r="D1201" t="s">
        <v>332</v>
      </c>
      <c r="E1201" t="s">
        <v>897</v>
      </c>
      <c r="I1201" s="23">
        <v>43420037</v>
      </c>
      <c r="J1201" t="s">
        <v>144</v>
      </c>
    </row>
    <row r="1202" spans="1:10">
      <c r="A1202">
        <v>6270002</v>
      </c>
      <c r="B1202" t="s">
        <v>1316</v>
      </c>
      <c r="C1202" t="s">
        <v>1218</v>
      </c>
      <c r="D1202" t="s">
        <v>332</v>
      </c>
      <c r="E1202" t="s">
        <v>897</v>
      </c>
      <c r="I1202" s="23">
        <v>29267478</v>
      </c>
      <c r="J1202" t="s">
        <v>144</v>
      </c>
    </row>
    <row r="1203" spans="1:10">
      <c r="A1203">
        <v>6270003</v>
      </c>
      <c r="B1203" t="s">
        <v>1317</v>
      </c>
      <c r="C1203" t="s">
        <v>1218</v>
      </c>
      <c r="D1203" t="s">
        <v>332</v>
      </c>
      <c r="E1203" t="s">
        <v>897</v>
      </c>
      <c r="I1203" s="23">
        <v>54145913</v>
      </c>
      <c r="J1203" t="s">
        <v>144</v>
      </c>
    </row>
    <row r="1204" spans="1:10">
      <c r="A1204">
        <v>6270004</v>
      </c>
      <c r="B1204" t="s">
        <v>1318</v>
      </c>
      <c r="C1204" t="s">
        <v>1218</v>
      </c>
      <c r="D1204" t="s">
        <v>332</v>
      </c>
      <c r="E1204" t="s">
        <v>897</v>
      </c>
      <c r="I1204" s="23">
        <v>12915734</v>
      </c>
      <c r="J1204" t="s">
        <v>144</v>
      </c>
    </row>
    <row r="1205" spans="1:10">
      <c r="A1205">
        <v>6270005</v>
      </c>
      <c r="B1205" t="s">
        <v>1319</v>
      </c>
      <c r="C1205" t="s">
        <v>1218</v>
      </c>
      <c r="D1205" t="s">
        <v>332</v>
      </c>
      <c r="E1205" t="s">
        <v>897</v>
      </c>
      <c r="I1205" s="23">
        <v>1773187</v>
      </c>
      <c r="J1205" t="s">
        <v>144</v>
      </c>
    </row>
    <row r="1206" spans="1:10">
      <c r="A1206">
        <v>6270006</v>
      </c>
      <c r="B1206" t="s">
        <v>1320</v>
      </c>
      <c r="C1206" t="s">
        <v>1218</v>
      </c>
      <c r="D1206" t="s">
        <v>332</v>
      </c>
      <c r="E1206" t="s">
        <v>897</v>
      </c>
      <c r="J1206" t="s">
        <v>144</v>
      </c>
    </row>
    <row r="1207" spans="1:10">
      <c r="A1207">
        <v>6270007</v>
      </c>
      <c r="B1207" t="s">
        <v>1321</v>
      </c>
      <c r="C1207" t="s">
        <v>1218</v>
      </c>
      <c r="D1207" t="s">
        <v>332</v>
      </c>
      <c r="E1207" t="s">
        <v>897</v>
      </c>
      <c r="I1207" s="23">
        <v>18654468</v>
      </c>
      <c r="J1207" t="s">
        <v>144</v>
      </c>
    </row>
    <row r="1208" spans="1:10">
      <c r="A1208">
        <v>6270008</v>
      </c>
      <c r="B1208" t="s">
        <v>1322</v>
      </c>
      <c r="C1208" t="s">
        <v>1218</v>
      </c>
      <c r="D1208" t="s">
        <v>332</v>
      </c>
      <c r="E1208" t="s">
        <v>897</v>
      </c>
      <c r="I1208" s="23">
        <v>50000000</v>
      </c>
      <c r="J1208" t="s">
        <v>144</v>
      </c>
    </row>
    <row r="1209" spans="1:10">
      <c r="A1209">
        <v>6270009</v>
      </c>
      <c r="B1209" t="s">
        <v>1323</v>
      </c>
      <c r="C1209" t="s">
        <v>1218</v>
      </c>
      <c r="D1209" t="s">
        <v>332</v>
      </c>
      <c r="E1209" t="s">
        <v>897</v>
      </c>
      <c r="J1209" t="s">
        <v>144</v>
      </c>
    </row>
    <row r="1210" spans="1:10">
      <c r="A1210">
        <v>6270010</v>
      </c>
      <c r="B1210" t="s">
        <v>1324</v>
      </c>
      <c r="C1210" t="s">
        <v>1218</v>
      </c>
      <c r="D1210" t="s">
        <v>332</v>
      </c>
      <c r="E1210" t="s">
        <v>897</v>
      </c>
      <c r="I1210" s="23">
        <v>117682292</v>
      </c>
      <c r="J1210" t="s">
        <v>144</v>
      </c>
    </row>
    <row r="1211" spans="1:10">
      <c r="A1211">
        <v>6270011</v>
      </c>
      <c r="B1211" t="s">
        <v>1325</v>
      </c>
      <c r="C1211" t="s">
        <v>1218</v>
      </c>
      <c r="D1211" t="s">
        <v>332</v>
      </c>
      <c r="E1211" t="s">
        <v>897</v>
      </c>
      <c r="I1211" s="23">
        <v>2948653</v>
      </c>
      <c r="J1211" t="s">
        <v>144</v>
      </c>
    </row>
    <row r="1212" spans="1:10">
      <c r="A1212">
        <v>6271000</v>
      </c>
      <c r="B1212" t="s">
        <v>1326</v>
      </c>
      <c r="C1212" t="s">
        <v>1218</v>
      </c>
      <c r="D1212" t="s">
        <v>332</v>
      </c>
      <c r="E1212" t="s">
        <v>897</v>
      </c>
      <c r="J1212" t="s">
        <v>144</v>
      </c>
    </row>
    <row r="1213" spans="1:10">
      <c r="A1213">
        <v>6271001</v>
      </c>
      <c r="B1213" t="s">
        <v>1327</v>
      </c>
      <c r="C1213" t="s">
        <v>1218</v>
      </c>
      <c r="D1213" t="s">
        <v>332</v>
      </c>
      <c r="E1213" t="s">
        <v>897</v>
      </c>
      <c r="I1213" s="23">
        <v>16671866</v>
      </c>
      <c r="J1213" t="s">
        <v>144</v>
      </c>
    </row>
    <row r="1214" spans="1:10">
      <c r="A1214">
        <v>6271002</v>
      </c>
      <c r="B1214" t="s">
        <v>1328</v>
      </c>
      <c r="C1214" t="s">
        <v>1218</v>
      </c>
      <c r="D1214" t="s">
        <v>332</v>
      </c>
      <c r="E1214" t="s">
        <v>897</v>
      </c>
      <c r="I1214" s="23">
        <v>417056</v>
      </c>
      <c r="J1214" t="s">
        <v>144</v>
      </c>
    </row>
    <row r="1215" spans="1:10">
      <c r="A1215">
        <v>6271003</v>
      </c>
      <c r="B1215" t="s">
        <v>1329</v>
      </c>
      <c r="C1215" t="s">
        <v>1218</v>
      </c>
      <c r="D1215" t="s">
        <v>332</v>
      </c>
      <c r="E1215" t="s">
        <v>897</v>
      </c>
      <c r="I1215" s="23">
        <v>2366093</v>
      </c>
      <c r="J1215" t="s">
        <v>144</v>
      </c>
    </row>
    <row r="1216" spans="1:10">
      <c r="A1216">
        <v>6271004</v>
      </c>
      <c r="B1216" t="s">
        <v>1330</v>
      </c>
      <c r="C1216" t="s">
        <v>1218</v>
      </c>
      <c r="D1216" t="s">
        <v>332</v>
      </c>
      <c r="E1216" t="s">
        <v>897</v>
      </c>
      <c r="I1216" s="23">
        <v>12822499</v>
      </c>
      <c r="J1216" t="s">
        <v>144</v>
      </c>
    </row>
    <row r="1217" spans="1:10">
      <c r="A1217">
        <v>6271005</v>
      </c>
      <c r="B1217" t="s">
        <v>1331</v>
      </c>
      <c r="C1217" t="s">
        <v>1218</v>
      </c>
      <c r="D1217" t="s">
        <v>332</v>
      </c>
      <c r="E1217" t="s">
        <v>897</v>
      </c>
      <c r="I1217" s="23">
        <v>1431451</v>
      </c>
      <c r="J1217" t="s">
        <v>144</v>
      </c>
    </row>
    <row r="1218" spans="1:10">
      <c r="A1218">
        <v>6271006</v>
      </c>
      <c r="B1218" t="s">
        <v>1332</v>
      </c>
      <c r="C1218" t="s">
        <v>1218</v>
      </c>
      <c r="D1218" t="s">
        <v>332</v>
      </c>
      <c r="E1218" t="s">
        <v>897</v>
      </c>
      <c r="J1218" t="s">
        <v>144</v>
      </c>
    </row>
    <row r="1219" spans="1:10">
      <c r="A1219">
        <v>6271007</v>
      </c>
      <c r="B1219" t="s">
        <v>1333</v>
      </c>
      <c r="C1219" t="s">
        <v>1218</v>
      </c>
      <c r="D1219" t="s">
        <v>332</v>
      </c>
      <c r="E1219" t="s">
        <v>897</v>
      </c>
      <c r="I1219" s="23">
        <v>8737864</v>
      </c>
      <c r="J1219" t="s">
        <v>144</v>
      </c>
    </row>
    <row r="1220" spans="1:10">
      <c r="A1220">
        <v>6271008</v>
      </c>
      <c r="B1220" t="s">
        <v>1334</v>
      </c>
      <c r="C1220" t="s">
        <v>1218</v>
      </c>
      <c r="D1220" t="s">
        <v>332</v>
      </c>
      <c r="E1220" t="s">
        <v>897</v>
      </c>
      <c r="I1220" s="23">
        <v>8778945</v>
      </c>
      <c r="J1220" t="s">
        <v>144</v>
      </c>
    </row>
    <row r="1221" spans="1:10">
      <c r="A1221">
        <v>6271009</v>
      </c>
      <c r="B1221" t="s">
        <v>1335</v>
      </c>
      <c r="C1221" t="s">
        <v>1218</v>
      </c>
      <c r="D1221" t="s">
        <v>332</v>
      </c>
      <c r="E1221" t="s">
        <v>897</v>
      </c>
      <c r="J1221" t="s">
        <v>144</v>
      </c>
    </row>
    <row r="1222" spans="1:10">
      <c r="A1222">
        <v>6272001</v>
      </c>
      <c r="B1222" t="s">
        <v>1336</v>
      </c>
      <c r="C1222" t="s">
        <v>1218</v>
      </c>
      <c r="D1222" t="s">
        <v>332</v>
      </c>
      <c r="E1222" t="s">
        <v>897</v>
      </c>
      <c r="I1222" s="23">
        <v>9073303</v>
      </c>
      <c r="J1222" t="s">
        <v>144</v>
      </c>
    </row>
    <row r="1223" spans="1:10">
      <c r="A1223">
        <v>6272002</v>
      </c>
      <c r="B1223" t="s">
        <v>1337</v>
      </c>
      <c r="C1223" t="s">
        <v>1218</v>
      </c>
      <c r="D1223" t="s">
        <v>332</v>
      </c>
      <c r="E1223" t="s">
        <v>897</v>
      </c>
      <c r="I1223" s="23">
        <v>38509645</v>
      </c>
      <c r="J1223" t="s">
        <v>144</v>
      </c>
    </row>
    <row r="1224" spans="1:10">
      <c r="A1224">
        <v>6272003</v>
      </c>
      <c r="B1224" t="s">
        <v>1338</v>
      </c>
      <c r="C1224" t="s">
        <v>1218</v>
      </c>
      <c r="D1224" t="s">
        <v>332</v>
      </c>
      <c r="E1224" t="s">
        <v>897</v>
      </c>
      <c r="J1224" t="s">
        <v>144</v>
      </c>
    </row>
    <row r="1225" spans="1:10">
      <c r="A1225">
        <v>6272004</v>
      </c>
      <c r="B1225" t="s">
        <v>1339</v>
      </c>
      <c r="C1225" t="s">
        <v>1218</v>
      </c>
      <c r="D1225" t="s">
        <v>332</v>
      </c>
      <c r="E1225" t="s">
        <v>897</v>
      </c>
      <c r="J1225" t="s">
        <v>144</v>
      </c>
    </row>
    <row r="1226" spans="1:10">
      <c r="A1226">
        <v>6272005</v>
      </c>
      <c r="B1226" t="s">
        <v>1340</v>
      </c>
      <c r="C1226" t="s">
        <v>1218</v>
      </c>
      <c r="D1226" t="s">
        <v>332</v>
      </c>
      <c r="E1226" t="s">
        <v>897</v>
      </c>
      <c r="J1226" t="s">
        <v>144</v>
      </c>
    </row>
    <row r="1227" spans="1:10">
      <c r="A1227">
        <v>6272006</v>
      </c>
      <c r="B1227" t="s">
        <v>1341</v>
      </c>
      <c r="C1227" t="s">
        <v>1218</v>
      </c>
      <c r="D1227" t="s">
        <v>332</v>
      </c>
      <c r="E1227" t="s">
        <v>897</v>
      </c>
      <c r="J1227" t="s">
        <v>144</v>
      </c>
    </row>
    <row r="1228" spans="1:10">
      <c r="A1228">
        <v>6272007</v>
      </c>
      <c r="B1228" t="s">
        <v>1342</v>
      </c>
      <c r="C1228" t="s">
        <v>1218</v>
      </c>
      <c r="D1228" t="s">
        <v>332</v>
      </c>
      <c r="E1228" t="s">
        <v>897</v>
      </c>
      <c r="I1228" s="23">
        <v>5532984</v>
      </c>
      <c r="J1228" t="s">
        <v>144</v>
      </c>
    </row>
    <row r="1229" spans="1:10">
      <c r="A1229">
        <v>628</v>
      </c>
      <c r="B1229" t="s">
        <v>1343</v>
      </c>
      <c r="C1229" t="s">
        <v>0</v>
      </c>
      <c r="I1229" s="23">
        <v>259721931</v>
      </c>
      <c r="J1229" t="s">
        <v>144</v>
      </c>
    </row>
    <row r="1230" spans="1:10">
      <c r="A1230">
        <v>6280001</v>
      </c>
      <c r="B1230" t="s">
        <v>1344</v>
      </c>
      <c r="C1230" t="s">
        <v>1218</v>
      </c>
      <c r="D1230" t="s">
        <v>332</v>
      </c>
      <c r="E1230" t="s">
        <v>897</v>
      </c>
      <c r="I1230" s="23">
        <v>12973033</v>
      </c>
      <c r="J1230" t="s">
        <v>144</v>
      </c>
    </row>
    <row r="1231" spans="1:10">
      <c r="A1231">
        <v>6281001</v>
      </c>
      <c r="B1231" t="s">
        <v>1345</v>
      </c>
      <c r="C1231" t="s">
        <v>1218</v>
      </c>
      <c r="D1231" t="s">
        <v>332</v>
      </c>
      <c r="E1231" t="s">
        <v>897</v>
      </c>
      <c r="I1231" s="23">
        <v>359000</v>
      </c>
      <c r="J1231" t="s">
        <v>144</v>
      </c>
    </row>
    <row r="1232" spans="1:10">
      <c r="A1232">
        <v>6281002</v>
      </c>
      <c r="B1232" t="s">
        <v>1346</v>
      </c>
      <c r="C1232" t="s">
        <v>1218</v>
      </c>
      <c r="D1232" t="s">
        <v>332</v>
      </c>
      <c r="E1232" t="s">
        <v>897</v>
      </c>
      <c r="I1232" s="23">
        <v>4505402</v>
      </c>
      <c r="J1232" t="s">
        <v>144</v>
      </c>
    </row>
    <row r="1233" spans="1:10">
      <c r="A1233">
        <v>6282001</v>
      </c>
      <c r="B1233" t="s">
        <v>1347</v>
      </c>
      <c r="C1233" t="s">
        <v>1218</v>
      </c>
      <c r="D1233" t="s">
        <v>332</v>
      </c>
      <c r="E1233" t="s">
        <v>897</v>
      </c>
      <c r="I1233" s="23">
        <v>106008047</v>
      </c>
      <c r="J1233" t="s">
        <v>144</v>
      </c>
    </row>
    <row r="1234" spans="1:10">
      <c r="A1234">
        <v>6283001</v>
      </c>
      <c r="B1234" t="s">
        <v>1348</v>
      </c>
      <c r="C1234" t="s">
        <v>1218</v>
      </c>
      <c r="D1234" t="s">
        <v>332</v>
      </c>
      <c r="E1234" t="s">
        <v>897</v>
      </c>
      <c r="I1234" s="23">
        <v>18813184</v>
      </c>
      <c r="J1234" t="s">
        <v>144</v>
      </c>
    </row>
    <row r="1235" spans="1:10">
      <c r="A1235">
        <v>6283004</v>
      </c>
      <c r="B1235" t="s">
        <v>1349</v>
      </c>
      <c r="C1235" t="s">
        <v>1218</v>
      </c>
      <c r="D1235" t="s">
        <v>332</v>
      </c>
      <c r="E1235" t="s">
        <v>897</v>
      </c>
      <c r="I1235" s="23">
        <v>41640059</v>
      </c>
      <c r="J1235" t="s">
        <v>144</v>
      </c>
    </row>
    <row r="1236" spans="1:10">
      <c r="A1236">
        <v>6284001</v>
      </c>
      <c r="B1236" t="s">
        <v>1350</v>
      </c>
      <c r="C1236" t="s">
        <v>1218</v>
      </c>
      <c r="D1236" t="s">
        <v>332</v>
      </c>
      <c r="E1236" t="s">
        <v>897</v>
      </c>
      <c r="I1236" s="23">
        <v>2373314</v>
      </c>
      <c r="J1236" t="s">
        <v>144</v>
      </c>
    </row>
    <row r="1237" spans="1:10">
      <c r="A1237">
        <v>6284002</v>
      </c>
      <c r="B1237" t="s">
        <v>1351</v>
      </c>
      <c r="C1237" t="s">
        <v>1218</v>
      </c>
      <c r="D1237" t="s">
        <v>332</v>
      </c>
      <c r="E1237" t="s">
        <v>897</v>
      </c>
      <c r="I1237" s="23">
        <v>468178</v>
      </c>
      <c r="J1237" t="s">
        <v>144</v>
      </c>
    </row>
    <row r="1238" spans="1:10">
      <c r="A1238">
        <v>6284003</v>
      </c>
      <c r="B1238" t="s">
        <v>1352</v>
      </c>
      <c r="C1238" t="s">
        <v>1218</v>
      </c>
      <c r="D1238" t="s">
        <v>332</v>
      </c>
      <c r="E1238" t="s">
        <v>897</v>
      </c>
      <c r="J1238" t="s">
        <v>144</v>
      </c>
    </row>
    <row r="1239" spans="1:10">
      <c r="A1239">
        <v>6285001</v>
      </c>
      <c r="B1239" t="s">
        <v>1353</v>
      </c>
      <c r="C1239" t="s">
        <v>1218</v>
      </c>
      <c r="D1239" t="s">
        <v>332</v>
      </c>
      <c r="E1239" t="s">
        <v>897</v>
      </c>
      <c r="I1239" s="23">
        <v>21814997</v>
      </c>
      <c r="J1239" t="s">
        <v>144</v>
      </c>
    </row>
    <row r="1240" spans="1:10">
      <c r="A1240">
        <v>6285002</v>
      </c>
      <c r="B1240" t="s">
        <v>1354</v>
      </c>
      <c r="C1240" t="s">
        <v>1218</v>
      </c>
      <c r="D1240" t="s">
        <v>332</v>
      </c>
      <c r="E1240" t="s">
        <v>897</v>
      </c>
      <c r="I1240" s="23">
        <v>17593962</v>
      </c>
      <c r="J1240" t="s">
        <v>144</v>
      </c>
    </row>
    <row r="1241" spans="1:10">
      <c r="A1241">
        <v>6285003</v>
      </c>
      <c r="B1241" t="s">
        <v>1355</v>
      </c>
      <c r="C1241" t="s">
        <v>1218</v>
      </c>
      <c r="D1241" t="s">
        <v>332</v>
      </c>
      <c r="E1241" t="s">
        <v>897</v>
      </c>
      <c r="I1241" s="23">
        <v>7844853</v>
      </c>
      <c r="J1241" t="s">
        <v>144</v>
      </c>
    </row>
    <row r="1242" spans="1:10">
      <c r="A1242">
        <v>6285004</v>
      </c>
      <c r="B1242" t="s">
        <v>1356</v>
      </c>
      <c r="C1242" t="s">
        <v>1218</v>
      </c>
      <c r="D1242" t="s">
        <v>332</v>
      </c>
      <c r="E1242" t="s">
        <v>897</v>
      </c>
      <c r="I1242" s="23">
        <v>8006185</v>
      </c>
      <c r="J1242" t="s">
        <v>144</v>
      </c>
    </row>
    <row r="1243" spans="1:10">
      <c r="A1243">
        <v>6285005</v>
      </c>
      <c r="B1243" t="s">
        <v>1357</v>
      </c>
      <c r="C1243" t="s">
        <v>1218</v>
      </c>
      <c r="D1243" t="s">
        <v>332</v>
      </c>
      <c r="E1243" t="s">
        <v>897</v>
      </c>
      <c r="I1243" s="23">
        <v>17321717</v>
      </c>
      <c r="J1243" t="s">
        <v>144</v>
      </c>
    </row>
    <row r="1244" spans="1:10">
      <c r="A1244">
        <v>6285006</v>
      </c>
      <c r="B1244" t="s">
        <v>1358</v>
      </c>
      <c r="C1244" t="s">
        <v>1218</v>
      </c>
      <c r="D1244" t="s">
        <v>332</v>
      </c>
      <c r="E1244" t="s">
        <v>897</v>
      </c>
      <c r="J1244" t="s">
        <v>144</v>
      </c>
    </row>
    <row r="1245" spans="1:10">
      <c r="A1245">
        <v>629</v>
      </c>
      <c r="B1245" t="s">
        <v>1359</v>
      </c>
      <c r="C1245" t="s">
        <v>0</v>
      </c>
      <c r="I1245" s="23">
        <v>24166081</v>
      </c>
      <c r="J1245" t="s">
        <v>144</v>
      </c>
    </row>
    <row r="1246" spans="1:10">
      <c r="A1246">
        <v>6290000</v>
      </c>
      <c r="B1246" t="s">
        <v>1360</v>
      </c>
      <c r="C1246" t="s">
        <v>1218</v>
      </c>
      <c r="D1246" t="s">
        <v>332</v>
      </c>
      <c r="E1246" t="s">
        <v>897</v>
      </c>
      <c r="J1246" t="s">
        <v>144</v>
      </c>
    </row>
    <row r="1247" spans="1:10">
      <c r="A1247">
        <v>6290001</v>
      </c>
      <c r="B1247" t="s">
        <v>1361</v>
      </c>
      <c r="C1247" t="s">
        <v>1218</v>
      </c>
      <c r="D1247" t="s">
        <v>332</v>
      </c>
      <c r="E1247" t="s">
        <v>897</v>
      </c>
      <c r="I1247" s="23">
        <v>514474</v>
      </c>
      <c r="J1247" t="s">
        <v>144</v>
      </c>
    </row>
    <row r="1248" spans="1:10">
      <c r="A1248">
        <v>6290002</v>
      </c>
      <c r="B1248" t="s">
        <v>1362</v>
      </c>
      <c r="C1248" t="s">
        <v>1218</v>
      </c>
      <c r="D1248" t="s">
        <v>332</v>
      </c>
      <c r="E1248" t="s">
        <v>897</v>
      </c>
      <c r="I1248" s="23">
        <v>3039908</v>
      </c>
      <c r="J1248" t="s">
        <v>144</v>
      </c>
    </row>
    <row r="1249" spans="1:10">
      <c r="A1249">
        <v>6290003</v>
      </c>
      <c r="B1249" t="s">
        <v>1363</v>
      </c>
      <c r="C1249" t="s">
        <v>1273</v>
      </c>
      <c r="D1249" t="s">
        <v>332</v>
      </c>
      <c r="E1249" t="s">
        <v>897</v>
      </c>
      <c r="I1249" s="23">
        <v>2169847</v>
      </c>
      <c r="J1249" t="s">
        <v>144</v>
      </c>
    </row>
    <row r="1250" spans="1:10">
      <c r="A1250">
        <v>6290004</v>
      </c>
      <c r="B1250" t="s">
        <v>1364</v>
      </c>
      <c r="C1250" t="s">
        <v>1273</v>
      </c>
      <c r="D1250" t="s">
        <v>332</v>
      </c>
      <c r="E1250" t="s">
        <v>897</v>
      </c>
      <c r="J1250" t="s">
        <v>144</v>
      </c>
    </row>
    <row r="1251" spans="1:10">
      <c r="A1251">
        <v>6290005</v>
      </c>
      <c r="B1251" t="s">
        <v>1365</v>
      </c>
      <c r="C1251" t="s">
        <v>1273</v>
      </c>
      <c r="D1251" t="s">
        <v>332</v>
      </c>
      <c r="E1251" t="s">
        <v>897</v>
      </c>
      <c r="I1251" s="23">
        <v>116000</v>
      </c>
      <c r="J1251" t="s">
        <v>144</v>
      </c>
    </row>
    <row r="1252" spans="1:10">
      <c r="A1252">
        <v>6291000</v>
      </c>
      <c r="B1252" t="s">
        <v>1366</v>
      </c>
      <c r="C1252" t="s">
        <v>1218</v>
      </c>
      <c r="D1252" t="s">
        <v>332</v>
      </c>
      <c r="E1252" t="s">
        <v>897</v>
      </c>
      <c r="I1252" s="23">
        <v>1976744</v>
      </c>
      <c r="J1252" t="s">
        <v>144</v>
      </c>
    </row>
    <row r="1253" spans="1:10">
      <c r="A1253">
        <v>6291001</v>
      </c>
      <c r="B1253" t="s">
        <v>1367</v>
      </c>
      <c r="C1253" t="s">
        <v>1218</v>
      </c>
      <c r="D1253" t="s">
        <v>332</v>
      </c>
      <c r="E1253" t="s">
        <v>897</v>
      </c>
      <c r="I1253" s="23">
        <v>710431</v>
      </c>
      <c r="J1253" t="s">
        <v>144</v>
      </c>
    </row>
    <row r="1254" spans="1:10">
      <c r="A1254">
        <v>6291002</v>
      </c>
      <c r="B1254" t="s">
        <v>1368</v>
      </c>
      <c r="C1254" t="s">
        <v>1218</v>
      </c>
      <c r="D1254" t="s">
        <v>332</v>
      </c>
      <c r="E1254" t="s">
        <v>897</v>
      </c>
      <c r="J1254" t="s">
        <v>144</v>
      </c>
    </row>
    <row r="1255" spans="1:10">
      <c r="A1255">
        <v>6291003</v>
      </c>
      <c r="B1255" t="s">
        <v>1369</v>
      </c>
      <c r="C1255" t="s">
        <v>1218</v>
      </c>
      <c r="D1255" t="s">
        <v>332</v>
      </c>
      <c r="E1255" t="s">
        <v>897</v>
      </c>
      <c r="J1255" t="s">
        <v>144</v>
      </c>
    </row>
    <row r="1256" spans="1:10">
      <c r="A1256">
        <v>6291004</v>
      </c>
      <c r="B1256" t="s">
        <v>1370</v>
      </c>
      <c r="C1256" t="s">
        <v>1218</v>
      </c>
      <c r="D1256" t="s">
        <v>332</v>
      </c>
      <c r="E1256" t="s">
        <v>897</v>
      </c>
      <c r="I1256" s="23">
        <v>166943</v>
      </c>
      <c r="J1256" t="s">
        <v>144</v>
      </c>
    </row>
    <row r="1257" spans="1:10">
      <c r="A1257">
        <v>6291005</v>
      </c>
      <c r="B1257" t="s">
        <v>1371</v>
      </c>
      <c r="C1257" t="s">
        <v>1218</v>
      </c>
      <c r="D1257" t="s">
        <v>332</v>
      </c>
      <c r="E1257" t="s">
        <v>897</v>
      </c>
      <c r="J1257" t="s">
        <v>144</v>
      </c>
    </row>
    <row r="1258" spans="1:10">
      <c r="A1258">
        <v>6291006</v>
      </c>
      <c r="B1258" t="s">
        <v>1372</v>
      </c>
      <c r="C1258" t="s">
        <v>1218</v>
      </c>
      <c r="D1258" t="s">
        <v>332</v>
      </c>
      <c r="E1258" t="s">
        <v>897</v>
      </c>
      <c r="J1258" t="s">
        <v>144</v>
      </c>
    </row>
    <row r="1259" spans="1:10">
      <c r="A1259">
        <v>6291007</v>
      </c>
      <c r="B1259" t="s">
        <v>1373</v>
      </c>
      <c r="C1259" t="s">
        <v>1218</v>
      </c>
      <c r="D1259" t="s">
        <v>332</v>
      </c>
      <c r="E1259" t="s">
        <v>897</v>
      </c>
      <c r="J1259" t="s">
        <v>144</v>
      </c>
    </row>
    <row r="1260" spans="1:10">
      <c r="A1260">
        <v>6291008</v>
      </c>
      <c r="B1260" t="s">
        <v>1374</v>
      </c>
      <c r="C1260" t="s">
        <v>1218</v>
      </c>
      <c r="D1260" t="s">
        <v>332</v>
      </c>
      <c r="E1260" t="s">
        <v>897</v>
      </c>
      <c r="J1260" t="s">
        <v>144</v>
      </c>
    </row>
    <row r="1261" spans="1:10">
      <c r="A1261">
        <v>6292001</v>
      </c>
      <c r="B1261" t="s">
        <v>1375</v>
      </c>
      <c r="C1261" t="s">
        <v>1218</v>
      </c>
      <c r="D1261" t="s">
        <v>332</v>
      </c>
      <c r="E1261" t="s">
        <v>897</v>
      </c>
      <c r="I1261" s="23">
        <v>20990</v>
      </c>
      <c r="J1261" t="s">
        <v>144</v>
      </c>
    </row>
    <row r="1262" spans="1:10">
      <c r="A1262">
        <v>6293000</v>
      </c>
      <c r="B1262" t="s">
        <v>1376</v>
      </c>
      <c r="C1262" t="s">
        <v>1218</v>
      </c>
      <c r="D1262" t="s">
        <v>332</v>
      </c>
      <c r="E1262" t="s">
        <v>897</v>
      </c>
      <c r="I1262" s="23">
        <v>15450744</v>
      </c>
      <c r="J1262" t="s">
        <v>144</v>
      </c>
    </row>
    <row r="1263" spans="1:10">
      <c r="A1263">
        <v>63</v>
      </c>
      <c r="B1263" t="s">
        <v>1377</v>
      </c>
      <c r="C1263" t="s">
        <v>0</v>
      </c>
      <c r="I1263" s="23">
        <v>60669182</v>
      </c>
      <c r="J1263" t="s">
        <v>144</v>
      </c>
    </row>
    <row r="1264" spans="1:10">
      <c r="A1264">
        <v>630</v>
      </c>
      <c r="B1264" t="s">
        <v>1378</v>
      </c>
      <c r="C1264" t="s">
        <v>0</v>
      </c>
      <c r="I1264" s="23">
        <v>46445345</v>
      </c>
      <c r="J1264" t="s">
        <v>144</v>
      </c>
    </row>
    <row r="1265" spans="1:10">
      <c r="A1265">
        <v>6300001</v>
      </c>
      <c r="B1265" t="s">
        <v>1379</v>
      </c>
      <c r="C1265" t="s">
        <v>1218</v>
      </c>
      <c r="D1265" t="s">
        <v>332</v>
      </c>
      <c r="E1265" t="s">
        <v>897</v>
      </c>
      <c r="I1265" s="23">
        <v>46445345</v>
      </c>
      <c r="J1265" t="s">
        <v>144</v>
      </c>
    </row>
    <row r="1266" spans="1:10">
      <c r="A1266">
        <v>631</v>
      </c>
      <c r="B1266" t="s">
        <v>1380</v>
      </c>
      <c r="C1266" t="s">
        <v>0</v>
      </c>
      <c r="I1266" s="23">
        <v>14223837</v>
      </c>
      <c r="J1266" t="s">
        <v>144</v>
      </c>
    </row>
    <row r="1267" spans="1:10">
      <c r="A1267">
        <v>6310000</v>
      </c>
      <c r="B1267" t="s">
        <v>1381</v>
      </c>
      <c r="C1267" t="s">
        <v>1218</v>
      </c>
      <c r="D1267" t="s">
        <v>332</v>
      </c>
      <c r="E1267" t="s">
        <v>897</v>
      </c>
      <c r="I1267" s="23">
        <v>12057967</v>
      </c>
      <c r="J1267" t="s">
        <v>144</v>
      </c>
    </row>
    <row r="1268" spans="1:10">
      <c r="A1268">
        <v>6310001</v>
      </c>
      <c r="B1268" t="s">
        <v>1382</v>
      </c>
      <c r="C1268" t="s">
        <v>1218</v>
      </c>
      <c r="D1268" t="s">
        <v>332</v>
      </c>
      <c r="E1268" t="s">
        <v>897</v>
      </c>
      <c r="I1268" s="23">
        <v>47300</v>
      </c>
      <c r="J1268" t="s">
        <v>144</v>
      </c>
    </row>
    <row r="1269" spans="1:10">
      <c r="A1269">
        <v>6310002</v>
      </c>
      <c r="B1269" t="s">
        <v>1383</v>
      </c>
      <c r="C1269" t="s">
        <v>1218</v>
      </c>
      <c r="D1269" t="s">
        <v>332</v>
      </c>
      <c r="E1269" t="s">
        <v>897</v>
      </c>
      <c r="I1269" s="23">
        <v>211802</v>
      </c>
      <c r="J1269" t="s">
        <v>144</v>
      </c>
    </row>
    <row r="1270" spans="1:10">
      <c r="A1270">
        <v>6310003</v>
      </c>
      <c r="B1270" t="s">
        <v>1384</v>
      </c>
      <c r="C1270" t="s">
        <v>1218</v>
      </c>
      <c r="D1270" t="s">
        <v>332</v>
      </c>
      <c r="E1270" t="s">
        <v>897</v>
      </c>
      <c r="I1270" s="23">
        <v>1906768</v>
      </c>
      <c r="J1270" t="s">
        <v>144</v>
      </c>
    </row>
    <row r="1271" spans="1:10">
      <c r="A1271">
        <v>6310004</v>
      </c>
      <c r="B1271" t="s">
        <v>1385</v>
      </c>
      <c r="C1271" t="s">
        <v>1218</v>
      </c>
      <c r="D1271" t="s">
        <v>332</v>
      </c>
      <c r="E1271" t="s">
        <v>897</v>
      </c>
      <c r="J1271" t="s">
        <v>144</v>
      </c>
    </row>
    <row r="1272" spans="1:10">
      <c r="A1272">
        <v>6311001</v>
      </c>
      <c r="B1272" t="s">
        <v>1386</v>
      </c>
      <c r="C1272" t="s">
        <v>1218</v>
      </c>
      <c r="D1272" t="s">
        <v>332</v>
      </c>
      <c r="E1272" t="s">
        <v>897</v>
      </c>
      <c r="J1272" t="s">
        <v>144</v>
      </c>
    </row>
    <row r="1273" spans="1:10">
      <c r="A1273">
        <v>6311009</v>
      </c>
      <c r="B1273" t="s">
        <v>1387</v>
      </c>
      <c r="C1273" t="s">
        <v>1218</v>
      </c>
      <c r="D1273" t="s">
        <v>332</v>
      </c>
      <c r="E1273" t="s">
        <v>897</v>
      </c>
      <c r="J1273" t="s">
        <v>144</v>
      </c>
    </row>
    <row r="1274" spans="1:10">
      <c r="A1274">
        <v>64</v>
      </c>
      <c r="B1274" t="s">
        <v>1388</v>
      </c>
      <c r="C1274" t="s">
        <v>0</v>
      </c>
      <c r="F1274" s="23">
        <v>2800000</v>
      </c>
      <c r="H1274" s="23">
        <v>2800000</v>
      </c>
      <c r="I1274" s="23">
        <v>8226384972</v>
      </c>
      <c r="J1274" t="s">
        <v>144</v>
      </c>
    </row>
    <row r="1275" spans="1:10">
      <c r="A1275">
        <v>640</v>
      </c>
      <c r="B1275" t="s">
        <v>1389</v>
      </c>
      <c r="C1275" t="s">
        <v>0</v>
      </c>
      <c r="F1275" s="23">
        <v>2800000</v>
      </c>
      <c r="H1275" s="23">
        <v>2800000</v>
      </c>
      <c r="I1275" s="23">
        <v>7890956926</v>
      </c>
      <c r="J1275" t="s">
        <v>144</v>
      </c>
    </row>
    <row r="1276" spans="1:10">
      <c r="A1276">
        <v>6400001</v>
      </c>
      <c r="B1276" t="s">
        <v>1390</v>
      </c>
      <c r="C1276" t="s">
        <v>1218</v>
      </c>
      <c r="D1276" t="s">
        <v>332</v>
      </c>
      <c r="E1276" t="s">
        <v>897</v>
      </c>
      <c r="I1276" s="23">
        <v>2827509254</v>
      </c>
      <c r="J1276" t="s">
        <v>144</v>
      </c>
    </row>
    <row r="1277" spans="1:10">
      <c r="A1277">
        <v>6400002</v>
      </c>
      <c r="B1277" t="s">
        <v>1391</v>
      </c>
      <c r="C1277" t="s">
        <v>1218</v>
      </c>
      <c r="D1277" t="s">
        <v>332</v>
      </c>
      <c r="E1277" t="s">
        <v>897</v>
      </c>
      <c r="J1277" t="s">
        <v>144</v>
      </c>
    </row>
    <row r="1278" spans="1:10">
      <c r="A1278">
        <v>6400003</v>
      </c>
      <c r="B1278" t="s">
        <v>1392</v>
      </c>
      <c r="C1278" t="s">
        <v>1218</v>
      </c>
      <c r="D1278" t="s">
        <v>332</v>
      </c>
      <c r="E1278" t="s">
        <v>897</v>
      </c>
      <c r="F1278" s="23">
        <v>2150000</v>
      </c>
      <c r="H1278" s="23">
        <v>2150000</v>
      </c>
      <c r="I1278" s="23">
        <v>611466530</v>
      </c>
      <c r="J1278" t="s">
        <v>144</v>
      </c>
    </row>
    <row r="1279" spans="1:10">
      <c r="A1279">
        <v>6400004</v>
      </c>
      <c r="B1279" t="s">
        <v>1393</v>
      </c>
      <c r="C1279" t="s">
        <v>1218</v>
      </c>
      <c r="D1279" t="s">
        <v>332</v>
      </c>
      <c r="E1279" t="s">
        <v>897</v>
      </c>
      <c r="I1279" s="23">
        <v>7052</v>
      </c>
      <c r="J1279" t="s">
        <v>144</v>
      </c>
    </row>
    <row r="1280" spans="1:10">
      <c r="A1280">
        <v>6400005</v>
      </c>
      <c r="B1280" t="s">
        <v>1394</v>
      </c>
      <c r="C1280" t="s">
        <v>1218</v>
      </c>
      <c r="D1280" t="s">
        <v>332</v>
      </c>
      <c r="E1280" t="s">
        <v>897</v>
      </c>
      <c r="I1280" s="23">
        <v>9906653</v>
      </c>
      <c r="J1280" t="s">
        <v>144</v>
      </c>
    </row>
    <row r="1281" spans="1:10">
      <c r="A1281">
        <v>6400006</v>
      </c>
      <c r="B1281" t="s">
        <v>1395</v>
      </c>
      <c r="C1281" t="s">
        <v>1218</v>
      </c>
      <c r="D1281" t="s">
        <v>332</v>
      </c>
      <c r="E1281" t="s">
        <v>897</v>
      </c>
      <c r="I1281" s="23">
        <v>64226516</v>
      </c>
      <c r="J1281" t="s">
        <v>144</v>
      </c>
    </row>
    <row r="1282" spans="1:10">
      <c r="A1282">
        <v>6400007</v>
      </c>
      <c r="B1282" t="s">
        <v>1396</v>
      </c>
      <c r="C1282" t="s">
        <v>1218</v>
      </c>
      <c r="D1282" t="s">
        <v>332</v>
      </c>
      <c r="E1282" t="s">
        <v>897</v>
      </c>
      <c r="I1282" s="23">
        <v>851258</v>
      </c>
      <c r="J1282" t="s">
        <v>144</v>
      </c>
    </row>
    <row r="1283" spans="1:10">
      <c r="A1283">
        <v>6400008</v>
      </c>
      <c r="B1283" t="s">
        <v>1397</v>
      </c>
      <c r="C1283" t="s">
        <v>1218</v>
      </c>
      <c r="D1283" t="s">
        <v>332</v>
      </c>
      <c r="E1283" t="s">
        <v>897</v>
      </c>
      <c r="J1283" t="s">
        <v>144</v>
      </c>
    </row>
    <row r="1284" spans="1:10">
      <c r="A1284">
        <v>6400009</v>
      </c>
      <c r="B1284" t="s">
        <v>1398</v>
      </c>
      <c r="C1284" t="s">
        <v>1218</v>
      </c>
      <c r="D1284" t="s">
        <v>332</v>
      </c>
      <c r="E1284" t="s">
        <v>897</v>
      </c>
      <c r="J1284" t="s">
        <v>144</v>
      </c>
    </row>
    <row r="1285" spans="1:10">
      <c r="A1285">
        <v>6400010</v>
      </c>
      <c r="B1285" t="s">
        <v>1399</v>
      </c>
      <c r="C1285" t="s">
        <v>1218</v>
      </c>
      <c r="D1285" t="s">
        <v>332</v>
      </c>
      <c r="E1285" t="s">
        <v>897</v>
      </c>
      <c r="I1285" s="23">
        <v>12757889</v>
      </c>
      <c r="J1285" t="s">
        <v>144</v>
      </c>
    </row>
    <row r="1286" spans="1:10">
      <c r="A1286">
        <v>6400011</v>
      </c>
      <c r="B1286" t="s">
        <v>1400</v>
      </c>
      <c r="C1286" t="s">
        <v>1218</v>
      </c>
      <c r="D1286" t="s">
        <v>332</v>
      </c>
      <c r="E1286" t="s">
        <v>897</v>
      </c>
      <c r="I1286" s="23">
        <v>2629680</v>
      </c>
      <c r="J1286" t="s">
        <v>144</v>
      </c>
    </row>
    <row r="1287" spans="1:10">
      <c r="A1287">
        <v>6400013</v>
      </c>
      <c r="B1287" t="s">
        <v>1401</v>
      </c>
      <c r="C1287" t="s">
        <v>1218</v>
      </c>
      <c r="D1287" t="s">
        <v>332</v>
      </c>
      <c r="E1287" t="s">
        <v>897</v>
      </c>
      <c r="I1287" s="23">
        <v>9925532</v>
      </c>
      <c r="J1287" t="s">
        <v>144</v>
      </c>
    </row>
    <row r="1288" spans="1:10">
      <c r="A1288">
        <v>6400014</v>
      </c>
      <c r="B1288" t="s">
        <v>1402</v>
      </c>
      <c r="C1288" t="s">
        <v>1218</v>
      </c>
      <c r="D1288" t="s">
        <v>332</v>
      </c>
      <c r="E1288" t="s">
        <v>897</v>
      </c>
      <c r="J1288" t="s">
        <v>144</v>
      </c>
    </row>
    <row r="1289" spans="1:10">
      <c r="A1289">
        <v>6400015</v>
      </c>
      <c r="B1289" t="s">
        <v>1403</v>
      </c>
      <c r="C1289" t="s">
        <v>1218</v>
      </c>
      <c r="D1289" t="s">
        <v>332</v>
      </c>
      <c r="E1289" t="s">
        <v>897</v>
      </c>
      <c r="J1289" t="s">
        <v>144</v>
      </c>
    </row>
    <row r="1290" spans="1:10">
      <c r="A1290">
        <v>6400020</v>
      </c>
      <c r="B1290" t="s">
        <v>1404</v>
      </c>
      <c r="C1290" t="s">
        <v>1218</v>
      </c>
      <c r="D1290" t="s">
        <v>332</v>
      </c>
      <c r="E1290" t="s">
        <v>897</v>
      </c>
      <c r="I1290" s="23">
        <v>3619976</v>
      </c>
      <c r="J1290" t="s">
        <v>144</v>
      </c>
    </row>
    <row r="1291" spans="1:10">
      <c r="A1291">
        <v>6400021</v>
      </c>
      <c r="B1291" t="s">
        <v>1405</v>
      </c>
      <c r="C1291" t="s">
        <v>1218</v>
      </c>
      <c r="D1291" t="s">
        <v>332</v>
      </c>
      <c r="E1291" t="s">
        <v>897</v>
      </c>
      <c r="I1291" s="23">
        <v>59369720</v>
      </c>
      <c r="J1291" t="s">
        <v>144</v>
      </c>
    </row>
    <row r="1292" spans="1:10">
      <c r="A1292">
        <v>6400022</v>
      </c>
      <c r="B1292" t="s">
        <v>1406</v>
      </c>
      <c r="C1292" t="s">
        <v>1218</v>
      </c>
      <c r="D1292" t="s">
        <v>332</v>
      </c>
      <c r="E1292" t="s">
        <v>897</v>
      </c>
      <c r="I1292" s="23">
        <v>71876225</v>
      </c>
      <c r="J1292" t="s">
        <v>144</v>
      </c>
    </row>
    <row r="1293" spans="1:10">
      <c r="A1293">
        <v>6400023</v>
      </c>
      <c r="B1293" t="s">
        <v>1407</v>
      </c>
      <c r="C1293" t="s">
        <v>1218</v>
      </c>
      <c r="D1293" t="s">
        <v>332</v>
      </c>
      <c r="E1293" t="s">
        <v>897</v>
      </c>
      <c r="J1293" t="s">
        <v>144</v>
      </c>
    </row>
    <row r="1294" spans="1:10">
      <c r="A1294">
        <v>6400100</v>
      </c>
      <c r="B1294" t="s">
        <v>1408</v>
      </c>
      <c r="C1294" t="s">
        <v>1218</v>
      </c>
      <c r="D1294" t="s">
        <v>332</v>
      </c>
      <c r="E1294" t="s">
        <v>897</v>
      </c>
      <c r="J1294" t="s">
        <v>144</v>
      </c>
    </row>
    <row r="1295" spans="1:10">
      <c r="A1295">
        <v>6400101</v>
      </c>
      <c r="B1295" t="s">
        <v>1409</v>
      </c>
      <c r="C1295" t="s">
        <v>1218</v>
      </c>
      <c r="D1295" t="s">
        <v>332</v>
      </c>
      <c r="E1295" t="s">
        <v>897</v>
      </c>
      <c r="I1295" s="23">
        <v>13533238</v>
      </c>
      <c r="J1295" t="s">
        <v>144</v>
      </c>
    </row>
    <row r="1296" spans="1:10">
      <c r="A1296">
        <v>6400102</v>
      </c>
      <c r="B1296" t="s">
        <v>1410</v>
      </c>
      <c r="C1296" t="s">
        <v>1218</v>
      </c>
      <c r="D1296" t="s">
        <v>332</v>
      </c>
      <c r="E1296" t="s">
        <v>897</v>
      </c>
      <c r="I1296" s="23">
        <v>-600000</v>
      </c>
      <c r="J1296" t="s">
        <v>144</v>
      </c>
    </row>
    <row r="1297" spans="1:10">
      <c r="A1297">
        <v>6400103</v>
      </c>
      <c r="B1297" t="s">
        <v>1411</v>
      </c>
      <c r="C1297" t="s">
        <v>1218</v>
      </c>
      <c r="D1297" t="s">
        <v>332</v>
      </c>
      <c r="E1297" t="s">
        <v>897</v>
      </c>
      <c r="I1297" s="23">
        <v>35389752</v>
      </c>
      <c r="J1297" t="s">
        <v>144</v>
      </c>
    </row>
    <row r="1298" spans="1:10">
      <c r="A1298">
        <v>6400104</v>
      </c>
      <c r="B1298" t="s">
        <v>1412</v>
      </c>
      <c r="C1298" t="s">
        <v>1218</v>
      </c>
      <c r="D1298" t="s">
        <v>332</v>
      </c>
      <c r="E1298" t="s">
        <v>897</v>
      </c>
      <c r="I1298" s="23">
        <v>16370018</v>
      </c>
      <c r="J1298" t="s">
        <v>144</v>
      </c>
    </row>
    <row r="1299" spans="1:10">
      <c r="A1299">
        <v>6400105</v>
      </c>
      <c r="B1299" t="s">
        <v>1413</v>
      </c>
      <c r="C1299" t="s">
        <v>1218</v>
      </c>
      <c r="D1299" t="s">
        <v>332</v>
      </c>
      <c r="E1299" t="s">
        <v>897</v>
      </c>
      <c r="I1299" s="23">
        <v>-10438501</v>
      </c>
      <c r="J1299" t="s">
        <v>144</v>
      </c>
    </row>
    <row r="1300" spans="1:10">
      <c r="A1300">
        <v>6400106</v>
      </c>
      <c r="B1300" t="s">
        <v>1414</v>
      </c>
      <c r="C1300" t="s">
        <v>1218</v>
      </c>
      <c r="D1300" t="s">
        <v>332</v>
      </c>
      <c r="E1300" t="s">
        <v>897</v>
      </c>
      <c r="I1300" s="23">
        <v>5196260</v>
      </c>
      <c r="J1300" t="s">
        <v>144</v>
      </c>
    </row>
    <row r="1301" spans="1:10">
      <c r="A1301">
        <v>6400107</v>
      </c>
      <c r="B1301" t="s">
        <v>1415</v>
      </c>
      <c r="C1301" t="s">
        <v>1218</v>
      </c>
      <c r="D1301" t="s">
        <v>332</v>
      </c>
      <c r="E1301" t="s">
        <v>897</v>
      </c>
      <c r="I1301" s="23">
        <v>158235680</v>
      </c>
      <c r="J1301" t="s">
        <v>144</v>
      </c>
    </row>
    <row r="1302" spans="1:10">
      <c r="A1302">
        <v>6400108</v>
      </c>
      <c r="B1302" t="s">
        <v>1416</v>
      </c>
      <c r="C1302" t="s">
        <v>1218</v>
      </c>
      <c r="D1302" t="s">
        <v>332</v>
      </c>
      <c r="E1302" t="s">
        <v>897</v>
      </c>
      <c r="I1302" s="23">
        <v>9366740</v>
      </c>
      <c r="J1302" t="s">
        <v>144</v>
      </c>
    </row>
    <row r="1303" spans="1:10">
      <c r="A1303">
        <v>6400109</v>
      </c>
      <c r="B1303" t="s">
        <v>1417</v>
      </c>
      <c r="C1303" t="s">
        <v>1218</v>
      </c>
      <c r="D1303" t="s">
        <v>332</v>
      </c>
      <c r="E1303" t="s">
        <v>897</v>
      </c>
      <c r="J1303" t="s">
        <v>144</v>
      </c>
    </row>
    <row r="1304" spans="1:10">
      <c r="A1304">
        <v>6400110</v>
      </c>
      <c r="B1304" t="s">
        <v>1418</v>
      </c>
      <c r="C1304" t="s">
        <v>1218</v>
      </c>
      <c r="D1304" t="s">
        <v>332</v>
      </c>
      <c r="E1304" t="s">
        <v>897</v>
      </c>
      <c r="I1304" s="23">
        <v>2767578</v>
      </c>
      <c r="J1304" t="s">
        <v>144</v>
      </c>
    </row>
    <row r="1305" spans="1:10">
      <c r="A1305">
        <v>6400111</v>
      </c>
      <c r="B1305" t="s">
        <v>1419</v>
      </c>
      <c r="C1305" t="s">
        <v>1218</v>
      </c>
      <c r="D1305" t="s">
        <v>332</v>
      </c>
      <c r="E1305" t="s">
        <v>897</v>
      </c>
      <c r="I1305" s="23">
        <v>349700638</v>
      </c>
      <c r="J1305" t="s">
        <v>144</v>
      </c>
    </row>
    <row r="1306" spans="1:10">
      <c r="A1306">
        <v>6400112</v>
      </c>
      <c r="B1306" t="s">
        <v>1420</v>
      </c>
      <c r="C1306" t="s">
        <v>1273</v>
      </c>
      <c r="D1306" t="s">
        <v>332</v>
      </c>
      <c r="E1306" t="s">
        <v>897</v>
      </c>
      <c r="J1306" t="s">
        <v>144</v>
      </c>
    </row>
    <row r="1307" spans="1:10">
      <c r="A1307">
        <v>6400113</v>
      </c>
      <c r="B1307" t="s">
        <v>1421</v>
      </c>
      <c r="C1307" t="s">
        <v>1273</v>
      </c>
      <c r="D1307" t="s">
        <v>332</v>
      </c>
      <c r="E1307" t="s">
        <v>897</v>
      </c>
      <c r="I1307" s="23">
        <v>12290620</v>
      </c>
      <c r="J1307" t="s">
        <v>144</v>
      </c>
    </row>
    <row r="1308" spans="1:10">
      <c r="A1308">
        <v>6400200</v>
      </c>
      <c r="B1308" t="s">
        <v>1422</v>
      </c>
      <c r="C1308" t="s">
        <v>1218</v>
      </c>
      <c r="D1308" t="s">
        <v>332</v>
      </c>
      <c r="E1308" t="s">
        <v>897</v>
      </c>
      <c r="J1308" t="s">
        <v>144</v>
      </c>
    </row>
    <row r="1309" spans="1:10">
      <c r="A1309">
        <v>6400201</v>
      </c>
      <c r="B1309" t="s">
        <v>1423</v>
      </c>
      <c r="C1309" t="s">
        <v>1218</v>
      </c>
      <c r="D1309" t="s">
        <v>332</v>
      </c>
      <c r="E1309" t="s">
        <v>897</v>
      </c>
      <c r="J1309" t="s">
        <v>144</v>
      </c>
    </row>
    <row r="1310" spans="1:10">
      <c r="A1310">
        <v>6400202</v>
      </c>
      <c r="B1310" t="s">
        <v>1424</v>
      </c>
      <c r="C1310" t="s">
        <v>1218</v>
      </c>
      <c r="D1310" t="s">
        <v>332</v>
      </c>
      <c r="E1310" t="s">
        <v>897</v>
      </c>
      <c r="I1310" s="23">
        <v>456823689</v>
      </c>
      <c r="J1310" t="s">
        <v>144</v>
      </c>
    </row>
    <row r="1311" spans="1:10">
      <c r="A1311">
        <v>6400203</v>
      </c>
      <c r="B1311" t="s">
        <v>1425</v>
      </c>
      <c r="C1311" t="s">
        <v>1218</v>
      </c>
      <c r="D1311" t="s">
        <v>332</v>
      </c>
      <c r="E1311" t="s">
        <v>897</v>
      </c>
      <c r="I1311" s="23">
        <v>-533333</v>
      </c>
      <c r="J1311" t="s">
        <v>144</v>
      </c>
    </row>
    <row r="1312" spans="1:10">
      <c r="A1312">
        <v>6400204</v>
      </c>
      <c r="B1312" t="s">
        <v>1426</v>
      </c>
      <c r="C1312" t="s">
        <v>1218</v>
      </c>
      <c r="D1312" t="s">
        <v>332</v>
      </c>
      <c r="E1312" t="s">
        <v>897</v>
      </c>
      <c r="J1312" t="s">
        <v>144</v>
      </c>
    </row>
    <row r="1313" spans="1:10">
      <c r="A1313">
        <v>6400205</v>
      </c>
      <c r="B1313" t="s">
        <v>1427</v>
      </c>
      <c r="C1313" t="s">
        <v>1218</v>
      </c>
      <c r="D1313" t="s">
        <v>332</v>
      </c>
      <c r="E1313" t="s">
        <v>897</v>
      </c>
      <c r="I1313" s="23">
        <v>1913645</v>
      </c>
      <c r="J1313" t="s">
        <v>144</v>
      </c>
    </row>
    <row r="1314" spans="1:10">
      <c r="A1314">
        <v>6400206</v>
      </c>
      <c r="B1314" t="s">
        <v>1428</v>
      </c>
      <c r="C1314" t="s">
        <v>1218</v>
      </c>
      <c r="D1314" t="s">
        <v>332</v>
      </c>
      <c r="E1314" t="s">
        <v>897</v>
      </c>
      <c r="J1314" t="s">
        <v>144</v>
      </c>
    </row>
    <row r="1315" spans="1:10">
      <c r="A1315">
        <v>6400207</v>
      </c>
      <c r="B1315" t="s">
        <v>1429</v>
      </c>
      <c r="C1315" t="s">
        <v>1218</v>
      </c>
      <c r="D1315" t="s">
        <v>332</v>
      </c>
      <c r="E1315" t="s">
        <v>897</v>
      </c>
      <c r="J1315" t="s">
        <v>144</v>
      </c>
    </row>
    <row r="1316" spans="1:10">
      <c r="A1316">
        <v>6400208</v>
      </c>
      <c r="B1316" t="s">
        <v>1430</v>
      </c>
      <c r="C1316" t="s">
        <v>1218</v>
      </c>
      <c r="D1316" t="s">
        <v>332</v>
      </c>
      <c r="E1316" t="s">
        <v>897</v>
      </c>
      <c r="J1316" t="s">
        <v>144</v>
      </c>
    </row>
    <row r="1317" spans="1:10">
      <c r="A1317">
        <v>6400209</v>
      </c>
      <c r="B1317" t="s">
        <v>1431</v>
      </c>
      <c r="C1317" t="s">
        <v>1218</v>
      </c>
      <c r="D1317" t="s">
        <v>332</v>
      </c>
      <c r="E1317" t="s">
        <v>897</v>
      </c>
      <c r="I1317" s="23">
        <v>13285650</v>
      </c>
      <c r="J1317" t="s">
        <v>144</v>
      </c>
    </row>
    <row r="1318" spans="1:10">
      <c r="A1318">
        <v>6400211</v>
      </c>
      <c r="B1318" t="s">
        <v>1432</v>
      </c>
      <c r="C1318" t="s">
        <v>1218</v>
      </c>
      <c r="D1318" t="s">
        <v>332</v>
      </c>
      <c r="E1318" t="s">
        <v>897</v>
      </c>
      <c r="F1318" s="23">
        <v>300000</v>
      </c>
      <c r="H1318" s="23">
        <v>300000</v>
      </c>
      <c r="I1318" s="23">
        <v>300000</v>
      </c>
      <c r="J1318" t="s">
        <v>144</v>
      </c>
    </row>
    <row r="1319" spans="1:10">
      <c r="A1319">
        <v>6400212</v>
      </c>
      <c r="B1319" t="s">
        <v>1433</v>
      </c>
      <c r="C1319" t="s">
        <v>1273</v>
      </c>
      <c r="D1319" t="s">
        <v>332</v>
      </c>
      <c r="E1319" t="s">
        <v>897</v>
      </c>
      <c r="J1319" t="s">
        <v>144</v>
      </c>
    </row>
    <row r="1320" spans="1:10">
      <c r="A1320">
        <v>6400300</v>
      </c>
      <c r="B1320" t="s">
        <v>1434</v>
      </c>
      <c r="C1320" t="s">
        <v>1218</v>
      </c>
      <c r="D1320" t="s">
        <v>332</v>
      </c>
      <c r="E1320" t="s">
        <v>897</v>
      </c>
      <c r="J1320" t="s">
        <v>144</v>
      </c>
    </row>
    <row r="1321" spans="1:10">
      <c r="A1321">
        <v>6400301</v>
      </c>
      <c r="B1321" t="s">
        <v>1435</v>
      </c>
      <c r="C1321" t="s">
        <v>1218</v>
      </c>
      <c r="D1321" t="s">
        <v>332</v>
      </c>
      <c r="E1321" t="s">
        <v>897</v>
      </c>
      <c r="J1321" t="s">
        <v>144</v>
      </c>
    </row>
    <row r="1322" spans="1:10">
      <c r="A1322">
        <v>6401001</v>
      </c>
      <c r="B1322" t="s">
        <v>1436</v>
      </c>
      <c r="C1322" t="s">
        <v>1218</v>
      </c>
      <c r="D1322" t="s">
        <v>332</v>
      </c>
      <c r="E1322" t="s">
        <v>897</v>
      </c>
      <c r="J1322" t="s">
        <v>144</v>
      </c>
    </row>
    <row r="1323" spans="1:10">
      <c r="A1323">
        <v>6401002</v>
      </c>
      <c r="B1323" t="s">
        <v>1437</v>
      </c>
      <c r="C1323" t="s">
        <v>1218</v>
      </c>
      <c r="D1323" t="s">
        <v>332</v>
      </c>
      <c r="E1323" t="s">
        <v>897</v>
      </c>
      <c r="J1323" t="s">
        <v>144</v>
      </c>
    </row>
    <row r="1324" spans="1:10">
      <c r="A1324">
        <v>6401003</v>
      </c>
      <c r="B1324" t="s">
        <v>1438</v>
      </c>
      <c r="C1324" t="s">
        <v>1218</v>
      </c>
      <c r="D1324" t="s">
        <v>332</v>
      </c>
      <c r="E1324" t="s">
        <v>897</v>
      </c>
      <c r="I1324" s="23">
        <v>12524982</v>
      </c>
      <c r="J1324" t="s">
        <v>144</v>
      </c>
    </row>
    <row r="1325" spans="1:10">
      <c r="A1325">
        <v>6401004</v>
      </c>
      <c r="B1325" t="s">
        <v>1439</v>
      </c>
      <c r="C1325" t="s">
        <v>1218</v>
      </c>
      <c r="D1325" t="s">
        <v>332</v>
      </c>
      <c r="E1325" t="s">
        <v>897</v>
      </c>
      <c r="J1325" t="s">
        <v>144</v>
      </c>
    </row>
    <row r="1326" spans="1:10">
      <c r="A1326">
        <v>6401005</v>
      </c>
      <c r="B1326" t="s">
        <v>1440</v>
      </c>
      <c r="C1326" t="s">
        <v>1218</v>
      </c>
      <c r="D1326" t="s">
        <v>332</v>
      </c>
      <c r="E1326" t="s">
        <v>897</v>
      </c>
      <c r="I1326" s="23">
        <v>1694000</v>
      </c>
      <c r="J1326" t="s">
        <v>144</v>
      </c>
    </row>
    <row r="1327" spans="1:10">
      <c r="A1327">
        <v>6401006</v>
      </c>
      <c r="B1327" t="s">
        <v>1441</v>
      </c>
      <c r="C1327" t="s">
        <v>1218</v>
      </c>
      <c r="D1327" t="s">
        <v>332</v>
      </c>
      <c r="E1327" t="s">
        <v>897</v>
      </c>
      <c r="I1327" s="23">
        <v>7188194</v>
      </c>
      <c r="J1327" t="s">
        <v>144</v>
      </c>
    </row>
    <row r="1328" spans="1:10">
      <c r="A1328">
        <v>6402001</v>
      </c>
      <c r="B1328" t="s">
        <v>1442</v>
      </c>
      <c r="C1328" t="s">
        <v>1273</v>
      </c>
      <c r="D1328" t="s">
        <v>332</v>
      </c>
      <c r="E1328" t="s">
        <v>897</v>
      </c>
      <c r="I1328" s="23">
        <v>49046038</v>
      </c>
      <c r="J1328" t="s">
        <v>144</v>
      </c>
    </row>
    <row r="1329" spans="1:10">
      <c r="A1329">
        <v>6402002</v>
      </c>
      <c r="B1329" t="s">
        <v>1443</v>
      </c>
      <c r="C1329" t="s">
        <v>1273</v>
      </c>
      <c r="D1329" t="s">
        <v>332</v>
      </c>
      <c r="E1329" t="s">
        <v>897</v>
      </c>
      <c r="I1329" s="23">
        <v>1513178565</v>
      </c>
      <c r="J1329" t="s">
        <v>144</v>
      </c>
    </row>
    <row r="1330" spans="1:10">
      <c r="A1330">
        <v>6402003</v>
      </c>
      <c r="B1330" t="s">
        <v>1444</v>
      </c>
      <c r="C1330" t="s">
        <v>1273</v>
      </c>
      <c r="D1330" t="s">
        <v>332</v>
      </c>
      <c r="E1330" t="s">
        <v>897</v>
      </c>
      <c r="I1330" s="23">
        <v>161800782</v>
      </c>
      <c r="J1330" t="s">
        <v>144</v>
      </c>
    </row>
    <row r="1331" spans="1:10">
      <c r="A1331">
        <v>6402004</v>
      </c>
      <c r="B1331" t="s">
        <v>1445</v>
      </c>
      <c r="C1331" t="s">
        <v>1273</v>
      </c>
      <c r="D1331" t="s">
        <v>332</v>
      </c>
      <c r="E1331" t="s">
        <v>897</v>
      </c>
      <c r="I1331" s="23">
        <v>158389406</v>
      </c>
      <c r="J1331" t="s">
        <v>144</v>
      </c>
    </row>
    <row r="1332" spans="1:10">
      <c r="A1332">
        <v>6402005</v>
      </c>
      <c r="B1332" t="s">
        <v>1446</v>
      </c>
      <c r="C1332" t="s">
        <v>1273</v>
      </c>
      <c r="D1332" t="s">
        <v>332</v>
      </c>
      <c r="E1332" t="s">
        <v>897</v>
      </c>
      <c r="I1332" s="23">
        <v>158286470</v>
      </c>
      <c r="J1332" t="s">
        <v>144</v>
      </c>
    </row>
    <row r="1333" spans="1:10">
      <c r="A1333">
        <v>6402006</v>
      </c>
      <c r="B1333" t="s">
        <v>1447</v>
      </c>
      <c r="C1333" t="s">
        <v>1273</v>
      </c>
      <c r="D1333" t="s">
        <v>332</v>
      </c>
      <c r="E1333" t="s">
        <v>897</v>
      </c>
      <c r="I1333" s="23">
        <v>40575000</v>
      </c>
      <c r="J1333" t="s">
        <v>144</v>
      </c>
    </row>
    <row r="1334" spans="1:10">
      <c r="A1334">
        <v>6402007</v>
      </c>
      <c r="B1334" t="s">
        <v>1448</v>
      </c>
      <c r="C1334" t="s">
        <v>1273</v>
      </c>
      <c r="D1334" t="s">
        <v>332</v>
      </c>
      <c r="E1334" t="s">
        <v>897</v>
      </c>
      <c r="I1334" s="23">
        <v>652549748</v>
      </c>
      <c r="J1334" t="s">
        <v>144</v>
      </c>
    </row>
    <row r="1335" spans="1:10">
      <c r="A1335">
        <v>6402008</v>
      </c>
      <c r="B1335" t="s">
        <v>1449</v>
      </c>
      <c r="C1335" t="s">
        <v>1273</v>
      </c>
      <c r="D1335" t="s">
        <v>332</v>
      </c>
      <c r="E1335" t="s">
        <v>897</v>
      </c>
      <c r="I1335" s="23">
        <v>140604998</v>
      </c>
      <c r="J1335" t="s">
        <v>144</v>
      </c>
    </row>
    <row r="1336" spans="1:10">
      <c r="A1336">
        <v>6402009</v>
      </c>
      <c r="B1336" t="s">
        <v>1450</v>
      </c>
      <c r="C1336" t="s">
        <v>1273</v>
      </c>
      <c r="D1336" t="s">
        <v>332</v>
      </c>
      <c r="E1336" t="s">
        <v>897</v>
      </c>
      <c r="F1336" s="23">
        <v>350000</v>
      </c>
      <c r="H1336" s="23">
        <v>350000</v>
      </c>
      <c r="I1336" s="23">
        <v>350000</v>
      </c>
      <c r="J1336" t="s">
        <v>144</v>
      </c>
    </row>
    <row r="1337" spans="1:10">
      <c r="A1337">
        <v>6402010</v>
      </c>
      <c r="B1337" t="s">
        <v>1451</v>
      </c>
      <c r="C1337" t="s">
        <v>1273</v>
      </c>
      <c r="D1337" t="s">
        <v>332</v>
      </c>
      <c r="E1337" t="s">
        <v>897</v>
      </c>
      <c r="I1337" s="23">
        <v>7522732</v>
      </c>
      <c r="J1337" t="s">
        <v>144</v>
      </c>
    </row>
    <row r="1338" spans="1:10">
      <c r="A1338">
        <v>6402011</v>
      </c>
      <c r="B1338" t="s">
        <v>1452</v>
      </c>
      <c r="C1338" t="s">
        <v>1273</v>
      </c>
      <c r="D1338" t="s">
        <v>332</v>
      </c>
      <c r="E1338" t="s">
        <v>897</v>
      </c>
      <c r="I1338" s="23">
        <v>231586</v>
      </c>
      <c r="J1338" t="s">
        <v>144</v>
      </c>
    </row>
    <row r="1339" spans="1:10">
      <c r="A1339">
        <v>6402012</v>
      </c>
      <c r="B1339" t="s">
        <v>1453</v>
      </c>
      <c r="C1339" t="s">
        <v>1273</v>
      </c>
      <c r="D1339" t="s">
        <v>332</v>
      </c>
      <c r="E1339" t="s">
        <v>897</v>
      </c>
      <c r="I1339" s="23">
        <v>247124466</v>
      </c>
      <c r="J1339" t="s">
        <v>144</v>
      </c>
    </row>
    <row r="1340" spans="1:10">
      <c r="A1340">
        <v>6402013</v>
      </c>
      <c r="B1340" t="s">
        <v>1454</v>
      </c>
      <c r="C1340" t="s">
        <v>1273</v>
      </c>
      <c r="D1340" t="s">
        <v>332</v>
      </c>
      <c r="E1340" t="s">
        <v>897</v>
      </c>
      <c r="I1340" s="23">
        <v>2142000</v>
      </c>
      <c r="J1340" t="s">
        <v>144</v>
      </c>
    </row>
    <row r="1341" spans="1:10">
      <c r="A1341">
        <v>641</v>
      </c>
      <c r="B1341" t="s">
        <v>1455</v>
      </c>
      <c r="C1341" t="s">
        <v>0</v>
      </c>
      <c r="I1341" s="23">
        <v>100943239</v>
      </c>
      <c r="J1341" t="s">
        <v>144</v>
      </c>
    </row>
    <row r="1342" spans="1:10">
      <c r="A1342">
        <v>6410001</v>
      </c>
      <c r="B1342" t="s">
        <v>1456</v>
      </c>
      <c r="C1342" t="s">
        <v>1218</v>
      </c>
      <c r="D1342" t="s">
        <v>332</v>
      </c>
      <c r="E1342" t="s">
        <v>897</v>
      </c>
      <c r="I1342" s="23">
        <v>100943239</v>
      </c>
      <c r="J1342" t="s">
        <v>144</v>
      </c>
    </row>
    <row r="1343" spans="1:10">
      <c r="A1343">
        <v>642</v>
      </c>
      <c r="B1343" t="s">
        <v>1457</v>
      </c>
      <c r="C1343" t="s">
        <v>0</v>
      </c>
      <c r="I1343" s="23">
        <v>146590100</v>
      </c>
      <c r="J1343" t="s">
        <v>144</v>
      </c>
    </row>
    <row r="1344" spans="1:10">
      <c r="A1344">
        <v>6420001</v>
      </c>
      <c r="B1344" t="s">
        <v>1458</v>
      </c>
      <c r="C1344" t="s">
        <v>1218</v>
      </c>
      <c r="D1344" t="s">
        <v>332</v>
      </c>
      <c r="E1344" t="s">
        <v>897</v>
      </c>
      <c r="I1344" s="23">
        <v>43662134</v>
      </c>
      <c r="J1344" t="s">
        <v>144</v>
      </c>
    </row>
    <row r="1345" spans="1:10">
      <c r="A1345">
        <v>6420002</v>
      </c>
      <c r="B1345" t="s">
        <v>1459</v>
      </c>
      <c r="C1345" t="s">
        <v>1218</v>
      </c>
      <c r="D1345" t="s">
        <v>332</v>
      </c>
      <c r="E1345" t="s">
        <v>897</v>
      </c>
      <c r="I1345" s="23">
        <v>60434471</v>
      </c>
      <c r="J1345" t="s">
        <v>144</v>
      </c>
    </row>
    <row r="1346" spans="1:10">
      <c r="A1346">
        <v>6420003</v>
      </c>
      <c r="B1346" t="s">
        <v>1460</v>
      </c>
      <c r="C1346" t="s">
        <v>1218</v>
      </c>
      <c r="D1346" t="s">
        <v>332</v>
      </c>
      <c r="E1346" t="s">
        <v>897</v>
      </c>
      <c r="I1346" s="23">
        <v>42493495</v>
      </c>
      <c r="J1346" t="s">
        <v>144</v>
      </c>
    </row>
    <row r="1347" spans="1:10">
      <c r="A1347">
        <v>6420004</v>
      </c>
      <c r="B1347" t="s">
        <v>1461</v>
      </c>
      <c r="C1347" t="s">
        <v>1218</v>
      </c>
      <c r="D1347" t="s">
        <v>332</v>
      </c>
      <c r="E1347" t="s">
        <v>897</v>
      </c>
      <c r="J1347" t="s">
        <v>144</v>
      </c>
    </row>
    <row r="1348" spans="1:10">
      <c r="A1348">
        <v>649</v>
      </c>
      <c r="B1348" t="s">
        <v>1462</v>
      </c>
      <c r="C1348" t="s">
        <v>0</v>
      </c>
      <c r="I1348" s="23">
        <v>87894707</v>
      </c>
      <c r="J1348" t="s">
        <v>144</v>
      </c>
    </row>
    <row r="1349" spans="1:10">
      <c r="A1349">
        <v>6490001</v>
      </c>
      <c r="B1349" t="s">
        <v>1463</v>
      </c>
      <c r="C1349" t="s">
        <v>1218</v>
      </c>
      <c r="D1349" t="s">
        <v>332</v>
      </c>
      <c r="E1349" t="s">
        <v>897</v>
      </c>
      <c r="I1349" s="23">
        <v>4144439</v>
      </c>
      <c r="J1349" t="s">
        <v>144</v>
      </c>
    </row>
    <row r="1350" spans="1:10">
      <c r="A1350">
        <v>6490002</v>
      </c>
      <c r="B1350" t="s">
        <v>1464</v>
      </c>
      <c r="C1350" t="s">
        <v>1218</v>
      </c>
      <c r="D1350" t="s">
        <v>332</v>
      </c>
      <c r="E1350" t="s">
        <v>897</v>
      </c>
      <c r="J1350" t="s">
        <v>144</v>
      </c>
    </row>
    <row r="1351" spans="1:10">
      <c r="A1351">
        <v>6490003</v>
      </c>
      <c r="B1351" t="s">
        <v>1465</v>
      </c>
      <c r="C1351" t="s">
        <v>1218</v>
      </c>
      <c r="D1351" t="s">
        <v>332</v>
      </c>
      <c r="E1351" t="s">
        <v>897</v>
      </c>
      <c r="J1351" t="s">
        <v>144</v>
      </c>
    </row>
    <row r="1352" spans="1:10">
      <c r="A1352">
        <v>6490004</v>
      </c>
      <c r="B1352" t="s">
        <v>1466</v>
      </c>
      <c r="C1352" t="s">
        <v>1218</v>
      </c>
      <c r="D1352" t="s">
        <v>332</v>
      </c>
      <c r="E1352" t="s">
        <v>897</v>
      </c>
      <c r="J1352" t="s">
        <v>144</v>
      </c>
    </row>
    <row r="1353" spans="1:10">
      <c r="A1353">
        <v>6490005</v>
      </c>
      <c r="B1353" t="s">
        <v>1467</v>
      </c>
      <c r="C1353" t="s">
        <v>1218</v>
      </c>
      <c r="D1353" t="s">
        <v>332</v>
      </c>
      <c r="E1353" t="s">
        <v>897</v>
      </c>
      <c r="J1353" t="s">
        <v>144</v>
      </c>
    </row>
    <row r="1354" spans="1:10">
      <c r="A1354">
        <v>6490009</v>
      </c>
      <c r="B1354" t="s">
        <v>1468</v>
      </c>
      <c r="C1354" t="s">
        <v>1218</v>
      </c>
      <c r="D1354" t="s">
        <v>332</v>
      </c>
      <c r="E1354" t="s">
        <v>897</v>
      </c>
      <c r="I1354" s="23">
        <v>969909</v>
      </c>
      <c r="J1354" t="s">
        <v>144</v>
      </c>
    </row>
    <row r="1355" spans="1:10">
      <c r="A1355">
        <v>6490010</v>
      </c>
      <c r="B1355" t="s">
        <v>1469</v>
      </c>
      <c r="C1355" t="s">
        <v>1218</v>
      </c>
      <c r="D1355" t="s">
        <v>332</v>
      </c>
      <c r="E1355" t="s">
        <v>897</v>
      </c>
      <c r="I1355" s="23">
        <v>8398931</v>
      </c>
      <c r="J1355" t="s">
        <v>144</v>
      </c>
    </row>
    <row r="1356" spans="1:10">
      <c r="A1356">
        <v>6490011</v>
      </c>
      <c r="B1356" t="s">
        <v>1470</v>
      </c>
      <c r="C1356" t="s">
        <v>1218</v>
      </c>
      <c r="D1356" t="s">
        <v>332</v>
      </c>
      <c r="E1356" t="s">
        <v>897</v>
      </c>
      <c r="I1356" s="23">
        <v>74381428</v>
      </c>
      <c r="J1356" t="s">
        <v>144</v>
      </c>
    </row>
    <row r="1357" spans="1:10">
      <c r="A1357">
        <v>65</v>
      </c>
      <c r="B1357" t="s">
        <v>1471</v>
      </c>
      <c r="C1357" t="s">
        <v>0</v>
      </c>
      <c r="I1357" s="23">
        <v>514685848</v>
      </c>
      <c r="J1357" t="s">
        <v>144</v>
      </c>
    </row>
    <row r="1358" spans="1:10">
      <c r="A1358">
        <v>650</v>
      </c>
      <c r="B1358" t="s">
        <v>1472</v>
      </c>
      <c r="C1358" t="s">
        <v>0</v>
      </c>
      <c r="I1358" s="23">
        <v>514685848</v>
      </c>
      <c r="J1358" t="s">
        <v>144</v>
      </c>
    </row>
    <row r="1359" spans="1:10">
      <c r="A1359">
        <v>6500001</v>
      </c>
      <c r="B1359" t="s">
        <v>1473</v>
      </c>
      <c r="C1359" t="s">
        <v>1218</v>
      </c>
      <c r="D1359" t="s">
        <v>332</v>
      </c>
      <c r="E1359" t="s">
        <v>897</v>
      </c>
      <c r="I1359" s="23">
        <v>514685848</v>
      </c>
      <c r="J1359" t="s">
        <v>144</v>
      </c>
    </row>
    <row r="1360" spans="1:10">
      <c r="A1360">
        <v>6500002</v>
      </c>
      <c r="B1360" t="s">
        <v>1474</v>
      </c>
      <c r="C1360" t="s">
        <v>1218</v>
      </c>
      <c r="D1360" t="s">
        <v>332</v>
      </c>
      <c r="E1360" t="s">
        <v>897</v>
      </c>
      <c r="J1360" t="s">
        <v>144</v>
      </c>
    </row>
    <row r="1361" spans="1:10">
      <c r="A1361">
        <v>66</v>
      </c>
      <c r="B1361" t="s">
        <v>1475</v>
      </c>
      <c r="C1361" t="s">
        <v>0</v>
      </c>
      <c r="I1361" s="23">
        <v>64709323</v>
      </c>
      <c r="J1361" t="s">
        <v>144</v>
      </c>
    </row>
    <row r="1362" spans="1:10">
      <c r="A1362">
        <v>662</v>
      </c>
      <c r="B1362" t="s">
        <v>1476</v>
      </c>
      <c r="C1362" t="s">
        <v>0</v>
      </c>
      <c r="I1362" s="23">
        <v>22621943</v>
      </c>
      <c r="J1362" t="s">
        <v>144</v>
      </c>
    </row>
    <row r="1363" spans="1:10">
      <c r="A1363">
        <v>6620001</v>
      </c>
      <c r="B1363" t="s">
        <v>1477</v>
      </c>
      <c r="C1363" t="s">
        <v>1218</v>
      </c>
      <c r="D1363" t="s">
        <v>332</v>
      </c>
      <c r="E1363" t="s">
        <v>897</v>
      </c>
      <c r="I1363" s="23">
        <v>2879519</v>
      </c>
      <c r="J1363" t="s">
        <v>144</v>
      </c>
    </row>
    <row r="1364" spans="1:10">
      <c r="A1364">
        <v>6622001</v>
      </c>
      <c r="B1364" t="s">
        <v>1478</v>
      </c>
      <c r="C1364" t="s">
        <v>1218</v>
      </c>
      <c r="D1364" t="s">
        <v>332</v>
      </c>
      <c r="E1364" t="s">
        <v>897</v>
      </c>
      <c r="I1364" s="23">
        <v>19742424</v>
      </c>
      <c r="J1364" t="s">
        <v>144</v>
      </c>
    </row>
    <row r="1365" spans="1:10">
      <c r="A1365">
        <v>663</v>
      </c>
      <c r="B1365" t="s">
        <v>1479</v>
      </c>
      <c r="C1365" t="s">
        <v>0</v>
      </c>
      <c r="I1365" s="23">
        <v>22300196</v>
      </c>
      <c r="J1365" t="s">
        <v>144</v>
      </c>
    </row>
    <row r="1366" spans="1:10">
      <c r="A1366">
        <v>6632001</v>
      </c>
      <c r="B1366" t="s">
        <v>1480</v>
      </c>
      <c r="C1366" t="s">
        <v>1218</v>
      </c>
      <c r="D1366" t="s">
        <v>332</v>
      </c>
      <c r="E1366" t="s">
        <v>897</v>
      </c>
      <c r="I1366" s="23">
        <v>122100</v>
      </c>
      <c r="J1366" t="s">
        <v>144</v>
      </c>
    </row>
    <row r="1367" spans="1:10">
      <c r="A1367">
        <v>6632002</v>
      </c>
      <c r="B1367" t="s">
        <v>1481</v>
      </c>
      <c r="C1367" t="s">
        <v>1218</v>
      </c>
      <c r="D1367" t="s">
        <v>332</v>
      </c>
      <c r="E1367" t="s">
        <v>897</v>
      </c>
      <c r="J1367" t="s">
        <v>144</v>
      </c>
    </row>
    <row r="1368" spans="1:10">
      <c r="A1368">
        <v>6632003</v>
      </c>
      <c r="B1368" t="s">
        <v>1482</v>
      </c>
      <c r="C1368" t="s">
        <v>1218</v>
      </c>
      <c r="D1368" t="s">
        <v>332</v>
      </c>
      <c r="E1368" t="s">
        <v>897</v>
      </c>
      <c r="I1368" s="23">
        <v>22178096</v>
      </c>
      <c r="J1368" t="s">
        <v>144</v>
      </c>
    </row>
    <row r="1369" spans="1:10">
      <c r="A1369">
        <v>668</v>
      </c>
      <c r="B1369" t="s">
        <v>1483</v>
      </c>
      <c r="C1369" t="s">
        <v>0</v>
      </c>
      <c r="I1369" s="23">
        <v>16185084</v>
      </c>
      <c r="J1369" t="s">
        <v>144</v>
      </c>
    </row>
    <row r="1370" spans="1:10">
      <c r="A1370">
        <v>6680001</v>
      </c>
      <c r="B1370" t="s">
        <v>1484</v>
      </c>
      <c r="C1370" t="s">
        <v>1218</v>
      </c>
      <c r="D1370" t="s">
        <v>332</v>
      </c>
      <c r="E1370" t="s">
        <v>897</v>
      </c>
      <c r="I1370" s="23">
        <v>16185084</v>
      </c>
      <c r="J1370" t="s">
        <v>144</v>
      </c>
    </row>
    <row r="1371" spans="1:10">
      <c r="A1371">
        <v>669</v>
      </c>
      <c r="B1371" t="s">
        <v>1485</v>
      </c>
      <c r="C1371" t="s">
        <v>0</v>
      </c>
      <c r="I1371" s="23">
        <v>3602100</v>
      </c>
      <c r="J1371" t="s">
        <v>144</v>
      </c>
    </row>
    <row r="1372" spans="1:10">
      <c r="A1372">
        <v>6690000</v>
      </c>
      <c r="B1372" t="s">
        <v>1486</v>
      </c>
      <c r="C1372" t="s">
        <v>1218</v>
      </c>
      <c r="D1372" t="s">
        <v>332</v>
      </c>
      <c r="E1372" t="s">
        <v>897</v>
      </c>
      <c r="I1372" s="23">
        <v>3480000</v>
      </c>
      <c r="J1372" t="s">
        <v>144</v>
      </c>
    </row>
    <row r="1373" spans="1:10">
      <c r="A1373">
        <v>6690001</v>
      </c>
      <c r="B1373" t="s">
        <v>1487</v>
      </c>
      <c r="C1373" t="s">
        <v>1218</v>
      </c>
      <c r="D1373" t="s">
        <v>332</v>
      </c>
      <c r="E1373" t="s">
        <v>897</v>
      </c>
      <c r="I1373" s="23">
        <v>122100</v>
      </c>
      <c r="J1373" t="s">
        <v>144</v>
      </c>
    </row>
    <row r="1374" spans="1:10">
      <c r="A1374">
        <v>6690002</v>
      </c>
      <c r="B1374" t="s">
        <v>1488</v>
      </c>
      <c r="C1374" t="s">
        <v>1218</v>
      </c>
      <c r="D1374" t="s">
        <v>332</v>
      </c>
      <c r="E1374" t="s">
        <v>897</v>
      </c>
      <c r="J1374" t="s">
        <v>144</v>
      </c>
    </row>
    <row r="1375" spans="1:10">
      <c r="A1375">
        <v>67</v>
      </c>
      <c r="B1375" t="s">
        <v>1489</v>
      </c>
      <c r="C1375" t="s">
        <v>0</v>
      </c>
      <c r="I1375" s="23">
        <v>297800</v>
      </c>
      <c r="J1375" t="s">
        <v>144</v>
      </c>
    </row>
    <row r="1376" spans="1:10">
      <c r="A1376">
        <v>670</v>
      </c>
      <c r="B1376" t="s">
        <v>1490</v>
      </c>
      <c r="C1376" t="s">
        <v>0</v>
      </c>
      <c r="J1376" t="s">
        <v>144</v>
      </c>
    </row>
    <row r="1377" spans="1:10">
      <c r="A1377">
        <v>6700001</v>
      </c>
      <c r="B1377" t="s">
        <v>1491</v>
      </c>
      <c r="C1377" t="s">
        <v>1218</v>
      </c>
      <c r="D1377" t="s">
        <v>332</v>
      </c>
      <c r="E1377" t="s">
        <v>897</v>
      </c>
      <c r="J1377" t="s">
        <v>144</v>
      </c>
    </row>
    <row r="1378" spans="1:10">
      <c r="A1378">
        <v>671</v>
      </c>
      <c r="B1378" t="s">
        <v>1492</v>
      </c>
      <c r="C1378" t="s">
        <v>0</v>
      </c>
      <c r="J1378" t="s">
        <v>144</v>
      </c>
    </row>
    <row r="1379" spans="1:10">
      <c r="A1379">
        <v>6710001</v>
      </c>
      <c r="B1379" t="s">
        <v>1493</v>
      </c>
      <c r="C1379" t="s">
        <v>1218</v>
      </c>
      <c r="D1379" t="s">
        <v>332</v>
      </c>
      <c r="E1379" t="s">
        <v>897</v>
      </c>
      <c r="J1379" t="s">
        <v>144</v>
      </c>
    </row>
    <row r="1380" spans="1:10">
      <c r="A1380">
        <v>6710002</v>
      </c>
      <c r="B1380" t="s">
        <v>1494</v>
      </c>
      <c r="C1380" t="s">
        <v>1273</v>
      </c>
      <c r="J1380" t="s">
        <v>144</v>
      </c>
    </row>
    <row r="1381" spans="1:10">
      <c r="A1381">
        <v>672</v>
      </c>
      <c r="B1381" t="s">
        <v>1495</v>
      </c>
      <c r="C1381" t="s">
        <v>0</v>
      </c>
      <c r="J1381" t="s">
        <v>144</v>
      </c>
    </row>
    <row r="1382" spans="1:10">
      <c r="A1382">
        <v>6720001</v>
      </c>
      <c r="B1382" t="s">
        <v>1496</v>
      </c>
      <c r="C1382" t="s">
        <v>1218</v>
      </c>
      <c r="D1382" t="s">
        <v>332</v>
      </c>
      <c r="E1382" t="s">
        <v>897</v>
      </c>
      <c r="J1382" t="s">
        <v>144</v>
      </c>
    </row>
    <row r="1383" spans="1:10">
      <c r="A1383">
        <v>678</v>
      </c>
      <c r="B1383" t="s">
        <v>1497</v>
      </c>
      <c r="C1383" t="s">
        <v>0</v>
      </c>
      <c r="I1383" s="23">
        <v>297800</v>
      </c>
      <c r="J1383" t="s">
        <v>144</v>
      </c>
    </row>
    <row r="1384" spans="1:10">
      <c r="A1384">
        <v>6780001</v>
      </c>
      <c r="B1384" t="s">
        <v>1498</v>
      </c>
      <c r="C1384" t="s">
        <v>1218</v>
      </c>
      <c r="D1384" t="s">
        <v>332</v>
      </c>
      <c r="E1384" t="s">
        <v>897</v>
      </c>
      <c r="I1384" s="23">
        <v>297800</v>
      </c>
      <c r="J1384" t="s">
        <v>144</v>
      </c>
    </row>
    <row r="1385" spans="1:10">
      <c r="A1385">
        <v>6780002</v>
      </c>
      <c r="B1385" t="s">
        <v>1499</v>
      </c>
      <c r="C1385" t="s">
        <v>1218</v>
      </c>
      <c r="D1385" t="s">
        <v>332</v>
      </c>
      <c r="E1385" t="s">
        <v>897</v>
      </c>
      <c r="J1385" t="s">
        <v>144</v>
      </c>
    </row>
    <row r="1386" spans="1:10">
      <c r="A1386">
        <v>679</v>
      </c>
      <c r="B1386" t="s">
        <v>1500</v>
      </c>
      <c r="C1386" t="s">
        <v>0</v>
      </c>
      <c r="J1386" t="s">
        <v>144</v>
      </c>
    </row>
    <row r="1387" spans="1:10">
      <c r="A1387">
        <v>6790001</v>
      </c>
      <c r="B1387" t="s">
        <v>1501</v>
      </c>
      <c r="C1387" t="s">
        <v>1218</v>
      </c>
      <c r="D1387" t="s">
        <v>332</v>
      </c>
      <c r="E1387" t="s">
        <v>897</v>
      </c>
      <c r="J1387" t="s">
        <v>144</v>
      </c>
    </row>
    <row r="1388" spans="1:10">
      <c r="A1388">
        <v>68</v>
      </c>
      <c r="B1388" t="s">
        <v>1502</v>
      </c>
      <c r="C1388" t="s">
        <v>0</v>
      </c>
      <c r="I1388" s="23">
        <v>346031426</v>
      </c>
      <c r="J1388" t="s">
        <v>144</v>
      </c>
    </row>
    <row r="1389" spans="1:10">
      <c r="A1389">
        <v>680</v>
      </c>
      <c r="B1389" t="s">
        <v>1503</v>
      </c>
      <c r="C1389" t="s">
        <v>0</v>
      </c>
      <c r="J1389" t="s">
        <v>144</v>
      </c>
    </row>
    <row r="1390" spans="1:10">
      <c r="A1390">
        <v>2030000</v>
      </c>
      <c r="B1390" t="s">
        <v>1504</v>
      </c>
      <c r="C1390" t="s">
        <v>1218</v>
      </c>
      <c r="D1390" t="s">
        <v>332</v>
      </c>
      <c r="E1390" t="s">
        <v>897</v>
      </c>
      <c r="J1390" t="s">
        <v>144</v>
      </c>
    </row>
    <row r="1391" spans="1:10">
      <c r="A1391">
        <v>681</v>
      </c>
      <c r="B1391" t="s">
        <v>1505</v>
      </c>
      <c r="C1391" t="s">
        <v>0</v>
      </c>
      <c r="I1391" s="23">
        <v>3880474</v>
      </c>
      <c r="J1391" t="s">
        <v>144</v>
      </c>
    </row>
    <row r="1392" spans="1:10">
      <c r="A1392">
        <v>6810000</v>
      </c>
      <c r="B1392" t="s">
        <v>1506</v>
      </c>
      <c r="C1392" t="s">
        <v>1218</v>
      </c>
      <c r="D1392" t="s">
        <v>332</v>
      </c>
      <c r="E1392" t="s">
        <v>897</v>
      </c>
      <c r="J1392" t="s">
        <v>144</v>
      </c>
    </row>
    <row r="1393" spans="1:10">
      <c r="A1393">
        <v>6813000</v>
      </c>
      <c r="B1393" t="s">
        <v>1507</v>
      </c>
      <c r="C1393" t="s">
        <v>1218</v>
      </c>
      <c r="D1393" t="s">
        <v>332</v>
      </c>
      <c r="E1393" t="s">
        <v>897</v>
      </c>
      <c r="J1393" t="s">
        <v>144</v>
      </c>
    </row>
    <row r="1394" spans="1:10">
      <c r="A1394">
        <v>6815000</v>
      </c>
      <c r="B1394" t="s">
        <v>1508</v>
      </c>
      <c r="C1394" t="s">
        <v>1218</v>
      </c>
      <c r="D1394" t="s">
        <v>332</v>
      </c>
      <c r="E1394" t="s">
        <v>897</v>
      </c>
      <c r="I1394" s="23">
        <v>3880474</v>
      </c>
      <c r="J1394" t="s">
        <v>144</v>
      </c>
    </row>
    <row r="1395" spans="1:10">
      <c r="A1395">
        <v>6817000</v>
      </c>
      <c r="B1395" t="s">
        <v>1509</v>
      </c>
      <c r="C1395" t="s">
        <v>1218</v>
      </c>
      <c r="D1395" t="s">
        <v>332</v>
      </c>
      <c r="E1395" t="s">
        <v>897</v>
      </c>
      <c r="J1395" t="s">
        <v>144</v>
      </c>
    </row>
    <row r="1396" spans="1:10">
      <c r="A1396">
        <v>682</v>
      </c>
      <c r="B1396" t="s">
        <v>1510</v>
      </c>
      <c r="C1396" t="s">
        <v>0</v>
      </c>
      <c r="I1396" s="23">
        <v>342150952</v>
      </c>
      <c r="J1396" t="s">
        <v>144</v>
      </c>
    </row>
    <row r="1397" spans="1:10">
      <c r="A1397">
        <v>6821000</v>
      </c>
      <c r="B1397" t="s">
        <v>1511</v>
      </c>
      <c r="C1397" t="s">
        <v>1218</v>
      </c>
      <c r="D1397" t="s">
        <v>332</v>
      </c>
      <c r="E1397" t="s">
        <v>897</v>
      </c>
      <c r="I1397" s="23">
        <v>157894442</v>
      </c>
      <c r="J1397" t="s">
        <v>144</v>
      </c>
    </row>
    <row r="1398" spans="1:10">
      <c r="A1398">
        <v>6823000</v>
      </c>
      <c r="B1398" t="s">
        <v>1512</v>
      </c>
      <c r="C1398" t="s">
        <v>1218</v>
      </c>
      <c r="D1398" t="s">
        <v>332</v>
      </c>
      <c r="E1398" t="s">
        <v>897</v>
      </c>
      <c r="I1398" s="23">
        <v>3331991</v>
      </c>
      <c r="J1398" t="s">
        <v>144</v>
      </c>
    </row>
    <row r="1399" spans="1:10">
      <c r="A1399">
        <v>6825000</v>
      </c>
      <c r="B1399" t="s">
        <v>1513</v>
      </c>
      <c r="C1399" t="s">
        <v>1218</v>
      </c>
      <c r="D1399" t="s">
        <v>332</v>
      </c>
      <c r="E1399" t="s">
        <v>897</v>
      </c>
      <c r="I1399" s="23">
        <v>98781497</v>
      </c>
      <c r="J1399" t="s">
        <v>144</v>
      </c>
    </row>
    <row r="1400" spans="1:10">
      <c r="A1400">
        <v>6826000</v>
      </c>
      <c r="B1400" t="s">
        <v>1514</v>
      </c>
      <c r="C1400" t="s">
        <v>1218</v>
      </c>
      <c r="D1400" t="s">
        <v>332</v>
      </c>
      <c r="E1400" t="s">
        <v>897</v>
      </c>
      <c r="I1400" s="23">
        <v>6616380</v>
      </c>
      <c r="J1400" t="s">
        <v>144</v>
      </c>
    </row>
    <row r="1401" spans="1:10">
      <c r="A1401">
        <v>6827000</v>
      </c>
      <c r="B1401" t="s">
        <v>1515</v>
      </c>
      <c r="C1401" t="s">
        <v>1218</v>
      </c>
      <c r="D1401" t="s">
        <v>332</v>
      </c>
      <c r="E1401" t="s">
        <v>897</v>
      </c>
      <c r="I1401" s="23">
        <v>40272485</v>
      </c>
      <c r="J1401" t="s">
        <v>144</v>
      </c>
    </row>
    <row r="1402" spans="1:10">
      <c r="A1402">
        <v>6828000</v>
      </c>
      <c r="B1402" t="s">
        <v>1516</v>
      </c>
      <c r="C1402" t="s">
        <v>1218</v>
      </c>
      <c r="D1402" t="s">
        <v>332</v>
      </c>
      <c r="E1402" t="s">
        <v>897</v>
      </c>
      <c r="J1402" t="s">
        <v>144</v>
      </c>
    </row>
    <row r="1403" spans="1:10">
      <c r="A1403">
        <v>6829000</v>
      </c>
      <c r="B1403" t="s">
        <v>1517</v>
      </c>
      <c r="C1403" t="s">
        <v>1218</v>
      </c>
      <c r="D1403" t="s">
        <v>332</v>
      </c>
      <c r="E1403" t="s">
        <v>897</v>
      </c>
      <c r="I1403" s="23">
        <v>35254157</v>
      </c>
      <c r="J1403" t="s">
        <v>144</v>
      </c>
    </row>
    <row r="1404" spans="1:10">
      <c r="A1404">
        <v>69</v>
      </c>
      <c r="B1404" t="s">
        <v>1518</v>
      </c>
      <c r="C1404" t="s">
        <v>0</v>
      </c>
      <c r="J1404" t="s">
        <v>144</v>
      </c>
    </row>
    <row r="1405" spans="1:10">
      <c r="A1405">
        <v>693</v>
      </c>
      <c r="B1405" t="s">
        <v>1519</v>
      </c>
      <c r="C1405" t="s">
        <v>0</v>
      </c>
      <c r="J1405" t="s">
        <v>144</v>
      </c>
    </row>
    <row r="1406" spans="1:10">
      <c r="A1406">
        <v>6930000</v>
      </c>
      <c r="B1406" t="s">
        <v>1520</v>
      </c>
      <c r="C1406" t="s">
        <v>1218</v>
      </c>
      <c r="D1406" t="s">
        <v>332</v>
      </c>
      <c r="E1406" t="s">
        <v>897</v>
      </c>
      <c r="J1406" t="s">
        <v>144</v>
      </c>
    </row>
    <row r="1407" spans="1:10">
      <c r="A1407">
        <v>694</v>
      </c>
      <c r="B1407" t="s">
        <v>1521</v>
      </c>
      <c r="C1407" t="s">
        <v>0</v>
      </c>
      <c r="J1407" t="s">
        <v>144</v>
      </c>
    </row>
    <row r="1408" spans="1:10">
      <c r="A1408">
        <v>6940000</v>
      </c>
      <c r="B1408" t="s">
        <v>1522</v>
      </c>
      <c r="C1408" t="s">
        <v>1218</v>
      </c>
      <c r="D1408" t="s">
        <v>332</v>
      </c>
      <c r="E1408" t="s">
        <v>897</v>
      </c>
      <c r="J1408" t="s">
        <v>144</v>
      </c>
    </row>
    <row r="1409" spans="1:10">
      <c r="A1409">
        <v>696</v>
      </c>
      <c r="B1409" t="s">
        <v>1523</v>
      </c>
      <c r="C1409" t="s">
        <v>0</v>
      </c>
      <c r="J1409" t="s">
        <v>144</v>
      </c>
    </row>
    <row r="1410" spans="1:10">
      <c r="A1410">
        <v>6960000</v>
      </c>
      <c r="B1410" t="s">
        <v>1524</v>
      </c>
      <c r="C1410" t="s">
        <v>1218</v>
      </c>
      <c r="D1410" t="s">
        <v>332</v>
      </c>
      <c r="E1410" t="s">
        <v>897</v>
      </c>
      <c r="J1410" t="s">
        <v>144</v>
      </c>
    </row>
    <row r="1411" spans="1:10">
      <c r="A1411">
        <v>697</v>
      </c>
      <c r="B1411" t="s">
        <v>1525</v>
      </c>
      <c r="C1411" t="s">
        <v>0</v>
      </c>
      <c r="J1411" t="s">
        <v>144</v>
      </c>
    </row>
    <row r="1412" spans="1:10">
      <c r="A1412">
        <v>6970000</v>
      </c>
      <c r="B1412" t="s">
        <v>1526</v>
      </c>
      <c r="C1412" t="s">
        <v>1218</v>
      </c>
      <c r="D1412" t="s">
        <v>332</v>
      </c>
      <c r="E1412" t="s">
        <v>897</v>
      </c>
      <c r="J1412" t="s">
        <v>144</v>
      </c>
    </row>
    <row r="1413" spans="1:10">
      <c r="A1413">
        <v>7</v>
      </c>
      <c r="B1413" t="s">
        <v>1527</v>
      </c>
      <c r="C1413" t="s">
        <v>1218</v>
      </c>
      <c r="D1413" t="s">
        <v>332</v>
      </c>
      <c r="E1413" t="s">
        <v>897</v>
      </c>
      <c r="I1413" s="23">
        <v>-12209527049</v>
      </c>
      <c r="J1413" t="s">
        <v>144</v>
      </c>
    </row>
    <row r="1414" spans="1:10">
      <c r="A1414">
        <v>70</v>
      </c>
      <c r="B1414" t="s">
        <v>1528</v>
      </c>
      <c r="C1414" t="s">
        <v>1218</v>
      </c>
      <c r="D1414" t="s">
        <v>332</v>
      </c>
      <c r="E1414" t="s">
        <v>897</v>
      </c>
      <c r="I1414" s="23">
        <v>-11957278575</v>
      </c>
      <c r="J1414" t="s">
        <v>144</v>
      </c>
    </row>
    <row r="1415" spans="1:10">
      <c r="A1415">
        <v>700</v>
      </c>
      <c r="B1415" t="s">
        <v>1529</v>
      </c>
      <c r="C1415" t="s">
        <v>1218</v>
      </c>
      <c r="D1415" t="s">
        <v>332</v>
      </c>
      <c r="E1415" t="s">
        <v>897</v>
      </c>
      <c r="I1415" s="23">
        <v>-5315964006</v>
      </c>
      <c r="J1415" t="s">
        <v>144</v>
      </c>
    </row>
    <row r="1416" spans="1:10">
      <c r="A1416">
        <v>7000001</v>
      </c>
      <c r="B1416" t="s">
        <v>1530</v>
      </c>
      <c r="C1416" t="s">
        <v>1218</v>
      </c>
      <c r="D1416" t="s">
        <v>332</v>
      </c>
      <c r="E1416" t="s">
        <v>897</v>
      </c>
      <c r="J1416" t="s">
        <v>144</v>
      </c>
    </row>
    <row r="1417" spans="1:10">
      <c r="A1417">
        <v>7000002</v>
      </c>
      <c r="B1417" t="s">
        <v>1531</v>
      </c>
      <c r="C1417" t="s">
        <v>1218</v>
      </c>
      <c r="D1417" t="s">
        <v>332</v>
      </c>
      <c r="E1417" t="s">
        <v>897</v>
      </c>
      <c r="J1417" t="s">
        <v>144</v>
      </c>
    </row>
    <row r="1418" spans="1:10">
      <c r="A1418">
        <v>7000003</v>
      </c>
      <c r="B1418" t="s">
        <v>1532</v>
      </c>
      <c r="C1418" t="s">
        <v>1218</v>
      </c>
      <c r="D1418" t="s">
        <v>332</v>
      </c>
      <c r="E1418" t="s">
        <v>897</v>
      </c>
      <c r="J1418" t="s">
        <v>144</v>
      </c>
    </row>
    <row r="1419" spans="1:10">
      <c r="A1419">
        <v>7000004</v>
      </c>
      <c r="B1419" t="s">
        <v>913</v>
      </c>
      <c r="C1419" t="s">
        <v>1218</v>
      </c>
      <c r="D1419" t="s">
        <v>332</v>
      </c>
      <c r="E1419" t="s">
        <v>897</v>
      </c>
      <c r="J1419" t="s">
        <v>144</v>
      </c>
    </row>
    <row r="1420" spans="1:10">
      <c r="A1420">
        <v>7000005</v>
      </c>
      <c r="B1420" t="s">
        <v>1533</v>
      </c>
      <c r="C1420" t="s">
        <v>1218</v>
      </c>
      <c r="D1420" t="s">
        <v>332</v>
      </c>
      <c r="E1420" t="s">
        <v>897</v>
      </c>
      <c r="J1420" t="s">
        <v>144</v>
      </c>
    </row>
    <row r="1421" spans="1:10">
      <c r="A1421">
        <v>7000006</v>
      </c>
      <c r="B1421" t="s">
        <v>1534</v>
      </c>
      <c r="C1421" t="s">
        <v>1218</v>
      </c>
      <c r="D1421" t="s">
        <v>332</v>
      </c>
      <c r="E1421" t="s">
        <v>897</v>
      </c>
      <c r="J1421" t="s">
        <v>144</v>
      </c>
    </row>
    <row r="1422" spans="1:10">
      <c r="A1422">
        <v>7000007</v>
      </c>
      <c r="B1422" t="s">
        <v>1535</v>
      </c>
      <c r="C1422" t="s">
        <v>1218</v>
      </c>
      <c r="D1422" t="s">
        <v>332</v>
      </c>
      <c r="E1422" t="s">
        <v>897</v>
      </c>
      <c r="J1422" t="s">
        <v>144</v>
      </c>
    </row>
    <row r="1423" spans="1:10">
      <c r="A1423">
        <v>7000008</v>
      </c>
      <c r="B1423" t="s">
        <v>1536</v>
      </c>
      <c r="C1423" t="s">
        <v>1218</v>
      </c>
      <c r="D1423" t="s">
        <v>332</v>
      </c>
      <c r="E1423" t="s">
        <v>897</v>
      </c>
      <c r="J1423" t="s">
        <v>144</v>
      </c>
    </row>
    <row r="1424" spans="1:10">
      <c r="A1424">
        <v>7000009</v>
      </c>
      <c r="B1424" t="s">
        <v>1537</v>
      </c>
      <c r="C1424" t="s">
        <v>1218</v>
      </c>
      <c r="D1424" t="s">
        <v>332</v>
      </c>
      <c r="E1424" t="s">
        <v>897</v>
      </c>
      <c r="J1424" t="s">
        <v>144</v>
      </c>
    </row>
    <row r="1425" spans="1:10">
      <c r="A1425">
        <v>7000101</v>
      </c>
      <c r="B1425" t="s">
        <v>1538</v>
      </c>
      <c r="C1425" t="s">
        <v>1218</v>
      </c>
      <c r="D1425" t="s">
        <v>332</v>
      </c>
      <c r="E1425" t="s">
        <v>897</v>
      </c>
      <c r="J1425" t="s">
        <v>144</v>
      </c>
    </row>
    <row r="1426" spans="1:10">
      <c r="A1426">
        <v>7000102</v>
      </c>
      <c r="B1426" t="s">
        <v>1539</v>
      </c>
      <c r="C1426" t="s">
        <v>1218</v>
      </c>
      <c r="D1426" t="s">
        <v>332</v>
      </c>
      <c r="E1426" t="s">
        <v>897</v>
      </c>
      <c r="J1426" t="s">
        <v>144</v>
      </c>
    </row>
    <row r="1427" spans="1:10">
      <c r="A1427">
        <v>7000103</v>
      </c>
      <c r="B1427" t="s">
        <v>1540</v>
      </c>
      <c r="C1427" t="s">
        <v>1218</v>
      </c>
      <c r="D1427" t="s">
        <v>332</v>
      </c>
      <c r="E1427" t="s">
        <v>897</v>
      </c>
      <c r="J1427" t="s">
        <v>144</v>
      </c>
    </row>
    <row r="1428" spans="1:10">
      <c r="A1428">
        <v>7000104</v>
      </c>
      <c r="B1428" t="s">
        <v>1541</v>
      </c>
      <c r="C1428" t="s">
        <v>1218</v>
      </c>
      <c r="D1428" t="s">
        <v>332</v>
      </c>
      <c r="E1428" t="s">
        <v>897</v>
      </c>
      <c r="J1428" t="s">
        <v>144</v>
      </c>
    </row>
    <row r="1429" spans="1:10">
      <c r="A1429">
        <v>7000105</v>
      </c>
      <c r="B1429" t="s">
        <v>1542</v>
      </c>
      <c r="C1429" t="s">
        <v>1218</v>
      </c>
      <c r="D1429" t="s">
        <v>332</v>
      </c>
      <c r="E1429" t="s">
        <v>897</v>
      </c>
      <c r="J1429" t="s">
        <v>144</v>
      </c>
    </row>
    <row r="1430" spans="1:10">
      <c r="A1430">
        <v>7000106</v>
      </c>
      <c r="B1430" t="s">
        <v>1543</v>
      </c>
      <c r="C1430" t="s">
        <v>1218</v>
      </c>
      <c r="D1430" t="s">
        <v>332</v>
      </c>
      <c r="E1430" t="s">
        <v>897</v>
      </c>
      <c r="J1430" t="s">
        <v>144</v>
      </c>
    </row>
    <row r="1431" spans="1:10">
      <c r="A1431">
        <v>7000107</v>
      </c>
      <c r="B1431" t="s">
        <v>1544</v>
      </c>
      <c r="C1431" t="s">
        <v>1218</v>
      </c>
      <c r="D1431" t="s">
        <v>332</v>
      </c>
      <c r="E1431" t="s">
        <v>897</v>
      </c>
      <c r="J1431" t="s">
        <v>144</v>
      </c>
    </row>
    <row r="1432" spans="1:10">
      <c r="A1432">
        <v>7000108</v>
      </c>
      <c r="B1432" t="s">
        <v>1545</v>
      </c>
      <c r="C1432" t="s">
        <v>1218</v>
      </c>
      <c r="D1432" t="s">
        <v>332</v>
      </c>
      <c r="E1432" t="s">
        <v>897</v>
      </c>
      <c r="J1432" t="s">
        <v>144</v>
      </c>
    </row>
    <row r="1433" spans="1:10">
      <c r="A1433">
        <v>7000109</v>
      </c>
      <c r="B1433" t="s">
        <v>1546</v>
      </c>
      <c r="C1433" t="s">
        <v>1218</v>
      </c>
      <c r="D1433" t="s">
        <v>332</v>
      </c>
      <c r="E1433" t="s">
        <v>897</v>
      </c>
      <c r="J1433" t="s">
        <v>144</v>
      </c>
    </row>
    <row r="1434" spans="1:10">
      <c r="A1434">
        <v>7000110</v>
      </c>
      <c r="B1434" t="s">
        <v>1547</v>
      </c>
      <c r="C1434" t="s">
        <v>1218</v>
      </c>
      <c r="D1434" t="s">
        <v>332</v>
      </c>
      <c r="E1434" t="s">
        <v>897</v>
      </c>
      <c r="J1434" t="s">
        <v>144</v>
      </c>
    </row>
    <row r="1435" spans="1:10">
      <c r="A1435">
        <v>7000111</v>
      </c>
      <c r="B1435" t="s">
        <v>1548</v>
      </c>
      <c r="C1435" t="s">
        <v>1218</v>
      </c>
      <c r="D1435" t="s">
        <v>332</v>
      </c>
      <c r="E1435" t="s">
        <v>897</v>
      </c>
      <c r="J1435" t="s">
        <v>144</v>
      </c>
    </row>
    <row r="1436" spans="1:10">
      <c r="A1436">
        <v>7000112</v>
      </c>
      <c r="B1436" t="s">
        <v>1549</v>
      </c>
      <c r="C1436" t="s">
        <v>1218</v>
      </c>
      <c r="D1436" t="s">
        <v>332</v>
      </c>
      <c r="E1436" t="s">
        <v>897</v>
      </c>
      <c r="J1436" t="s">
        <v>144</v>
      </c>
    </row>
    <row r="1437" spans="1:10">
      <c r="A1437">
        <v>7000113</v>
      </c>
      <c r="B1437" t="s">
        <v>1550</v>
      </c>
      <c r="C1437" t="s">
        <v>1218</v>
      </c>
      <c r="D1437" t="s">
        <v>332</v>
      </c>
      <c r="E1437" t="s">
        <v>897</v>
      </c>
      <c r="J1437" t="s">
        <v>144</v>
      </c>
    </row>
    <row r="1438" spans="1:10">
      <c r="A1438">
        <v>7000114</v>
      </c>
      <c r="B1438" t="s">
        <v>1551</v>
      </c>
      <c r="C1438" t="s">
        <v>1218</v>
      </c>
      <c r="D1438" t="s">
        <v>332</v>
      </c>
      <c r="E1438" t="s">
        <v>897</v>
      </c>
      <c r="J1438" t="s">
        <v>144</v>
      </c>
    </row>
    <row r="1439" spans="1:10">
      <c r="A1439">
        <v>7000115</v>
      </c>
      <c r="B1439" t="s">
        <v>1552</v>
      </c>
      <c r="C1439" t="s">
        <v>1218</v>
      </c>
      <c r="D1439" t="s">
        <v>332</v>
      </c>
      <c r="E1439" t="s">
        <v>897</v>
      </c>
      <c r="J1439" t="s">
        <v>144</v>
      </c>
    </row>
    <row r="1440" spans="1:10">
      <c r="A1440">
        <v>7000116</v>
      </c>
      <c r="B1440" t="s">
        <v>1553</v>
      </c>
      <c r="C1440" t="s">
        <v>1218</v>
      </c>
      <c r="D1440" t="s">
        <v>332</v>
      </c>
      <c r="E1440" t="s">
        <v>897</v>
      </c>
      <c r="J1440" t="s">
        <v>144</v>
      </c>
    </row>
    <row r="1441" spans="1:10">
      <c r="A1441">
        <v>7000117</v>
      </c>
      <c r="B1441" t="s">
        <v>1554</v>
      </c>
      <c r="C1441" t="s">
        <v>1218</v>
      </c>
      <c r="D1441" t="s">
        <v>332</v>
      </c>
      <c r="E1441" t="s">
        <v>897</v>
      </c>
      <c r="J1441" t="s">
        <v>144</v>
      </c>
    </row>
    <row r="1442" spans="1:10">
      <c r="A1442">
        <v>7000118</v>
      </c>
      <c r="B1442" t="s">
        <v>1555</v>
      </c>
      <c r="C1442" t="s">
        <v>1218</v>
      </c>
      <c r="D1442" t="s">
        <v>332</v>
      </c>
      <c r="E1442" t="s">
        <v>897</v>
      </c>
      <c r="J1442" t="s">
        <v>144</v>
      </c>
    </row>
    <row r="1443" spans="1:10">
      <c r="A1443">
        <v>7000119</v>
      </c>
      <c r="B1443" t="s">
        <v>1556</v>
      </c>
      <c r="C1443" t="s">
        <v>1218</v>
      </c>
      <c r="D1443" t="s">
        <v>332</v>
      </c>
      <c r="E1443" t="s">
        <v>897</v>
      </c>
      <c r="J1443" t="s">
        <v>144</v>
      </c>
    </row>
    <row r="1444" spans="1:10">
      <c r="A1444">
        <v>7000120</v>
      </c>
      <c r="B1444" t="s">
        <v>1557</v>
      </c>
      <c r="C1444" t="s">
        <v>1218</v>
      </c>
      <c r="D1444" t="s">
        <v>332</v>
      </c>
      <c r="E1444" t="s">
        <v>897</v>
      </c>
      <c r="J1444" t="s">
        <v>144</v>
      </c>
    </row>
    <row r="1445" spans="1:10">
      <c r="A1445">
        <v>7000121</v>
      </c>
      <c r="B1445" t="s">
        <v>1558</v>
      </c>
      <c r="C1445" t="s">
        <v>1218</v>
      </c>
      <c r="D1445" t="s">
        <v>332</v>
      </c>
      <c r="E1445" t="s">
        <v>897</v>
      </c>
      <c r="J1445" t="s">
        <v>144</v>
      </c>
    </row>
    <row r="1446" spans="1:10">
      <c r="A1446">
        <v>7000122</v>
      </c>
      <c r="B1446" t="s">
        <v>1559</v>
      </c>
      <c r="C1446" t="s">
        <v>1218</v>
      </c>
      <c r="D1446" t="s">
        <v>332</v>
      </c>
      <c r="E1446" t="s">
        <v>897</v>
      </c>
      <c r="J1446" t="s">
        <v>144</v>
      </c>
    </row>
    <row r="1447" spans="1:10">
      <c r="A1447">
        <v>7000123</v>
      </c>
      <c r="B1447" t="s">
        <v>1560</v>
      </c>
      <c r="C1447" t="s">
        <v>1218</v>
      </c>
      <c r="D1447" t="s">
        <v>332</v>
      </c>
      <c r="E1447" t="s">
        <v>897</v>
      </c>
      <c r="J1447" t="s">
        <v>144</v>
      </c>
    </row>
    <row r="1448" spans="1:10">
      <c r="A1448">
        <v>7000124</v>
      </c>
      <c r="B1448" t="s">
        <v>1561</v>
      </c>
      <c r="C1448" t="s">
        <v>1218</v>
      </c>
      <c r="D1448" t="s">
        <v>332</v>
      </c>
      <c r="E1448" t="s">
        <v>897</v>
      </c>
      <c r="J1448" t="s">
        <v>144</v>
      </c>
    </row>
    <row r="1449" spans="1:10">
      <c r="A1449">
        <v>7000125</v>
      </c>
      <c r="B1449" t="s">
        <v>1562</v>
      </c>
      <c r="C1449" t="s">
        <v>1218</v>
      </c>
      <c r="D1449" t="s">
        <v>332</v>
      </c>
      <c r="E1449" t="s">
        <v>897</v>
      </c>
      <c r="J1449" t="s">
        <v>144</v>
      </c>
    </row>
    <row r="1450" spans="1:10">
      <c r="A1450">
        <v>7000126</v>
      </c>
      <c r="B1450" t="s">
        <v>1563</v>
      </c>
      <c r="C1450" t="s">
        <v>1218</v>
      </c>
      <c r="D1450" t="s">
        <v>332</v>
      </c>
      <c r="E1450" t="s">
        <v>897</v>
      </c>
      <c r="J1450" t="s">
        <v>144</v>
      </c>
    </row>
    <row r="1451" spans="1:10">
      <c r="A1451">
        <v>7000127</v>
      </c>
      <c r="B1451" t="s">
        <v>1564</v>
      </c>
      <c r="C1451" t="s">
        <v>1218</v>
      </c>
      <c r="D1451" t="s">
        <v>332</v>
      </c>
      <c r="E1451" t="s">
        <v>897</v>
      </c>
      <c r="J1451" t="s">
        <v>144</v>
      </c>
    </row>
    <row r="1452" spans="1:10">
      <c r="A1452">
        <v>7000128</v>
      </c>
      <c r="B1452" t="s">
        <v>1565</v>
      </c>
      <c r="C1452" t="s">
        <v>1218</v>
      </c>
      <c r="D1452" t="s">
        <v>332</v>
      </c>
      <c r="E1452" t="s">
        <v>897</v>
      </c>
      <c r="J1452" t="s">
        <v>144</v>
      </c>
    </row>
    <row r="1453" spans="1:10">
      <c r="A1453">
        <v>7000129</v>
      </c>
      <c r="B1453" t="s">
        <v>1566</v>
      </c>
      <c r="C1453" t="s">
        <v>1218</v>
      </c>
      <c r="D1453" t="s">
        <v>332</v>
      </c>
      <c r="E1453" t="s">
        <v>897</v>
      </c>
      <c r="J1453" t="s">
        <v>144</v>
      </c>
    </row>
    <row r="1454" spans="1:10">
      <c r="A1454">
        <v>7000130</v>
      </c>
      <c r="B1454" t="s">
        <v>1567</v>
      </c>
      <c r="C1454" t="s">
        <v>1218</v>
      </c>
      <c r="D1454" t="s">
        <v>332</v>
      </c>
      <c r="E1454" t="s">
        <v>897</v>
      </c>
      <c r="J1454" t="s">
        <v>144</v>
      </c>
    </row>
    <row r="1455" spans="1:10">
      <c r="A1455">
        <v>7000131</v>
      </c>
      <c r="B1455" t="s">
        <v>1568</v>
      </c>
      <c r="C1455" t="s">
        <v>1218</v>
      </c>
      <c r="D1455" t="s">
        <v>332</v>
      </c>
      <c r="E1455" t="s">
        <v>897</v>
      </c>
      <c r="J1455" t="s">
        <v>144</v>
      </c>
    </row>
    <row r="1456" spans="1:10">
      <c r="A1456">
        <v>7000132</v>
      </c>
      <c r="B1456" t="s">
        <v>1549</v>
      </c>
      <c r="C1456" t="s">
        <v>1218</v>
      </c>
      <c r="D1456" t="s">
        <v>332</v>
      </c>
      <c r="E1456" t="s">
        <v>897</v>
      </c>
      <c r="J1456" t="s">
        <v>144</v>
      </c>
    </row>
    <row r="1457" spans="1:10">
      <c r="A1457">
        <v>7000133</v>
      </c>
      <c r="B1457" t="s">
        <v>1569</v>
      </c>
      <c r="C1457" t="s">
        <v>1218</v>
      </c>
      <c r="D1457" t="s">
        <v>332</v>
      </c>
      <c r="E1457" t="s">
        <v>897</v>
      </c>
      <c r="J1457" t="s">
        <v>144</v>
      </c>
    </row>
    <row r="1458" spans="1:10">
      <c r="A1458">
        <v>7000134</v>
      </c>
      <c r="B1458" t="s">
        <v>1570</v>
      </c>
      <c r="C1458" t="s">
        <v>1218</v>
      </c>
      <c r="D1458" t="s">
        <v>332</v>
      </c>
      <c r="E1458" t="s">
        <v>897</v>
      </c>
      <c r="J1458" t="s">
        <v>144</v>
      </c>
    </row>
    <row r="1459" spans="1:10">
      <c r="A1459">
        <v>7000135</v>
      </c>
      <c r="B1459" t="s">
        <v>1571</v>
      </c>
      <c r="C1459" t="s">
        <v>1218</v>
      </c>
      <c r="D1459" t="s">
        <v>332</v>
      </c>
      <c r="E1459" t="s">
        <v>897</v>
      </c>
      <c r="J1459" t="s">
        <v>144</v>
      </c>
    </row>
    <row r="1460" spans="1:10">
      <c r="A1460">
        <v>7000137</v>
      </c>
      <c r="B1460" t="s">
        <v>1572</v>
      </c>
      <c r="C1460" t="s">
        <v>1218</v>
      </c>
      <c r="D1460" t="s">
        <v>332</v>
      </c>
      <c r="E1460" t="s">
        <v>897</v>
      </c>
      <c r="J1460" t="s">
        <v>144</v>
      </c>
    </row>
    <row r="1461" spans="1:10">
      <c r="A1461">
        <v>7000138</v>
      </c>
      <c r="B1461" t="s">
        <v>1573</v>
      </c>
      <c r="C1461" t="s">
        <v>1218</v>
      </c>
      <c r="D1461" t="s">
        <v>332</v>
      </c>
      <c r="E1461" t="s">
        <v>897</v>
      </c>
      <c r="J1461" t="s">
        <v>144</v>
      </c>
    </row>
    <row r="1462" spans="1:10">
      <c r="A1462">
        <v>7000139</v>
      </c>
      <c r="B1462" t="s">
        <v>1574</v>
      </c>
      <c r="C1462" t="s">
        <v>1218</v>
      </c>
      <c r="D1462" t="s">
        <v>332</v>
      </c>
      <c r="E1462" t="s">
        <v>897</v>
      </c>
      <c r="J1462" t="s">
        <v>144</v>
      </c>
    </row>
    <row r="1463" spans="1:10">
      <c r="A1463">
        <v>7000140</v>
      </c>
      <c r="B1463" t="s">
        <v>1575</v>
      </c>
      <c r="C1463" t="s">
        <v>1218</v>
      </c>
      <c r="D1463" t="s">
        <v>332</v>
      </c>
      <c r="E1463" t="s">
        <v>897</v>
      </c>
      <c r="J1463" t="s">
        <v>144</v>
      </c>
    </row>
    <row r="1464" spans="1:10">
      <c r="A1464">
        <v>7000141</v>
      </c>
      <c r="B1464" t="s">
        <v>1576</v>
      </c>
      <c r="C1464" t="s">
        <v>1218</v>
      </c>
      <c r="D1464" t="s">
        <v>332</v>
      </c>
      <c r="E1464" t="s">
        <v>897</v>
      </c>
      <c r="J1464" t="s">
        <v>144</v>
      </c>
    </row>
    <row r="1465" spans="1:10">
      <c r="A1465">
        <v>7000142</v>
      </c>
      <c r="B1465" t="s">
        <v>1549</v>
      </c>
      <c r="C1465" t="s">
        <v>1218</v>
      </c>
      <c r="D1465" t="s">
        <v>332</v>
      </c>
      <c r="E1465" t="s">
        <v>897</v>
      </c>
      <c r="J1465" t="s">
        <v>144</v>
      </c>
    </row>
    <row r="1466" spans="1:10">
      <c r="A1466">
        <v>7000143</v>
      </c>
      <c r="B1466" t="s">
        <v>1577</v>
      </c>
      <c r="C1466" t="s">
        <v>1218</v>
      </c>
      <c r="D1466" t="s">
        <v>332</v>
      </c>
      <c r="E1466" t="s">
        <v>897</v>
      </c>
      <c r="J1466" t="s">
        <v>144</v>
      </c>
    </row>
    <row r="1467" spans="1:10">
      <c r="A1467">
        <v>7000144</v>
      </c>
      <c r="B1467" t="s">
        <v>1578</v>
      </c>
      <c r="C1467" t="s">
        <v>1218</v>
      </c>
      <c r="D1467" t="s">
        <v>332</v>
      </c>
      <c r="E1467" t="s">
        <v>897</v>
      </c>
      <c r="J1467" t="s">
        <v>144</v>
      </c>
    </row>
    <row r="1468" spans="1:10">
      <c r="A1468">
        <v>7000145</v>
      </c>
      <c r="B1468" t="s">
        <v>1579</v>
      </c>
      <c r="C1468" t="s">
        <v>1218</v>
      </c>
      <c r="D1468" t="s">
        <v>332</v>
      </c>
      <c r="E1468" t="s">
        <v>897</v>
      </c>
      <c r="J1468" t="s">
        <v>144</v>
      </c>
    </row>
    <row r="1469" spans="1:10">
      <c r="A1469">
        <v>7000147</v>
      </c>
      <c r="B1469" t="s">
        <v>1580</v>
      </c>
      <c r="C1469" t="s">
        <v>1218</v>
      </c>
      <c r="D1469" t="s">
        <v>332</v>
      </c>
      <c r="E1469" t="s">
        <v>897</v>
      </c>
      <c r="J1469" t="s">
        <v>144</v>
      </c>
    </row>
    <row r="1470" spans="1:10">
      <c r="A1470">
        <v>7000148</v>
      </c>
      <c r="B1470" t="s">
        <v>1581</v>
      </c>
      <c r="C1470" t="s">
        <v>1218</v>
      </c>
      <c r="D1470" t="s">
        <v>332</v>
      </c>
      <c r="E1470" t="s">
        <v>897</v>
      </c>
      <c r="J1470" t="s">
        <v>144</v>
      </c>
    </row>
    <row r="1471" spans="1:10">
      <c r="A1471">
        <v>7000149</v>
      </c>
      <c r="B1471" t="s">
        <v>1582</v>
      </c>
      <c r="C1471" t="s">
        <v>1218</v>
      </c>
      <c r="D1471" t="s">
        <v>332</v>
      </c>
      <c r="E1471" t="s">
        <v>897</v>
      </c>
      <c r="J1471" t="s">
        <v>144</v>
      </c>
    </row>
    <row r="1472" spans="1:10">
      <c r="A1472">
        <v>7000150</v>
      </c>
      <c r="B1472" t="s">
        <v>1583</v>
      </c>
      <c r="C1472" t="s">
        <v>1218</v>
      </c>
      <c r="D1472" t="s">
        <v>332</v>
      </c>
      <c r="E1472" t="s">
        <v>897</v>
      </c>
      <c r="J1472" t="s">
        <v>144</v>
      </c>
    </row>
    <row r="1473" spans="1:10">
      <c r="A1473">
        <v>7000151</v>
      </c>
      <c r="B1473" t="s">
        <v>1584</v>
      </c>
      <c r="C1473" t="s">
        <v>1218</v>
      </c>
      <c r="D1473" t="s">
        <v>332</v>
      </c>
      <c r="E1473" t="s">
        <v>897</v>
      </c>
      <c r="J1473" t="s">
        <v>144</v>
      </c>
    </row>
    <row r="1474" spans="1:10">
      <c r="A1474">
        <v>7000152</v>
      </c>
      <c r="B1474" t="s">
        <v>1549</v>
      </c>
      <c r="C1474" t="s">
        <v>1218</v>
      </c>
      <c r="D1474" t="s">
        <v>332</v>
      </c>
      <c r="E1474" t="s">
        <v>897</v>
      </c>
      <c r="J1474" t="s">
        <v>144</v>
      </c>
    </row>
    <row r="1475" spans="1:10">
      <c r="A1475">
        <v>7000153</v>
      </c>
      <c r="B1475" t="s">
        <v>1585</v>
      </c>
      <c r="C1475" t="s">
        <v>1218</v>
      </c>
      <c r="D1475" t="s">
        <v>332</v>
      </c>
      <c r="E1475" t="s">
        <v>897</v>
      </c>
      <c r="J1475" t="s">
        <v>144</v>
      </c>
    </row>
    <row r="1476" spans="1:10">
      <c r="A1476">
        <v>7000154</v>
      </c>
      <c r="B1476" t="s">
        <v>1586</v>
      </c>
      <c r="C1476" t="s">
        <v>1218</v>
      </c>
      <c r="D1476" t="s">
        <v>332</v>
      </c>
      <c r="E1476" t="s">
        <v>897</v>
      </c>
      <c r="J1476" t="s">
        <v>144</v>
      </c>
    </row>
    <row r="1477" spans="1:10">
      <c r="A1477">
        <v>7000155</v>
      </c>
      <c r="B1477" t="s">
        <v>1587</v>
      </c>
      <c r="C1477" t="s">
        <v>1218</v>
      </c>
      <c r="D1477" t="s">
        <v>332</v>
      </c>
      <c r="E1477" t="s">
        <v>897</v>
      </c>
      <c r="J1477" t="s">
        <v>144</v>
      </c>
    </row>
    <row r="1478" spans="1:10">
      <c r="A1478">
        <v>7000156</v>
      </c>
      <c r="B1478" t="s">
        <v>1588</v>
      </c>
      <c r="C1478" t="s">
        <v>1218</v>
      </c>
      <c r="D1478" t="s">
        <v>332</v>
      </c>
      <c r="E1478" t="s">
        <v>897</v>
      </c>
      <c r="J1478" t="s">
        <v>144</v>
      </c>
    </row>
    <row r="1479" spans="1:10">
      <c r="A1479">
        <v>7000157</v>
      </c>
      <c r="B1479" t="s">
        <v>1589</v>
      </c>
      <c r="C1479" t="s">
        <v>1218</v>
      </c>
      <c r="D1479" t="s">
        <v>332</v>
      </c>
      <c r="E1479" t="s">
        <v>897</v>
      </c>
      <c r="J1479" t="s">
        <v>144</v>
      </c>
    </row>
    <row r="1480" spans="1:10">
      <c r="A1480">
        <v>7000158</v>
      </c>
      <c r="B1480" t="s">
        <v>1590</v>
      </c>
      <c r="C1480" t="s">
        <v>1218</v>
      </c>
      <c r="D1480" t="s">
        <v>332</v>
      </c>
      <c r="E1480" t="s">
        <v>897</v>
      </c>
      <c r="J1480" t="s">
        <v>144</v>
      </c>
    </row>
    <row r="1481" spans="1:10">
      <c r="A1481">
        <v>7000160</v>
      </c>
      <c r="B1481" t="s">
        <v>1591</v>
      </c>
      <c r="C1481" t="s">
        <v>1218</v>
      </c>
      <c r="D1481" t="s">
        <v>332</v>
      </c>
      <c r="E1481" t="s">
        <v>897</v>
      </c>
      <c r="J1481" t="s">
        <v>144</v>
      </c>
    </row>
    <row r="1482" spans="1:10">
      <c r="A1482">
        <v>7000161</v>
      </c>
      <c r="B1482" t="s">
        <v>1592</v>
      </c>
      <c r="C1482" t="s">
        <v>1218</v>
      </c>
      <c r="D1482" t="s">
        <v>332</v>
      </c>
      <c r="E1482" t="s">
        <v>897</v>
      </c>
      <c r="J1482" t="s">
        <v>144</v>
      </c>
    </row>
    <row r="1483" spans="1:10">
      <c r="A1483">
        <v>7000162</v>
      </c>
      <c r="B1483" t="s">
        <v>1549</v>
      </c>
      <c r="C1483" t="s">
        <v>1218</v>
      </c>
      <c r="D1483" t="s">
        <v>332</v>
      </c>
      <c r="E1483" t="s">
        <v>897</v>
      </c>
      <c r="J1483" t="s">
        <v>144</v>
      </c>
    </row>
    <row r="1484" spans="1:10">
      <c r="A1484">
        <v>7000163</v>
      </c>
      <c r="B1484" t="s">
        <v>1593</v>
      </c>
      <c r="C1484" t="s">
        <v>1218</v>
      </c>
      <c r="D1484" t="s">
        <v>332</v>
      </c>
      <c r="E1484" t="s">
        <v>897</v>
      </c>
      <c r="J1484" t="s">
        <v>144</v>
      </c>
    </row>
    <row r="1485" spans="1:10">
      <c r="A1485">
        <v>7000164</v>
      </c>
      <c r="B1485" t="s">
        <v>1594</v>
      </c>
      <c r="C1485" t="s">
        <v>1218</v>
      </c>
      <c r="D1485" t="s">
        <v>332</v>
      </c>
      <c r="E1485" t="s">
        <v>897</v>
      </c>
      <c r="J1485" t="s">
        <v>144</v>
      </c>
    </row>
    <row r="1486" spans="1:10">
      <c r="A1486">
        <v>7000165</v>
      </c>
      <c r="B1486" t="s">
        <v>1595</v>
      </c>
      <c r="C1486" t="s">
        <v>1218</v>
      </c>
      <c r="D1486" t="s">
        <v>332</v>
      </c>
      <c r="E1486" t="s">
        <v>897</v>
      </c>
      <c r="J1486" t="s">
        <v>144</v>
      </c>
    </row>
    <row r="1487" spans="1:10">
      <c r="A1487">
        <v>7000166</v>
      </c>
      <c r="B1487" t="s">
        <v>1596</v>
      </c>
      <c r="C1487" t="s">
        <v>1218</v>
      </c>
      <c r="D1487" t="s">
        <v>332</v>
      </c>
      <c r="E1487" t="s">
        <v>897</v>
      </c>
      <c r="J1487" t="s">
        <v>144</v>
      </c>
    </row>
    <row r="1488" spans="1:10">
      <c r="A1488">
        <v>7000167</v>
      </c>
      <c r="B1488" t="s">
        <v>1597</v>
      </c>
      <c r="C1488" t="s">
        <v>1218</v>
      </c>
      <c r="D1488" t="s">
        <v>332</v>
      </c>
      <c r="E1488" t="s">
        <v>897</v>
      </c>
      <c r="J1488" t="s">
        <v>144</v>
      </c>
    </row>
    <row r="1489" spans="1:10">
      <c r="A1489">
        <v>7000168</v>
      </c>
      <c r="B1489" t="s">
        <v>1598</v>
      </c>
      <c r="C1489" t="s">
        <v>1218</v>
      </c>
      <c r="D1489" t="s">
        <v>332</v>
      </c>
      <c r="E1489" t="s">
        <v>897</v>
      </c>
      <c r="J1489" t="s">
        <v>144</v>
      </c>
    </row>
    <row r="1490" spans="1:10">
      <c r="A1490">
        <v>7000169</v>
      </c>
      <c r="B1490" t="s">
        <v>1598</v>
      </c>
      <c r="C1490" t="s">
        <v>1218</v>
      </c>
      <c r="D1490" t="s">
        <v>332</v>
      </c>
      <c r="E1490" t="s">
        <v>897</v>
      </c>
      <c r="J1490" t="s">
        <v>144</v>
      </c>
    </row>
    <row r="1491" spans="1:10">
      <c r="A1491">
        <v>7000170</v>
      </c>
      <c r="B1491" t="s">
        <v>1599</v>
      </c>
      <c r="C1491" t="s">
        <v>1218</v>
      </c>
      <c r="D1491" t="s">
        <v>332</v>
      </c>
      <c r="E1491" t="s">
        <v>897</v>
      </c>
      <c r="J1491" t="s">
        <v>144</v>
      </c>
    </row>
    <row r="1492" spans="1:10">
      <c r="A1492">
        <v>7000171</v>
      </c>
      <c r="B1492" t="s">
        <v>1600</v>
      </c>
      <c r="C1492" t="s">
        <v>1218</v>
      </c>
      <c r="D1492" t="s">
        <v>332</v>
      </c>
      <c r="E1492" t="s">
        <v>897</v>
      </c>
      <c r="J1492" t="s">
        <v>144</v>
      </c>
    </row>
    <row r="1493" spans="1:10">
      <c r="A1493">
        <v>7000172</v>
      </c>
      <c r="B1493" t="s">
        <v>1549</v>
      </c>
      <c r="C1493" t="s">
        <v>1218</v>
      </c>
      <c r="D1493" t="s">
        <v>332</v>
      </c>
      <c r="E1493" t="s">
        <v>897</v>
      </c>
      <c r="J1493" t="s">
        <v>144</v>
      </c>
    </row>
    <row r="1494" spans="1:10">
      <c r="A1494">
        <v>7000173</v>
      </c>
      <c r="B1494" t="s">
        <v>1601</v>
      </c>
      <c r="C1494" t="s">
        <v>1218</v>
      </c>
      <c r="D1494" t="s">
        <v>332</v>
      </c>
      <c r="E1494" t="s">
        <v>897</v>
      </c>
      <c r="I1494" s="23">
        <v>-5641450</v>
      </c>
      <c r="J1494" t="s">
        <v>144</v>
      </c>
    </row>
    <row r="1495" spans="1:10">
      <c r="A1495">
        <v>7000174</v>
      </c>
      <c r="B1495" t="s">
        <v>1602</v>
      </c>
      <c r="C1495" t="s">
        <v>1218</v>
      </c>
      <c r="D1495" t="s">
        <v>332</v>
      </c>
      <c r="E1495" t="s">
        <v>897</v>
      </c>
      <c r="J1495" t="s">
        <v>144</v>
      </c>
    </row>
    <row r="1496" spans="1:10">
      <c r="A1496">
        <v>7000175</v>
      </c>
      <c r="B1496" t="s">
        <v>1603</v>
      </c>
      <c r="C1496" t="s">
        <v>1218</v>
      </c>
      <c r="D1496" t="s">
        <v>332</v>
      </c>
      <c r="E1496" t="s">
        <v>897</v>
      </c>
      <c r="J1496" t="s">
        <v>144</v>
      </c>
    </row>
    <row r="1497" spans="1:10">
      <c r="A1497">
        <v>7000176</v>
      </c>
      <c r="B1497" t="s">
        <v>1602</v>
      </c>
      <c r="C1497" t="s">
        <v>1218</v>
      </c>
      <c r="D1497" t="s">
        <v>332</v>
      </c>
      <c r="E1497" t="s">
        <v>897</v>
      </c>
      <c r="J1497" t="s">
        <v>144</v>
      </c>
    </row>
    <row r="1498" spans="1:10">
      <c r="A1498">
        <v>7000177</v>
      </c>
      <c r="B1498" t="s">
        <v>1604</v>
      </c>
      <c r="C1498" t="s">
        <v>1218</v>
      </c>
      <c r="D1498" t="s">
        <v>332</v>
      </c>
      <c r="E1498" t="s">
        <v>897</v>
      </c>
      <c r="J1498" t="s">
        <v>144</v>
      </c>
    </row>
    <row r="1499" spans="1:10">
      <c r="A1499">
        <v>7000178</v>
      </c>
      <c r="B1499" t="s">
        <v>1605</v>
      </c>
      <c r="C1499" t="s">
        <v>1218</v>
      </c>
      <c r="D1499" t="s">
        <v>332</v>
      </c>
      <c r="E1499" t="s">
        <v>897</v>
      </c>
      <c r="J1499" t="s">
        <v>144</v>
      </c>
    </row>
    <row r="1500" spans="1:10">
      <c r="A1500">
        <v>7000179</v>
      </c>
      <c r="B1500" t="s">
        <v>1605</v>
      </c>
      <c r="C1500" t="s">
        <v>1218</v>
      </c>
      <c r="D1500" t="s">
        <v>332</v>
      </c>
      <c r="E1500" t="s">
        <v>897</v>
      </c>
      <c r="J1500" t="s">
        <v>144</v>
      </c>
    </row>
    <row r="1501" spans="1:10">
      <c r="A1501">
        <v>7000180</v>
      </c>
      <c r="B1501" t="s">
        <v>1606</v>
      </c>
      <c r="C1501" t="s">
        <v>1218</v>
      </c>
      <c r="D1501" t="s">
        <v>332</v>
      </c>
      <c r="E1501" t="s">
        <v>897</v>
      </c>
      <c r="J1501" t="s">
        <v>144</v>
      </c>
    </row>
    <row r="1502" spans="1:10">
      <c r="A1502">
        <v>7000181</v>
      </c>
      <c r="B1502" t="s">
        <v>1607</v>
      </c>
      <c r="C1502" t="s">
        <v>1218</v>
      </c>
      <c r="D1502" t="s">
        <v>332</v>
      </c>
      <c r="E1502" t="s">
        <v>897</v>
      </c>
      <c r="I1502" s="23">
        <v>-285955608</v>
      </c>
      <c r="J1502" t="s">
        <v>144</v>
      </c>
    </row>
    <row r="1503" spans="1:10">
      <c r="A1503">
        <v>7000182</v>
      </c>
      <c r="B1503" t="s">
        <v>1549</v>
      </c>
      <c r="C1503" t="s">
        <v>1218</v>
      </c>
      <c r="D1503" t="s">
        <v>332</v>
      </c>
      <c r="E1503" t="s">
        <v>897</v>
      </c>
      <c r="J1503" t="s">
        <v>144</v>
      </c>
    </row>
    <row r="1504" spans="1:10">
      <c r="A1504">
        <v>7000183</v>
      </c>
      <c r="B1504" t="s">
        <v>1608</v>
      </c>
      <c r="C1504" t="s">
        <v>1218</v>
      </c>
      <c r="D1504" t="s">
        <v>332</v>
      </c>
      <c r="E1504" t="s">
        <v>897</v>
      </c>
      <c r="I1504" s="23">
        <v>-4718034717</v>
      </c>
      <c r="J1504" t="s">
        <v>144</v>
      </c>
    </row>
    <row r="1505" spans="1:10">
      <c r="A1505">
        <v>7000184</v>
      </c>
      <c r="B1505" t="s">
        <v>1609</v>
      </c>
      <c r="C1505" t="s">
        <v>1218</v>
      </c>
      <c r="D1505" t="s">
        <v>332</v>
      </c>
      <c r="E1505" t="s">
        <v>897</v>
      </c>
      <c r="I1505" s="23">
        <v>-264047675</v>
      </c>
      <c r="J1505" t="s">
        <v>144</v>
      </c>
    </row>
    <row r="1506" spans="1:10">
      <c r="A1506">
        <v>7000185</v>
      </c>
      <c r="B1506" t="s">
        <v>1610</v>
      </c>
      <c r="C1506" t="s">
        <v>1218</v>
      </c>
      <c r="D1506" t="s">
        <v>332</v>
      </c>
      <c r="E1506" t="s">
        <v>897</v>
      </c>
      <c r="J1506" t="s">
        <v>144</v>
      </c>
    </row>
    <row r="1507" spans="1:10">
      <c r="A1507">
        <v>7000186</v>
      </c>
      <c r="B1507" t="s">
        <v>1611</v>
      </c>
      <c r="C1507" t="s">
        <v>1218</v>
      </c>
      <c r="D1507" t="s">
        <v>332</v>
      </c>
      <c r="E1507" t="s">
        <v>897</v>
      </c>
      <c r="I1507" s="23">
        <v>-15329995</v>
      </c>
      <c r="J1507" t="s">
        <v>144</v>
      </c>
    </row>
    <row r="1508" spans="1:10">
      <c r="A1508">
        <v>7000187</v>
      </c>
      <c r="B1508" t="s">
        <v>1612</v>
      </c>
      <c r="C1508" t="s">
        <v>1218</v>
      </c>
      <c r="D1508" t="s">
        <v>332</v>
      </c>
      <c r="E1508" t="s">
        <v>897</v>
      </c>
      <c r="I1508" s="23">
        <v>-26954561</v>
      </c>
      <c r="J1508" t="s">
        <v>144</v>
      </c>
    </row>
    <row r="1509" spans="1:10">
      <c r="A1509">
        <v>7000188</v>
      </c>
      <c r="B1509" t="s">
        <v>1613</v>
      </c>
      <c r="C1509" t="s">
        <v>1218</v>
      </c>
      <c r="D1509" t="s">
        <v>332</v>
      </c>
      <c r="E1509" t="s">
        <v>897</v>
      </c>
      <c r="J1509" t="s">
        <v>144</v>
      </c>
    </row>
    <row r="1510" spans="1:10">
      <c r="A1510">
        <v>7000189</v>
      </c>
      <c r="B1510" t="s">
        <v>1614</v>
      </c>
      <c r="C1510" t="s">
        <v>1218</v>
      </c>
      <c r="D1510" t="s">
        <v>332</v>
      </c>
      <c r="E1510" t="s">
        <v>897</v>
      </c>
      <c r="J1510" t="s">
        <v>144</v>
      </c>
    </row>
    <row r="1511" spans="1:10">
      <c r="A1511">
        <v>7002000</v>
      </c>
      <c r="B1511" t="s">
        <v>1615</v>
      </c>
      <c r="C1511" t="s">
        <v>1218</v>
      </c>
      <c r="D1511" t="s">
        <v>332</v>
      </c>
      <c r="E1511" t="s">
        <v>897</v>
      </c>
      <c r="J1511" t="s">
        <v>144</v>
      </c>
    </row>
    <row r="1512" spans="1:10">
      <c r="A1512">
        <v>7004002</v>
      </c>
      <c r="B1512" t="s">
        <v>1616</v>
      </c>
      <c r="C1512" t="s">
        <v>1218</v>
      </c>
      <c r="D1512" t="s">
        <v>332</v>
      </c>
      <c r="E1512" t="s">
        <v>897</v>
      </c>
      <c r="J1512" t="s">
        <v>144</v>
      </c>
    </row>
    <row r="1513" spans="1:10">
      <c r="A1513">
        <v>7009001</v>
      </c>
      <c r="B1513" t="s">
        <v>1617</v>
      </c>
      <c r="C1513" t="s">
        <v>1218</v>
      </c>
      <c r="D1513" t="s">
        <v>332</v>
      </c>
      <c r="E1513" t="s">
        <v>897</v>
      </c>
      <c r="J1513" t="s">
        <v>144</v>
      </c>
    </row>
    <row r="1514" spans="1:10">
      <c r="A1514">
        <v>7009002</v>
      </c>
      <c r="B1514" t="s">
        <v>1618</v>
      </c>
      <c r="C1514" t="s">
        <v>1218</v>
      </c>
      <c r="D1514" t="s">
        <v>332</v>
      </c>
      <c r="E1514" t="s">
        <v>897</v>
      </c>
      <c r="J1514" t="s">
        <v>144</v>
      </c>
    </row>
    <row r="1515" spans="1:10">
      <c r="A1515">
        <v>7009003</v>
      </c>
      <c r="B1515" t="s">
        <v>1619</v>
      </c>
      <c r="C1515" t="s">
        <v>1218</v>
      </c>
      <c r="D1515" t="s">
        <v>332</v>
      </c>
      <c r="E1515" t="s">
        <v>897</v>
      </c>
      <c r="J1515" t="s">
        <v>144</v>
      </c>
    </row>
    <row r="1516" spans="1:10">
      <c r="A1516">
        <v>7009004</v>
      </c>
      <c r="B1516" t="s">
        <v>1620</v>
      </c>
      <c r="C1516" t="s">
        <v>1218</v>
      </c>
      <c r="D1516" t="s">
        <v>332</v>
      </c>
      <c r="E1516" t="s">
        <v>897</v>
      </c>
      <c r="J1516" t="s">
        <v>144</v>
      </c>
    </row>
    <row r="1517" spans="1:10">
      <c r="A1517">
        <v>7009101</v>
      </c>
      <c r="B1517" t="s">
        <v>1621</v>
      </c>
      <c r="C1517" t="s">
        <v>1218</v>
      </c>
      <c r="D1517" t="s">
        <v>332</v>
      </c>
      <c r="E1517" t="s">
        <v>897</v>
      </c>
      <c r="J1517" t="s">
        <v>144</v>
      </c>
    </row>
    <row r="1518" spans="1:10">
      <c r="A1518">
        <v>7009102</v>
      </c>
      <c r="B1518" t="s">
        <v>1622</v>
      </c>
      <c r="C1518" t="s">
        <v>1218</v>
      </c>
      <c r="D1518" t="s">
        <v>332</v>
      </c>
      <c r="E1518" t="s">
        <v>897</v>
      </c>
      <c r="J1518" t="s">
        <v>144</v>
      </c>
    </row>
    <row r="1519" spans="1:10">
      <c r="A1519">
        <v>7009103</v>
      </c>
      <c r="B1519" t="s">
        <v>1623</v>
      </c>
      <c r="C1519" t="s">
        <v>1218</v>
      </c>
      <c r="D1519" t="s">
        <v>332</v>
      </c>
      <c r="E1519" t="s">
        <v>897</v>
      </c>
      <c r="J1519" t="s">
        <v>144</v>
      </c>
    </row>
    <row r="1520" spans="1:10">
      <c r="A1520">
        <v>7009104</v>
      </c>
      <c r="B1520" t="s">
        <v>1624</v>
      </c>
      <c r="C1520" t="s">
        <v>1218</v>
      </c>
      <c r="D1520" t="s">
        <v>332</v>
      </c>
      <c r="E1520" t="s">
        <v>897</v>
      </c>
      <c r="J1520" t="s">
        <v>144</v>
      </c>
    </row>
    <row r="1521" spans="1:10">
      <c r="A1521">
        <v>7009105</v>
      </c>
      <c r="B1521" t="s">
        <v>1625</v>
      </c>
      <c r="C1521" t="s">
        <v>1218</v>
      </c>
      <c r="D1521" t="s">
        <v>332</v>
      </c>
      <c r="E1521" t="s">
        <v>897</v>
      </c>
      <c r="J1521" t="s">
        <v>144</v>
      </c>
    </row>
    <row r="1522" spans="1:10">
      <c r="A1522">
        <v>701</v>
      </c>
      <c r="B1522" t="s">
        <v>1626</v>
      </c>
      <c r="C1522" t="s">
        <v>1218</v>
      </c>
      <c r="D1522" t="s">
        <v>332</v>
      </c>
      <c r="E1522" t="s">
        <v>897</v>
      </c>
      <c r="J1522" t="s">
        <v>144</v>
      </c>
    </row>
    <row r="1523" spans="1:10">
      <c r="A1523">
        <v>7010001</v>
      </c>
      <c r="B1523" t="s">
        <v>1627</v>
      </c>
      <c r="C1523" t="s">
        <v>1218</v>
      </c>
      <c r="D1523" t="s">
        <v>332</v>
      </c>
      <c r="E1523" t="s">
        <v>897</v>
      </c>
      <c r="J1523" t="s">
        <v>144</v>
      </c>
    </row>
    <row r="1524" spans="1:10">
      <c r="A1524">
        <v>7010002</v>
      </c>
      <c r="B1524" t="s">
        <v>1628</v>
      </c>
      <c r="C1524" t="s">
        <v>1218</v>
      </c>
      <c r="D1524" t="s">
        <v>332</v>
      </c>
      <c r="E1524" t="s">
        <v>897</v>
      </c>
      <c r="J1524" t="s">
        <v>144</v>
      </c>
    </row>
    <row r="1525" spans="1:10">
      <c r="A1525">
        <v>702</v>
      </c>
      <c r="B1525" t="s">
        <v>1629</v>
      </c>
      <c r="C1525" t="s">
        <v>1218</v>
      </c>
      <c r="D1525" t="s">
        <v>332</v>
      </c>
      <c r="E1525" t="s">
        <v>897</v>
      </c>
      <c r="J1525" t="s">
        <v>144</v>
      </c>
    </row>
    <row r="1526" spans="1:10">
      <c r="A1526">
        <v>7020001</v>
      </c>
      <c r="B1526" t="s">
        <v>1630</v>
      </c>
      <c r="C1526" t="s">
        <v>1218</v>
      </c>
      <c r="D1526" t="s">
        <v>332</v>
      </c>
      <c r="E1526" t="s">
        <v>897</v>
      </c>
      <c r="J1526" t="s">
        <v>144</v>
      </c>
    </row>
    <row r="1527" spans="1:10">
      <c r="A1527">
        <v>704</v>
      </c>
      <c r="B1527" t="s">
        <v>1631</v>
      </c>
      <c r="C1527" t="s">
        <v>1218</v>
      </c>
      <c r="D1527" t="s">
        <v>332</v>
      </c>
      <c r="E1527" t="s">
        <v>897</v>
      </c>
      <c r="I1527" s="23">
        <v>-6151372916</v>
      </c>
      <c r="J1527" t="s">
        <v>144</v>
      </c>
    </row>
    <row r="1528" spans="1:10">
      <c r="A1528">
        <v>7040001</v>
      </c>
      <c r="B1528" t="s">
        <v>1632</v>
      </c>
      <c r="C1528" t="s">
        <v>1218</v>
      </c>
      <c r="D1528" t="s">
        <v>332</v>
      </c>
      <c r="E1528" t="s">
        <v>897</v>
      </c>
      <c r="J1528" t="s">
        <v>144</v>
      </c>
    </row>
    <row r="1529" spans="1:10">
      <c r="A1529">
        <v>7040002</v>
      </c>
      <c r="B1529" t="s">
        <v>1633</v>
      </c>
      <c r="C1529" t="s">
        <v>1218</v>
      </c>
      <c r="D1529" t="s">
        <v>332</v>
      </c>
      <c r="E1529" t="s">
        <v>1634</v>
      </c>
      <c r="J1529" t="s">
        <v>144</v>
      </c>
    </row>
    <row r="1530" spans="1:10">
      <c r="A1530">
        <v>7040003</v>
      </c>
      <c r="B1530" t="s">
        <v>1635</v>
      </c>
      <c r="C1530" t="s">
        <v>1218</v>
      </c>
      <c r="D1530" t="s">
        <v>332</v>
      </c>
      <c r="E1530" t="s">
        <v>1634</v>
      </c>
      <c r="J1530" t="s">
        <v>144</v>
      </c>
    </row>
    <row r="1531" spans="1:10">
      <c r="A1531">
        <v>7040004</v>
      </c>
      <c r="B1531" t="s">
        <v>1636</v>
      </c>
      <c r="C1531" t="s">
        <v>1218</v>
      </c>
      <c r="D1531" t="s">
        <v>332</v>
      </c>
      <c r="E1531" t="s">
        <v>897</v>
      </c>
      <c r="J1531" t="s">
        <v>144</v>
      </c>
    </row>
    <row r="1532" spans="1:10">
      <c r="A1532">
        <v>7040005</v>
      </c>
      <c r="B1532" t="s">
        <v>1637</v>
      </c>
      <c r="C1532" t="s">
        <v>1218</v>
      </c>
      <c r="D1532" t="s">
        <v>332</v>
      </c>
      <c r="E1532" t="s">
        <v>897</v>
      </c>
      <c r="J1532" t="s">
        <v>144</v>
      </c>
    </row>
    <row r="1533" spans="1:10">
      <c r="A1533">
        <v>7040006</v>
      </c>
      <c r="B1533" t="s">
        <v>1638</v>
      </c>
      <c r="C1533" t="s">
        <v>1218</v>
      </c>
      <c r="D1533" t="s">
        <v>332</v>
      </c>
      <c r="E1533" t="s">
        <v>897</v>
      </c>
      <c r="J1533" t="s">
        <v>144</v>
      </c>
    </row>
    <row r="1534" spans="1:10">
      <c r="A1534">
        <v>7040007</v>
      </c>
      <c r="B1534" t="s">
        <v>1639</v>
      </c>
      <c r="C1534" t="s">
        <v>1218</v>
      </c>
      <c r="D1534" t="s">
        <v>332</v>
      </c>
      <c r="E1534" t="s">
        <v>897</v>
      </c>
      <c r="J1534" t="s">
        <v>144</v>
      </c>
    </row>
    <row r="1535" spans="1:10">
      <c r="A1535">
        <v>7040008</v>
      </c>
      <c r="B1535" t="s">
        <v>1640</v>
      </c>
      <c r="C1535" t="s">
        <v>1218</v>
      </c>
      <c r="D1535" t="s">
        <v>332</v>
      </c>
      <c r="E1535" t="s">
        <v>897</v>
      </c>
      <c r="J1535" t="s">
        <v>144</v>
      </c>
    </row>
    <row r="1536" spans="1:10">
      <c r="A1536">
        <v>7040009</v>
      </c>
      <c r="B1536" t="s">
        <v>1641</v>
      </c>
      <c r="C1536" t="s">
        <v>1218</v>
      </c>
      <c r="D1536" t="s">
        <v>332</v>
      </c>
      <c r="E1536" t="s">
        <v>897</v>
      </c>
      <c r="J1536" t="s">
        <v>144</v>
      </c>
    </row>
    <row r="1537" spans="1:10">
      <c r="A1537">
        <v>7040010</v>
      </c>
      <c r="B1537" t="s">
        <v>1642</v>
      </c>
      <c r="C1537" t="s">
        <v>1218</v>
      </c>
      <c r="D1537" t="s">
        <v>332</v>
      </c>
      <c r="E1537" t="s">
        <v>897</v>
      </c>
      <c r="J1537" t="s">
        <v>144</v>
      </c>
    </row>
    <row r="1538" spans="1:10">
      <c r="A1538">
        <v>7040011</v>
      </c>
      <c r="B1538" t="s">
        <v>1643</v>
      </c>
      <c r="C1538" t="s">
        <v>1218</v>
      </c>
      <c r="D1538" t="s">
        <v>332</v>
      </c>
      <c r="E1538" t="s">
        <v>897</v>
      </c>
      <c r="J1538" t="s">
        <v>144</v>
      </c>
    </row>
    <row r="1539" spans="1:10">
      <c r="A1539">
        <v>7040020</v>
      </c>
      <c r="B1539" t="s">
        <v>1644</v>
      </c>
      <c r="C1539" t="s">
        <v>1218</v>
      </c>
      <c r="D1539" t="s">
        <v>332</v>
      </c>
      <c r="E1539" t="s">
        <v>897</v>
      </c>
      <c r="J1539" t="s">
        <v>144</v>
      </c>
    </row>
    <row r="1540" spans="1:10">
      <c r="A1540">
        <v>7040021</v>
      </c>
      <c r="B1540" t="s">
        <v>1645</v>
      </c>
      <c r="C1540" t="s">
        <v>1218</v>
      </c>
      <c r="D1540" t="s">
        <v>332</v>
      </c>
      <c r="E1540" t="s">
        <v>897</v>
      </c>
      <c r="I1540" s="23">
        <v>-57733557</v>
      </c>
      <c r="J1540" t="s">
        <v>144</v>
      </c>
    </row>
    <row r="1541" spans="1:10">
      <c r="A1541">
        <v>7040030</v>
      </c>
      <c r="B1541" t="s">
        <v>1646</v>
      </c>
      <c r="C1541" t="s">
        <v>1218</v>
      </c>
      <c r="D1541" t="s">
        <v>332</v>
      </c>
      <c r="E1541" t="s">
        <v>897</v>
      </c>
      <c r="J1541" t="s">
        <v>144</v>
      </c>
    </row>
    <row r="1542" spans="1:10">
      <c r="A1542">
        <v>7040031</v>
      </c>
      <c r="B1542" t="s">
        <v>1647</v>
      </c>
      <c r="C1542" t="s">
        <v>1218</v>
      </c>
      <c r="D1542" t="s">
        <v>332</v>
      </c>
      <c r="E1542" t="s">
        <v>897</v>
      </c>
      <c r="J1542" t="s">
        <v>144</v>
      </c>
    </row>
    <row r="1543" spans="1:10">
      <c r="A1543">
        <v>7040040</v>
      </c>
      <c r="B1543" t="s">
        <v>1648</v>
      </c>
      <c r="C1543" t="s">
        <v>1218</v>
      </c>
      <c r="D1543" t="s">
        <v>332</v>
      </c>
      <c r="E1543" t="s">
        <v>897</v>
      </c>
      <c r="J1543" t="s">
        <v>144</v>
      </c>
    </row>
    <row r="1544" spans="1:10">
      <c r="A1544">
        <v>7040041</v>
      </c>
      <c r="B1544" t="s">
        <v>1649</v>
      </c>
      <c r="C1544" t="s">
        <v>1218</v>
      </c>
      <c r="D1544" t="s">
        <v>332</v>
      </c>
      <c r="E1544" t="s">
        <v>897</v>
      </c>
      <c r="I1544" s="23">
        <v>-5526236611</v>
      </c>
      <c r="J1544" t="s">
        <v>144</v>
      </c>
    </row>
    <row r="1545" spans="1:10">
      <c r="A1545">
        <v>7040066</v>
      </c>
      <c r="B1545" t="s">
        <v>1650</v>
      </c>
      <c r="C1545" t="s">
        <v>1218</v>
      </c>
      <c r="D1545" t="s">
        <v>332</v>
      </c>
      <c r="E1545" t="s">
        <v>897</v>
      </c>
      <c r="J1545" t="s">
        <v>144</v>
      </c>
    </row>
    <row r="1546" spans="1:10">
      <c r="A1546">
        <v>7040068</v>
      </c>
      <c r="B1546" t="s">
        <v>1651</v>
      </c>
      <c r="C1546" t="s">
        <v>1218</v>
      </c>
      <c r="D1546" t="s">
        <v>332</v>
      </c>
      <c r="E1546" t="s">
        <v>897</v>
      </c>
      <c r="J1546" t="s">
        <v>144</v>
      </c>
    </row>
    <row r="1547" spans="1:10">
      <c r="A1547">
        <v>7040076</v>
      </c>
      <c r="B1547" t="s">
        <v>1652</v>
      </c>
      <c r="C1547" t="s">
        <v>1218</v>
      </c>
      <c r="D1547" t="s">
        <v>332</v>
      </c>
      <c r="E1547" t="s">
        <v>897</v>
      </c>
      <c r="J1547" t="s">
        <v>144</v>
      </c>
    </row>
    <row r="1548" spans="1:10">
      <c r="A1548">
        <v>7040077</v>
      </c>
      <c r="B1548" t="s">
        <v>1653</v>
      </c>
      <c r="C1548" t="s">
        <v>1218</v>
      </c>
      <c r="D1548" t="s">
        <v>332</v>
      </c>
      <c r="E1548" t="s">
        <v>897</v>
      </c>
      <c r="J1548" t="s">
        <v>144</v>
      </c>
    </row>
    <row r="1549" spans="1:10">
      <c r="A1549">
        <v>7040078</v>
      </c>
      <c r="B1549" t="s">
        <v>1654</v>
      </c>
      <c r="C1549" t="s">
        <v>1218</v>
      </c>
      <c r="D1549" t="s">
        <v>332</v>
      </c>
      <c r="E1549" t="s">
        <v>897</v>
      </c>
      <c r="J1549" t="s">
        <v>144</v>
      </c>
    </row>
    <row r="1550" spans="1:10">
      <c r="A1550">
        <v>7040079</v>
      </c>
      <c r="B1550" t="s">
        <v>1655</v>
      </c>
      <c r="C1550" t="s">
        <v>1218</v>
      </c>
      <c r="D1550" t="s">
        <v>332</v>
      </c>
      <c r="E1550" t="s">
        <v>897</v>
      </c>
      <c r="J1550" t="s">
        <v>144</v>
      </c>
    </row>
    <row r="1551" spans="1:10">
      <c r="A1551">
        <v>7040080</v>
      </c>
      <c r="B1551" t="s">
        <v>1656</v>
      </c>
      <c r="C1551" t="s">
        <v>1218</v>
      </c>
      <c r="D1551" t="s">
        <v>332</v>
      </c>
      <c r="E1551" t="s">
        <v>897</v>
      </c>
      <c r="J1551" t="s">
        <v>144</v>
      </c>
    </row>
    <row r="1552" spans="1:10">
      <c r="A1552">
        <v>7040081</v>
      </c>
      <c r="B1552" t="s">
        <v>1657</v>
      </c>
      <c r="C1552" t="s">
        <v>1218</v>
      </c>
      <c r="D1552" t="s">
        <v>332</v>
      </c>
      <c r="E1552" t="s">
        <v>897</v>
      </c>
      <c r="J1552" t="s">
        <v>144</v>
      </c>
    </row>
    <row r="1553" spans="1:10">
      <c r="A1553">
        <v>7040082</v>
      </c>
      <c r="B1553" t="s">
        <v>1658</v>
      </c>
      <c r="C1553" t="s">
        <v>1218</v>
      </c>
      <c r="D1553" t="s">
        <v>332</v>
      </c>
      <c r="E1553" t="s">
        <v>897</v>
      </c>
      <c r="J1553" t="s">
        <v>144</v>
      </c>
    </row>
    <row r="1554" spans="1:10">
      <c r="A1554">
        <v>7040083</v>
      </c>
      <c r="B1554" t="s">
        <v>1659</v>
      </c>
      <c r="C1554" t="s">
        <v>1218</v>
      </c>
      <c r="D1554" t="s">
        <v>332</v>
      </c>
      <c r="E1554" t="s">
        <v>897</v>
      </c>
      <c r="J1554" t="s">
        <v>144</v>
      </c>
    </row>
    <row r="1555" spans="1:10">
      <c r="A1555">
        <v>7040084</v>
      </c>
      <c r="B1555" t="s">
        <v>1660</v>
      </c>
      <c r="C1555" t="s">
        <v>1218</v>
      </c>
      <c r="D1555" t="s">
        <v>332</v>
      </c>
      <c r="E1555" t="s">
        <v>897</v>
      </c>
      <c r="J1555" t="s">
        <v>144</v>
      </c>
    </row>
    <row r="1556" spans="1:10">
      <c r="A1556">
        <v>7040085</v>
      </c>
      <c r="B1556" t="s">
        <v>1655</v>
      </c>
      <c r="C1556" t="s">
        <v>1218</v>
      </c>
      <c r="D1556" t="s">
        <v>332</v>
      </c>
      <c r="E1556" t="s">
        <v>897</v>
      </c>
      <c r="J1556" t="s">
        <v>144</v>
      </c>
    </row>
    <row r="1557" spans="1:10">
      <c r="A1557">
        <v>7040086</v>
      </c>
      <c r="B1557" t="s">
        <v>1661</v>
      </c>
      <c r="C1557" t="s">
        <v>1218</v>
      </c>
      <c r="D1557" t="s">
        <v>332</v>
      </c>
      <c r="E1557" t="s">
        <v>897</v>
      </c>
      <c r="J1557" t="s">
        <v>144</v>
      </c>
    </row>
    <row r="1558" spans="1:10">
      <c r="A1558">
        <v>7040087</v>
      </c>
      <c r="B1558" t="s">
        <v>1662</v>
      </c>
      <c r="C1558" t="s">
        <v>1218</v>
      </c>
      <c r="D1558" t="s">
        <v>332</v>
      </c>
      <c r="E1558" t="s">
        <v>897</v>
      </c>
      <c r="J1558" t="s">
        <v>144</v>
      </c>
    </row>
    <row r="1559" spans="1:10">
      <c r="A1559">
        <v>7040100</v>
      </c>
      <c r="B1559" t="s">
        <v>1663</v>
      </c>
      <c r="C1559" t="s">
        <v>1218</v>
      </c>
      <c r="D1559" t="s">
        <v>332</v>
      </c>
      <c r="E1559" t="s">
        <v>897</v>
      </c>
      <c r="J1559" t="s">
        <v>144</v>
      </c>
    </row>
    <row r="1560" spans="1:10">
      <c r="A1560">
        <v>7040101</v>
      </c>
      <c r="B1560" t="s">
        <v>1664</v>
      </c>
      <c r="C1560" t="s">
        <v>1218</v>
      </c>
      <c r="D1560" t="s">
        <v>332</v>
      </c>
      <c r="E1560" t="s">
        <v>897</v>
      </c>
      <c r="J1560" t="s">
        <v>144</v>
      </c>
    </row>
    <row r="1561" spans="1:10">
      <c r="A1561">
        <v>7040102</v>
      </c>
      <c r="B1561" t="s">
        <v>1665</v>
      </c>
      <c r="C1561" t="s">
        <v>1218</v>
      </c>
      <c r="D1561" t="s">
        <v>332</v>
      </c>
      <c r="E1561" t="s">
        <v>897</v>
      </c>
      <c r="I1561" s="23">
        <v>-5362500</v>
      </c>
      <c r="J1561" t="s">
        <v>144</v>
      </c>
    </row>
    <row r="1562" spans="1:10">
      <c r="A1562">
        <v>7040103</v>
      </c>
      <c r="B1562" t="s">
        <v>1666</v>
      </c>
      <c r="C1562" t="s">
        <v>1218</v>
      </c>
      <c r="D1562" t="s">
        <v>332</v>
      </c>
      <c r="E1562" t="s">
        <v>897</v>
      </c>
      <c r="I1562" s="23">
        <v>-508020198</v>
      </c>
      <c r="J1562" t="s">
        <v>144</v>
      </c>
    </row>
    <row r="1563" spans="1:10">
      <c r="A1563">
        <v>7040104</v>
      </c>
      <c r="B1563" t="s">
        <v>1667</v>
      </c>
      <c r="C1563" t="s">
        <v>1218</v>
      </c>
      <c r="D1563" t="s">
        <v>332</v>
      </c>
      <c r="E1563" t="s">
        <v>897</v>
      </c>
      <c r="I1563" s="23">
        <v>-54020050</v>
      </c>
      <c r="J1563" t="s">
        <v>144</v>
      </c>
    </row>
    <row r="1564" spans="1:10">
      <c r="A1564">
        <v>7040105</v>
      </c>
      <c r="B1564" t="s">
        <v>1668</v>
      </c>
      <c r="C1564" t="s">
        <v>1218</v>
      </c>
      <c r="D1564" t="s">
        <v>332</v>
      </c>
      <c r="E1564" t="s">
        <v>897</v>
      </c>
      <c r="J1564" t="s">
        <v>144</v>
      </c>
    </row>
    <row r="1565" spans="1:10">
      <c r="A1565">
        <v>705</v>
      </c>
      <c r="B1565" t="s">
        <v>1669</v>
      </c>
      <c r="C1565" t="s">
        <v>1218</v>
      </c>
      <c r="D1565" t="s">
        <v>332</v>
      </c>
      <c r="E1565" t="s">
        <v>897</v>
      </c>
      <c r="J1565" t="s">
        <v>144</v>
      </c>
    </row>
    <row r="1566" spans="1:10">
      <c r="A1566">
        <v>7051001</v>
      </c>
      <c r="B1566" t="s">
        <v>1670</v>
      </c>
      <c r="C1566" t="s">
        <v>1218</v>
      </c>
      <c r="D1566" t="s">
        <v>332</v>
      </c>
      <c r="E1566" t="s">
        <v>897</v>
      </c>
      <c r="J1566" t="s">
        <v>144</v>
      </c>
    </row>
    <row r="1567" spans="1:10">
      <c r="A1567">
        <v>706</v>
      </c>
      <c r="B1567" t="s">
        <v>1671</v>
      </c>
      <c r="C1567" t="s">
        <v>1218</v>
      </c>
      <c r="D1567" t="s">
        <v>332</v>
      </c>
      <c r="E1567" t="s">
        <v>897</v>
      </c>
      <c r="J1567" t="s">
        <v>144</v>
      </c>
    </row>
    <row r="1568" spans="1:10">
      <c r="A1568">
        <v>7060001</v>
      </c>
      <c r="B1568" t="s">
        <v>1672</v>
      </c>
      <c r="C1568" t="s">
        <v>1218</v>
      </c>
      <c r="D1568" t="s">
        <v>332</v>
      </c>
      <c r="E1568" t="s">
        <v>897</v>
      </c>
      <c r="J1568" t="s">
        <v>144</v>
      </c>
    </row>
    <row r="1569" spans="1:10">
      <c r="A1569">
        <v>707</v>
      </c>
      <c r="B1569" t="s">
        <v>1673</v>
      </c>
      <c r="C1569" t="s">
        <v>1218</v>
      </c>
      <c r="D1569" t="s">
        <v>332</v>
      </c>
      <c r="E1569" t="s">
        <v>897</v>
      </c>
      <c r="I1569" s="23">
        <v>-655500</v>
      </c>
      <c r="J1569" t="s">
        <v>144</v>
      </c>
    </row>
    <row r="1570" spans="1:10">
      <c r="A1570">
        <v>7070001</v>
      </c>
      <c r="B1570" t="s">
        <v>1674</v>
      </c>
      <c r="C1570" t="s">
        <v>1218</v>
      </c>
      <c r="D1570" t="s">
        <v>332</v>
      </c>
      <c r="E1570" t="s">
        <v>897</v>
      </c>
      <c r="J1570" t="s">
        <v>144</v>
      </c>
    </row>
    <row r="1571" spans="1:10">
      <c r="A1571">
        <v>7070002</v>
      </c>
      <c r="B1571" t="s">
        <v>1675</v>
      </c>
      <c r="C1571" t="s">
        <v>1218</v>
      </c>
      <c r="D1571" t="s">
        <v>332</v>
      </c>
      <c r="E1571" t="s">
        <v>897</v>
      </c>
      <c r="I1571" s="23">
        <v>-639000</v>
      </c>
      <c r="J1571" t="s">
        <v>144</v>
      </c>
    </row>
    <row r="1572" spans="1:10">
      <c r="A1572">
        <v>7070003</v>
      </c>
      <c r="B1572" t="s">
        <v>1676</v>
      </c>
      <c r="C1572" t="s">
        <v>1218</v>
      </c>
      <c r="D1572" t="s">
        <v>332</v>
      </c>
      <c r="E1572" t="s">
        <v>897</v>
      </c>
      <c r="I1572" s="23">
        <v>-16500</v>
      </c>
      <c r="J1572" t="s">
        <v>144</v>
      </c>
    </row>
    <row r="1573" spans="1:10">
      <c r="A1573">
        <v>7070005</v>
      </c>
      <c r="B1573" t="s">
        <v>1677</v>
      </c>
      <c r="C1573" t="s">
        <v>1218</v>
      </c>
      <c r="D1573" t="s">
        <v>332</v>
      </c>
      <c r="E1573" t="s">
        <v>897</v>
      </c>
      <c r="J1573" t="s">
        <v>144</v>
      </c>
    </row>
    <row r="1574" spans="1:10">
      <c r="A1574">
        <v>7070006</v>
      </c>
      <c r="B1574" t="s">
        <v>1678</v>
      </c>
      <c r="C1574" t="s">
        <v>1218</v>
      </c>
      <c r="D1574" t="s">
        <v>332</v>
      </c>
      <c r="E1574" t="s">
        <v>897</v>
      </c>
      <c r="J1574" t="s">
        <v>144</v>
      </c>
    </row>
    <row r="1575" spans="1:10">
      <c r="A1575">
        <v>7070007</v>
      </c>
      <c r="B1575" t="s">
        <v>1679</v>
      </c>
      <c r="C1575" t="s">
        <v>1218</v>
      </c>
      <c r="D1575" t="s">
        <v>332</v>
      </c>
      <c r="E1575" t="s">
        <v>897</v>
      </c>
      <c r="J1575" t="s">
        <v>144</v>
      </c>
    </row>
    <row r="1576" spans="1:10">
      <c r="A1576">
        <v>708</v>
      </c>
      <c r="B1576" t="s">
        <v>1680</v>
      </c>
      <c r="C1576" t="s">
        <v>1218</v>
      </c>
      <c r="D1576" t="s">
        <v>332</v>
      </c>
      <c r="E1576" t="s">
        <v>897</v>
      </c>
      <c r="I1576" s="23">
        <v>-489286153</v>
      </c>
      <c r="J1576" t="s">
        <v>144</v>
      </c>
    </row>
    <row r="1577" spans="1:10">
      <c r="A1577">
        <v>7081002</v>
      </c>
      <c r="B1577" t="s">
        <v>1681</v>
      </c>
      <c r="C1577" t="s">
        <v>1218</v>
      </c>
      <c r="D1577" t="s">
        <v>332</v>
      </c>
      <c r="E1577" t="s">
        <v>897</v>
      </c>
      <c r="J1577" t="s">
        <v>144</v>
      </c>
    </row>
    <row r="1578" spans="1:10">
      <c r="A1578">
        <v>7082001</v>
      </c>
      <c r="B1578" t="s">
        <v>1682</v>
      </c>
      <c r="C1578" t="s">
        <v>1218</v>
      </c>
      <c r="D1578" t="s">
        <v>332</v>
      </c>
      <c r="E1578" t="s">
        <v>897</v>
      </c>
      <c r="I1578" s="23">
        <v>-8193950</v>
      </c>
      <c r="J1578" t="s">
        <v>144</v>
      </c>
    </row>
    <row r="1579" spans="1:10">
      <c r="A1579">
        <v>7082002</v>
      </c>
      <c r="B1579" t="s">
        <v>1683</v>
      </c>
      <c r="C1579" t="s">
        <v>1218</v>
      </c>
      <c r="D1579" t="s">
        <v>332</v>
      </c>
      <c r="E1579" t="s">
        <v>897</v>
      </c>
      <c r="J1579" t="s">
        <v>144</v>
      </c>
    </row>
    <row r="1580" spans="1:10">
      <c r="A1580">
        <v>7082003</v>
      </c>
      <c r="B1580" t="s">
        <v>1684</v>
      </c>
      <c r="C1580" t="s">
        <v>1218</v>
      </c>
      <c r="D1580" t="s">
        <v>332</v>
      </c>
      <c r="E1580" t="s">
        <v>897</v>
      </c>
      <c r="J1580" t="s">
        <v>144</v>
      </c>
    </row>
    <row r="1581" spans="1:10">
      <c r="A1581">
        <v>7082004</v>
      </c>
      <c r="B1581" t="s">
        <v>1685</v>
      </c>
      <c r="C1581" t="s">
        <v>1218</v>
      </c>
      <c r="D1581" t="s">
        <v>332</v>
      </c>
      <c r="E1581" t="s">
        <v>897</v>
      </c>
      <c r="I1581" s="23">
        <v>-675778</v>
      </c>
      <c r="J1581" t="s">
        <v>144</v>
      </c>
    </row>
    <row r="1582" spans="1:10">
      <c r="A1582">
        <v>7082005</v>
      </c>
      <c r="B1582" t="s">
        <v>1686</v>
      </c>
      <c r="C1582" t="s">
        <v>1218</v>
      </c>
      <c r="D1582" t="s">
        <v>332</v>
      </c>
      <c r="E1582" t="s">
        <v>1687</v>
      </c>
      <c r="J1582" t="s">
        <v>144</v>
      </c>
    </row>
    <row r="1583" spans="1:10">
      <c r="A1583">
        <v>7082006</v>
      </c>
      <c r="B1583" t="s">
        <v>1688</v>
      </c>
      <c r="C1583" t="s">
        <v>1218</v>
      </c>
      <c r="D1583" t="s">
        <v>332</v>
      </c>
      <c r="E1583" t="s">
        <v>1687</v>
      </c>
      <c r="J1583" t="s">
        <v>144</v>
      </c>
    </row>
    <row r="1584" spans="1:10">
      <c r="A1584">
        <v>7082007</v>
      </c>
      <c r="B1584" t="s">
        <v>1689</v>
      </c>
      <c r="C1584" t="s">
        <v>1218</v>
      </c>
      <c r="D1584" t="s">
        <v>332</v>
      </c>
      <c r="E1584" t="s">
        <v>1687</v>
      </c>
      <c r="I1584" s="23">
        <v>-51124501</v>
      </c>
      <c r="J1584" t="s">
        <v>144</v>
      </c>
    </row>
    <row r="1585" spans="1:10">
      <c r="A1585">
        <v>7082008</v>
      </c>
      <c r="B1585" t="s">
        <v>1690</v>
      </c>
      <c r="C1585" t="s">
        <v>1218</v>
      </c>
      <c r="D1585" t="s">
        <v>332</v>
      </c>
      <c r="E1585" t="s">
        <v>1687</v>
      </c>
      <c r="I1585" s="23">
        <v>-429288924</v>
      </c>
      <c r="J1585" t="s">
        <v>144</v>
      </c>
    </row>
    <row r="1586" spans="1:10">
      <c r="A1586">
        <v>7082009</v>
      </c>
      <c r="B1586" t="s">
        <v>1691</v>
      </c>
      <c r="C1586" t="s">
        <v>1218</v>
      </c>
      <c r="D1586" t="s">
        <v>332</v>
      </c>
      <c r="E1586" t="s">
        <v>1687</v>
      </c>
      <c r="I1586" s="23">
        <v>-3000</v>
      </c>
      <c r="J1586" t="s">
        <v>144</v>
      </c>
    </row>
    <row r="1587" spans="1:10">
      <c r="A1587">
        <v>7082010</v>
      </c>
      <c r="B1587" t="s">
        <v>1692</v>
      </c>
      <c r="C1587" t="s">
        <v>1218</v>
      </c>
      <c r="D1587" t="s">
        <v>332</v>
      </c>
      <c r="E1587" t="s">
        <v>1687</v>
      </c>
      <c r="J1587" t="s">
        <v>144</v>
      </c>
    </row>
    <row r="1588" spans="1:10">
      <c r="A1588">
        <v>7082999</v>
      </c>
      <c r="B1588" t="s">
        <v>1693</v>
      </c>
      <c r="C1588" t="s">
        <v>1218</v>
      </c>
      <c r="D1588" t="s">
        <v>332</v>
      </c>
      <c r="E1588" t="s">
        <v>897</v>
      </c>
      <c r="J1588" t="s">
        <v>144</v>
      </c>
    </row>
    <row r="1589" spans="1:10">
      <c r="A1589">
        <v>74</v>
      </c>
      <c r="B1589" t="s">
        <v>1694</v>
      </c>
      <c r="C1589" t="s">
        <v>1218</v>
      </c>
      <c r="D1589" t="s">
        <v>332</v>
      </c>
      <c r="E1589" t="s">
        <v>897</v>
      </c>
      <c r="J1589" t="s">
        <v>144</v>
      </c>
    </row>
    <row r="1590" spans="1:10">
      <c r="A1590">
        <v>740</v>
      </c>
      <c r="B1590" t="s">
        <v>1695</v>
      </c>
      <c r="C1590" t="s">
        <v>1218</v>
      </c>
      <c r="D1590" t="s">
        <v>332</v>
      </c>
      <c r="E1590" t="s">
        <v>897</v>
      </c>
      <c r="J1590" t="s">
        <v>144</v>
      </c>
    </row>
    <row r="1591" spans="1:10">
      <c r="A1591">
        <v>7400100</v>
      </c>
      <c r="B1591" t="s">
        <v>1696</v>
      </c>
      <c r="C1591" t="s">
        <v>1218</v>
      </c>
      <c r="D1591" t="s">
        <v>332</v>
      </c>
      <c r="E1591" t="s">
        <v>897</v>
      </c>
      <c r="J1591" t="s">
        <v>144</v>
      </c>
    </row>
    <row r="1592" spans="1:10">
      <c r="A1592">
        <v>7400101</v>
      </c>
      <c r="B1592" t="s">
        <v>1697</v>
      </c>
      <c r="C1592" t="s">
        <v>1218</v>
      </c>
      <c r="D1592" t="s">
        <v>332</v>
      </c>
      <c r="E1592" t="s">
        <v>897</v>
      </c>
      <c r="J1592" t="s">
        <v>144</v>
      </c>
    </row>
    <row r="1593" spans="1:10">
      <c r="A1593">
        <v>7400200</v>
      </c>
      <c r="B1593" t="s">
        <v>1499</v>
      </c>
      <c r="C1593" t="s">
        <v>1218</v>
      </c>
      <c r="D1593" t="s">
        <v>332</v>
      </c>
      <c r="E1593" t="s">
        <v>897</v>
      </c>
      <c r="J1593" t="s">
        <v>144</v>
      </c>
    </row>
    <row r="1594" spans="1:10">
      <c r="A1594">
        <v>7400201</v>
      </c>
      <c r="B1594" t="s">
        <v>1698</v>
      </c>
      <c r="C1594" t="s">
        <v>1218</v>
      </c>
      <c r="D1594" t="s">
        <v>332</v>
      </c>
      <c r="E1594" t="s">
        <v>897</v>
      </c>
      <c r="J1594" t="s">
        <v>144</v>
      </c>
    </row>
    <row r="1595" spans="1:10">
      <c r="A1595">
        <v>75</v>
      </c>
      <c r="B1595" t="s">
        <v>1699</v>
      </c>
      <c r="C1595" t="s">
        <v>1218</v>
      </c>
      <c r="D1595" t="s">
        <v>332</v>
      </c>
      <c r="E1595" t="s">
        <v>897</v>
      </c>
      <c r="I1595" s="23">
        <v>-206319926</v>
      </c>
      <c r="J1595" t="s">
        <v>144</v>
      </c>
    </row>
    <row r="1596" spans="1:10">
      <c r="A1596">
        <v>752</v>
      </c>
      <c r="B1596" t="s">
        <v>1700</v>
      </c>
      <c r="C1596" t="s">
        <v>1218</v>
      </c>
      <c r="D1596" t="s">
        <v>332</v>
      </c>
      <c r="E1596" t="s">
        <v>897</v>
      </c>
      <c r="I1596" s="23">
        <v>-166053146</v>
      </c>
      <c r="J1596" t="s">
        <v>144</v>
      </c>
    </row>
    <row r="1597" spans="1:10">
      <c r="A1597">
        <v>7520001</v>
      </c>
      <c r="B1597" t="s">
        <v>1701</v>
      </c>
      <c r="C1597" t="s">
        <v>1218</v>
      </c>
      <c r="D1597" t="s">
        <v>332</v>
      </c>
      <c r="E1597" t="s">
        <v>897</v>
      </c>
      <c r="I1597" s="23">
        <v>-5437306</v>
      </c>
      <c r="J1597" t="s">
        <v>144</v>
      </c>
    </row>
    <row r="1598" spans="1:10">
      <c r="A1598">
        <v>7520002</v>
      </c>
      <c r="B1598" t="s">
        <v>1702</v>
      </c>
      <c r="C1598" t="s">
        <v>1218</v>
      </c>
      <c r="D1598" t="s">
        <v>332</v>
      </c>
      <c r="E1598" t="s">
        <v>897</v>
      </c>
      <c r="I1598" s="23">
        <v>-10000000</v>
      </c>
      <c r="J1598" t="s">
        <v>144</v>
      </c>
    </row>
    <row r="1599" spans="1:10">
      <c r="A1599">
        <v>7520003</v>
      </c>
      <c r="B1599" t="s">
        <v>1703</v>
      </c>
      <c r="C1599" t="s">
        <v>1218</v>
      </c>
      <c r="D1599" t="s">
        <v>332</v>
      </c>
      <c r="E1599" t="s">
        <v>897</v>
      </c>
      <c r="J1599" t="s">
        <v>144</v>
      </c>
    </row>
    <row r="1600" spans="1:10">
      <c r="A1600">
        <v>7520004</v>
      </c>
      <c r="B1600" t="s">
        <v>1704</v>
      </c>
      <c r="C1600" t="s">
        <v>1218</v>
      </c>
      <c r="D1600" t="s">
        <v>332</v>
      </c>
      <c r="E1600" t="s">
        <v>897</v>
      </c>
      <c r="I1600" s="23">
        <v>-6615840</v>
      </c>
      <c r="J1600" t="s">
        <v>144</v>
      </c>
    </row>
    <row r="1601" spans="1:10">
      <c r="A1601">
        <v>7520005</v>
      </c>
      <c r="B1601" t="s">
        <v>1705</v>
      </c>
      <c r="C1601" t="s">
        <v>1218</v>
      </c>
      <c r="D1601" t="s">
        <v>332</v>
      </c>
      <c r="E1601" t="s">
        <v>897</v>
      </c>
      <c r="I1601" s="23">
        <v>-144000000</v>
      </c>
      <c r="J1601" t="s">
        <v>144</v>
      </c>
    </row>
    <row r="1602" spans="1:10">
      <c r="A1602">
        <v>759</v>
      </c>
      <c r="B1602" t="s">
        <v>1706</v>
      </c>
      <c r="C1602" t="s">
        <v>1218</v>
      </c>
      <c r="D1602" t="s">
        <v>332</v>
      </c>
      <c r="E1602" t="s">
        <v>897</v>
      </c>
      <c r="I1602" s="23">
        <v>-40266780</v>
      </c>
      <c r="J1602" t="s">
        <v>144</v>
      </c>
    </row>
    <row r="1603" spans="1:10">
      <c r="A1603">
        <v>7590001</v>
      </c>
      <c r="B1603" t="s">
        <v>1707</v>
      </c>
      <c r="C1603" t="s">
        <v>1218</v>
      </c>
      <c r="J1603" t="s">
        <v>144</v>
      </c>
    </row>
    <row r="1604" spans="1:10">
      <c r="A1604">
        <v>7590004</v>
      </c>
      <c r="B1604" t="s">
        <v>1708</v>
      </c>
      <c r="C1604" t="s">
        <v>1218</v>
      </c>
      <c r="D1604" t="s">
        <v>332</v>
      </c>
      <c r="E1604" t="s">
        <v>897</v>
      </c>
      <c r="J1604" t="s">
        <v>144</v>
      </c>
    </row>
    <row r="1605" spans="1:10">
      <c r="A1605">
        <v>7590006</v>
      </c>
      <c r="B1605" t="s">
        <v>1709</v>
      </c>
      <c r="C1605" t="s">
        <v>1218</v>
      </c>
      <c r="D1605" t="s">
        <v>332</v>
      </c>
      <c r="E1605" t="s">
        <v>897</v>
      </c>
      <c r="I1605" s="23">
        <v>-40266780</v>
      </c>
      <c r="J1605" t="s">
        <v>144</v>
      </c>
    </row>
    <row r="1606" spans="1:10">
      <c r="A1606">
        <v>7590009</v>
      </c>
      <c r="B1606" t="s">
        <v>1710</v>
      </c>
      <c r="C1606" t="s">
        <v>1218</v>
      </c>
      <c r="D1606" t="s">
        <v>332</v>
      </c>
      <c r="E1606" t="s">
        <v>897</v>
      </c>
      <c r="J1606" t="s">
        <v>144</v>
      </c>
    </row>
    <row r="1607" spans="1:10">
      <c r="A1607">
        <v>76</v>
      </c>
      <c r="B1607" t="s">
        <v>1711</v>
      </c>
      <c r="C1607" t="s">
        <v>1218</v>
      </c>
      <c r="D1607" t="s">
        <v>332</v>
      </c>
      <c r="E1607" t="s">
        <v>897</v>
      </c>
      <c r="I1607" s="23">
        <v>-40759365</v>
      </c>
      <c r="J1607" t="s">
        <v>144</v>
      </c>
    </row>
    <row r="1608" spans="1:10">
      <c r="A1608">
        <v>760</v>
      </c>
      <c r="B1608" t="s">
        <v>1712</v>
      </c>
      <c r="C1608" t="s">
        <v>1218</v>
      </c>
      <c r="D1608" t="s">
        <v>332</v>
      </c>
      <c r="E1608" t="s">
        <v>897</v>
      </c>
      <c r="J1608" t="s">
        <v>144</v>
      </c>
    </row>
    <row r="1609" spans="1:10">
      <c r="A1609">
        <v>7603001</v>
      </c>
      <c r="B1609" t="s">
        <v>1713</v>
      </c>
      <c r="C1609" t="s">
        <v>1218</v>
      </c>
      <c r="D1609" t="s">
        <v>332</v>
      </c>
      <c r="E1609" t="s">
        <v>897</v>
      </c>
      <c r="J1609" t="s">
        <v>144</v>
      </c>
    </row>
    <row r="1610" spans="1:10">
      <c r="A1610">
        <v>761</v>
      </c>
      <c r="B1610" t="s">
        <v>1714</v>
      </c>
      <c r="C1610" t="s">
        <v>1218</v>
      </c>
      <c r="D1610" t="s">
        <v>332</v>
      </c>
      <c r="E1610" t="s">
        <v>897</v>
      </c>
      <c r="I1610" s="23">
        <v>-5966649</v>
      </c>
      <c r="J1610" t="s">
        <v>144</v>
      </c>
    </row>
    <row r="1611" spans="1:10">
      <c r="A1611">
        <v>7610001</v>
      </c>
      <c r="B1611" t="s">
        <v>1715</v>
      </c>
      <c r="C1611" t="s">
        <v>1218</v>
      </c>
      <c r="D1611" t="s">
        <v>332</v>
      </c>
      <c r="E1611" t="s">
        <v>897</v>
      </c>
      <c r="I1611" s="23">
        <v>-5966649</v>
      </c>
      <c r="J1611" t="s">
        <v>144</v>
      </c>
    </row>
    <row r="1612" spans="1:10">
      <c r="A1612">
        <v>762</v>
      </c>
      <c r="B1612" t="s">
        <v>1716</v>
      </c>
      <c r="C1612" t="s">
        <v>1218</v>
      </c>
      <c r="D1612" t="s">
        <v>332</v>
      </c>
      <c r="E1612" t="s">
        <v>897</v>
      </c>
      <c r="J1612" t="s">
        <v>144</v>
      </c>
    </row>
    <row r="1613" spans="1:10">
      <c r="A1613">
        <v>7620000</v>
      </c>
      <c r="B1613" t="s">
        <v>1717</v>
      </c>
      <c r="C1613" t="s">
        <v>1218</v>
      </c>
      <c r="D1613" t="s">
        <v>332</v>
      </c>
      <c r="E1613" t="s">
        <v>897</v>
      </c>
      <c r="J1613" t="s">
        <v>144</v>
      </c>
    </row>
    <row r="1614" spans="1:10">
      <c r="A1614">
        <v>768</v>
      </c>
      <c r="B1614" t="s">
        <v>1718</v>
      </c>
      <c r="C1614" t="s">
        <v>1218</v>
      </c>
      <c r="D1614" t="s">
        <v>332</v>
      </c>
      <c r="E1614" t="s">
        <v>897</v>
      </c>
      <c r="I1614" s="23">
        <v>-34761505</v>
      </c>
      <c r="J1614" t="s">
        <v>144</v>
      </c>
    </row>
    <row r="1615" spans="1:10">
      <c r="A1615">
        <v>7680001</v>
      </c>
      <c r="B1615" t="s">
        <v>1719</v>
      </c>
      <c r="C1615" t="s">
        <v>1218</v>
      </c>
      <c r="D1615" t="s">
        <v>332</v>
      </c>
      <c r="E1615" t="s">
        <v>897</v>
      </c>
      <c r="I1615" s="23">
        <v>-34761505</v>
      </c>
      <c r="J1615" t="s">
        <v>144</v>
      </c>
    </row>
    <row r="1616" spans="1:10">
      <c r="A1616">
        <v>769</v>
      </c>
      <c r="B1616" t="s">
        <v>1720</v>
      </c>
      <c r="C1616" t="s">
        <v>1218</v>
      </c>
      <c r="D1616" t="s">
        <v>332</v>
      </c>
      <c r="E1616" t="s">
        <v>897</v>
      </c>
      <c r="I1616" s="23">
        <v>-31211</v>
      </c>
      <c r="J1616" t="s">
        <v>144</v>
      </c>
    </row>
    <row r="1617" spans="1:10">
      <c r="A1617">
        <v>7690001</v>
      </c>
      <c r="B1617" t="s">
        <v>1721</v>
      </c>
      <c r="C1617" t="s">
        <v>1218</v>
      </c>
      <c r="D1617" t="s">
        <v>332</v>
      </c>
      <c r="E1617" t="s">
        <v>897</v>
      </c>
      <c r="I1617" s="23">
        <v>-31211</v>
      </c>
      <c r="J1617" t="s">
        <v>144</v>
      </c>
    </row>
    <row r="1618" spans="1:10">
      <c r="A1618">
        <v>77</v>
      </c>
      <c r="B1618" t="s">
        <v>1722</v>
      </c>
      <c r="C1618" t="s">
        <v>1218</v>
      </c>
      <c r="D1618" t="s">
        <v>332</v>
      </c>
      <c r="E1618" t="s">
        <v>897</v>
      </c>
      <c r="I1618" s="23">
        <v>-1380000</v>
      </c>
      <c r="J1618" t="s">
        <v>144</v>
      </c>
    </row>
    <row r="1619" spans="1:10">
      <c r="A1619">
        <v>770</v>
      </c>
      <c r="B1619" t="s">
        <v>1723</v>
      </c>
      <c r="C1619" t="s">
        <v>1218</v>
      </c>
      <c r="D1619" t="s">
        <v>332</v>
      </c>
      <c r="E1619" t="s">
        <v>897</v>
      </c>
      <c r="J1619" t="s">
        <v>144</v>
      </c>
    </row>
    <row r="1620" spans="1:10">
      <c r="A1620">
        <v>7700001</v>
      </c>
      <c r="B1620" t="s">
        <v>1724</v>
      </c>
      <c r="C1620" t="s">
        <v>1218</v>
      </c>
      <c r="D1620" t="s">
        <v>332</v>
      </c>
      <c r="E1620" t="s">
        <v>897</v>
      </c>
      <c r="J1620" t="s">
        <v>144</v>
      </c>
    </row>
    <row r="1621" spans="1:10">
      <c r="A1621">
        <v>771</v>
      </c>
      <c r="B1621" t="s">
        <v>1725</v>
      </c>
      <c r="C1621" t="s">
        <v>1218</v>
      </c>
      <c r="D1621" t="s">
        <v>332</v>
      </c>
      <c r="E1621" t="s">
        <v>897</v>
      </c>
      <c r="J1621" t="s">
        <v>144</v>
      </c>
    </row>
    <row r="1622" spans="1:10">
      <c r="A1622">
        <v>7710001</v>
      </c>
      <c r="B1622" t="s">
        <v>1726</v>
      </c>
      <c r="C1622" t="s">
        <v>1218</v>
      </c>
      <c r="D1622" t="s">
        <v>332</v>
      </c>
      <c r="E1622" t="s">
        <v>897</v>
      </c>
      <c r="J1622" t="s">
        <v>144</v>
      </c>
    </row>
    <row r="1623" spans="1:10">
      <c r="A1623">
        <v>777</v>
      </c>
      <c r="B1623" t="s">
        <v>1727</v>
      </c>
      <c r="C1623" t="s">
        <v>1218</v>
      </c>
      <c r="D1623" t="s">
        <v>332</v>
      </c>
      <c r="E1623" t="s">
        <v>897</v>
      </c>
      <c r="J1623" t="s">
        <v>144</v>
      </c>
    </row>
    <row r="1624" spans="1:10">
      <c r="A1624">
        <v>7770001</v>
      </c>
      <c r="B1624" t="s">
        <v>154</v>
      </c>
      <c r="C1624" t="s">
        <v>1218</v>
      </c>
      <c r="D1624" t="s">
        <v>332</v>
      </c>
      <c r="E1624" t="s">
        <v>897</v>
      </c>
      <c r="J1624" t="s">
        <v>144</v>
      </c>
    </row>
    <row r="1625" spans="1:10">
      <c r="A1625">
        <v>778</v>
      </c>
      <c r="B1625" t="s">
        <v>1728</v>
      </c>
      <c r="C1625" t="s">
        <v>1218</v>
      </c>
      <c r="D1625" t="s">
        <v>332</v>
      </c>
      <c r="E1625" t="s">
        <v>897</v>
      </c>
      <c r="I1625" s="23">
        <v>-1380000</v>
      </c>
      <c r="J1625" t="s">
        <v>144</v>
      </c>
    </row>
    <row r="1626" spans="1:10">
      <c r="A1626">
        <v>7780001</v>
      </c>
      <c r="B1626" t="s">
        <v>1729</v>
      </c>
      <c r="C1626" t="s">
        <v>1218</v>
      </c>
      <c r="D1626" t="s">
        <v>332</v>
      </c>
      <c r="E1626" t="s">
        <v>897</v>
      </c>
      <c r="J1626" t="s">
        <v>144</v>
      </c>
    </row>
    <row r="1627" spans="1:10">
      <c r="A1627">
        <v>7780002</v>
      </c>
      <c r="B1627" t="s">
        <v>1730</v>
      </c>
      <c r="C1627" t="s">
        <v>1218</v>
      </c>
      <c r="D1627" t="s">
        <v>332</v>
      </c>
      <c r="I1627" s="23">
        <v>-1380000</v>
      </c>
      <c r="J1627" t="s">
        <v>144</v>
      </c>
    </row>
    <row r="1628" spans="1:10">
      <c r="A1628">
        <v>779</v>
      </c>
      <c r="B1628" t="s">
        <v>1731</v>
      </c>
      <c r="C1628" t="s">
        <v>1218</v>
      </c>
      <c r="D1628" t="s">
        <v>332</v>
      </c>
      <c r="E1628" t="s">
        <v>897</v>
      </c>
      <c r="J1628" t="s">
        <v>144</v>
      </c>
    </row>
    <row r="1629" spans="1:10">
      <c r="A1629">
        <v>7790001</v>
      </c>
      <c r="B1629" t="s">
        <v>1732</v>
      </c>
      <c r="C1629" t="s">
        <v>1218</v>
      </c>
      <c r="D1629" t="s">
        <v>332</v>
      </c>
      <c r="E1629" t="s">
        <v>897</v>
      </c>
      <c r="J1629" t="s">
        <v>144</v>
      </c>
    </row>
    <row r="1630" spans="1:10">
      <c r="A1630">
        <v>7790002</v>
      </c>
      <c r="B1630" t="s">
        <v>1733</v>
      </c>
      <c r="C1630" t="s">
        <v>1218</v>
      </c>
      <c r="D1630" t="s">
        <v>332</v>
      </c>
      <c r="E1630" t="s">
        <v>897</v>
      </c>
      <c r="J1630" t="s">
        <v>144</v>
      </c>
    </row>
    <row r="1631" spans="1:10">
      <c r="A1631">
        <v>79</v>
      </c>
      <c r="B1631" t="s">
        <v>1734</v>
      </c>
      <c r="C1631" t="s">
        <v>1218</v>
      </c>
      <c r="D1631" t="s">
        <v>332</v>
      </c>
      <c r="E1631" t="s">
        <v>897</v>
      </c>
      <c r="I1631" s="23">
        <v>-3789183</v>
      </c>
      <c r="J1631" t="s">
        <v>144</v>
      </c>
    </row>
    <row r="1632" spans="1:10">
      <c r="A1632">
        <v>793</v>
      </c>
      <c r="B1632" t="s">
        <v>1735</v>
      </c>
      <c r="C1632" t="s">
        <v>1218</v>
      </c>
      <c r="D1632" t="s">
        <v>332</v>
      </c>
      <c r="E1632" t="s">
        <v>897</v>
      </c>
      <c r="J1632" t="s">
        <v>144</v>
      </c>
    </row>
    <row r="1633" spans="1:10">
      <c r="A1633">
        <v>7930001</v>
      </c>
      <c r="B1633" t="s">
        <v>1736</v>
      </c>
      <c r="C1633" t="s">
        <v>1218</v>
      </c>
      <c r="D1633" t="s">
        <v>332</v>
      </c>
      <c r="E1633" t="s">
        <v>897</v>
      </c>
      <c r="J1633" t="s">
        <v>144</v>
      </c>
    </row>
    <row r="1634" spans="1:10">
      <c r="A1634">
        <v>794</v>
      </c>
      <c r="B1634" t="s">
        <v>1737</v>
      </c>
      <c r="C1634" t="s">
        <v>1218</v>
      </c>
      <c r="D1634" t="s">
        <v>332</v>
      </c>
      <c r="E1634" t="s">
        <v>897</v>
      </c>
      <c r="I1634" s="23">
        <v>-3789183</v>
      </c>
      <c r="J1634" t="s">
        <v>144</v>
      </c>
    </row>
    <row r="1635" spans="1:10">
      <c r="A1635">
        <v>7940001</v>
      </c>
      <c r="B1635" t="s">
        <v>1738</v>
      </c>
      <c r="C1635" t="s">
        <v>1218</v>
      </c>
      <c r="D1635" t="s">
        <v>332</v>
      </c>
      <c r="E1635" t="s">
        <v>897</v>
      </c>
      <c r="J1635" t="s">
        <v>144</v>
      </c>
    </row>
    <row r="1636" spans="1:10">
      <c r="A1636">
        <v>7940002</v>
      </c>
      <c r="B1636" t="s">
        <v>1739</v>
      </c>
      <c r="C1636" t="s">
        <v>1218</v>
      </c>
      <c r="D1636" t="s">
        <v>332</v>
      </c>
      <c r="E1636" t="s">
        <v>897</v>
      </c>
      <c r="I1636" s="23">
        <v>-270783</v>
      </c>
      <c r="J1636" t="s">
        <v>144</v>
      </c>
    </row>
    <row r="1637" spans="1:10">
      <c r="A1637">
        <v>7940003</v>
      </c>
      <c r="B1637" t="s">
        <v>1740</v>
      </c>
      <c r="C1637" t="s">
        <v>1218</v>
      </c>
      <c r="D1637" t="s">
        <v>332</v>
      </c>
      <c r="E1637" t="s">
        <v>897</v>
      </c>
      <c r="I1637" s="23">
        <v>-361865</v>
      </c>
      <c r="J1637" t="s">
        <v>144</v>
      </c>
    </row>
    <row r="1638" spans="1:10">
      <c r="A1638">
        <v>7940004</v>
      </c>
      <c r="B1638" t="s">
        <v>1741</v>
      </c>
      <c r="C1638" t="s">
        <v>1218</v>
      </c>
      <c r="D1638" t="s">
        <v>332</v>
      </c>
      <c r="E1638" t="s">
        <v>897</v>
      </c>
      <c r="I1638" s="23">
        <v>-3156535</v>
      </c>
      <c r="J1638" t="s">
        <v>144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M35"/>
  <sheetViews>
    <sheetView zoomScale="80" zoomScaleNormal="80" workbookViewId="0">
      <selection activeCell="G3" sqref="G3"/>
    </sheetView>
  </sheetViews>
  <sheetFormatPr baseColWidth="10" defaultRowHeight="15"/>
  <cols>
    <col min="1" max="1" width="16.140625" customWidth="1"/>
    <col min="2" max="2" width="5.28515625" customWidth="1"/>
    <col min="3" max="3" width="10.7109375" bestFit="1" customWidth="1"/>
    <col min="4" max="4" width="12" customWidth="1"/>
    <col min="5" max="5" width="14.140625" customWidth="1"/>
    <col min="6" max="6" width="15.85546875" bestFit="1" customWidth="1"/>
    <col min="7" max="7" width="15.5703125" customWidth="1"/>
    <col min="8" max="8" width="14.42578125" customWidth="1"/>
    <col min="9" max="9" width="12.140625" bestFit="1" customWidth="1"/>
    <col min="10" max="10" width="17.42578125" style="40" bestFit="1" customWidth="1"/>
    <col min="11" max="11" width="12.7109375" style="40" bestFit="1" customWidth="1"/>
    <col min="12" max="12" width="12" style="40" bestFit="1" customWidth="1"/>
    <col min="13" max="13" width="11" style="40" bestFit="1" customWidth="1"/>
    <col min="14" max="14" width="17.140625" customWidth="1"/>
    <col min="15" max="15" width="2" style="21" customWidth="1"/>
    <col min="16" max="16" width="10.28515625" customWidth="1"/>
    <col min="17" max="17" width="36.5703125" customWidth="1"/>
    <col min="18" max="18" width="17.85546875" bestFit="1" customWidth="1"/>
    <col min="19" max="19" width="2.5703125" customWidth="1"/>
    <col min="20" max="20" width="2" style="21" customWidth="1"/>
    <col min="21" max="21" width="12.85546875" bestFit="1" customWidth="1"/>
    <col min="22" max="22" width="37.28515625" customWidth="1"/>
    <col min="24" max="24" width="9.28515625" customWidth="1"/>
    <col min="25" max="25" width="2.28515625" style="21" customWidth="1"/>
    <col min="26" max="26" width="16.140625" customWidth="1"/>
    <col min="27" max="27" width="30.42578125" customWidth="1"/>
    <col min="30" max="30" width="5" customWidth="1"/>
    <col min="31" max="31" width="1.85546875" style="21" customWidth="1"/>
    <col min="32" max="32" width="22.28515625" bestFit="1" customWidth="1"/>
    <col min="33" max="33" width="24.85546875" customWidth="1"/>
    <col min="34" max="34" width="26.42578125" customWidth="1"/>
    <col min="35" max="35" width="6.7109375" customWidth="1"/>
    <col min="36" max="36" width="2.85546875" style="21" customWidth="1"/>
    <col min="37" max="37" width="27.42578125" bestFit="1" customWidth="1"/>
    <col min="38" max="38" width="32.85546875" bestFit="1" customWidth="1"/>
    <col min="39" max="39" width="37.28515625" bestFit="1" customWidth="1"/>
  </cols>
  <sheetData>
    <row r="1" spans="1:39">
      <c r="B1" s="6" t="s">
        <v>1745</v>
      </c>
      <c r="E1" t="s">
        <v>1757</v>
      </c>
      <c r="P1" s="6" t="s">
        <v>1759</v>
      </c>
      <c r="Q1" t="s">
        <v>1758</v>
      </c>
      <c r="U1" s="6" t="s">
        <v>1764</v>
      </c>
      <c r="V1" t="s">
        <v>1765</v>
      </c>
      <c r="Z1" s="6" t="s">
        <v>1766</v>
      </c>
      <c r="AA1" t="s">
        <v>1765</v>
      </c>
      <c r="AF1" s="6" t="s">
        <v>1772</v>
      </c>
      <c r="AG1" t="s">
        <v>1765</v>
      </c>
      <c r="AK1" s="40" t="s">
        <v>1927</v>
      </c>
    </row>
    <row r="3" spans="1:39" ht="18.75">
      <c r="A3" s="51" t="s">
        <v>134</v>
      </c>
      <c r="B3" s="51" t="s">
        <v>1746</v>
      </c>
      <c r="C3" s="51" t="s">
        <v>1747</v>
      </c>
      <c r="D3" s="51" t="s">
        <v>1749</v>
      </c>
      <c r="E3" s="51" t="s">
        <v>1751</v>
      </c>
      <c r="F3" s="51" t="s">
        <v>1752</v>
      </c>
      <c r="G3" s="51" t="s">
        <v>1753</v>
      </c>
      <c r="H3" s="51" t="s">
        <v>1755</v>
      </c>
      <c r="I3" s="51" t="s">
        <v>1756</v>
      </c>
      <c r="J3" s="51" t="s">
        <v>1756</v>
      </c>
      <c r="K3" s="51" t="s">
        <v>1951</v>
      </c>
      <c r="L3" s="51" t="s">
        <v>1951</v>
      </c>
      <c r="M3" s="51" t="s">
        <v>1951</v>
      </c>
      <c r="N3" s="51" t="s">
        <v>0</v>
      </c>
      <c r="P3" t="s">
        <v>1760</v>
      </c>
      <c r="Q3" t="s">
        <v>134</v>
      </c>
      <c r="R3" t="s">
        <v>1761</v>
      </c>
      <c r="U3" t="s">
        <v>1760</v>
      </c>
      <c r="V3" t="s">
        <v>134</v>
      </c>
      <c r="W3" t="s">
        <v>1761</v>
      </c>
      <c r="Z3" t="s">
        <v>1760</v>
      </c>
      <c r="AA3" t="s">
        <v>103</v>
      </c>
      <c r="AB3" t="s">
        <v>1761</v>
      </c>
      <c r="AF3" t="s">
        <v>1760</v>
      </c>
      <c r="AG3" t="s">
        <v>103</v>
      </c>
      <c r="AH3" t="s">
        <v>1761</v>
      </c>
      <c r="AK3" s="58" t="s">
        <v>1899</v>
      </c>
      <c r="AL3" s="58" t="s">
        <v>1900</v>
      </c>
      <c r="AM3" s="60" t="s">
        <v>1928</v>
      </c>
    </row>
    <row r="4" spans="1:39">
      <c r="A4" s="51"/>
      <c r="B4" s="51"/>
      <c r="C4" s="51"/>
      <c r="D4" s="51" t="s">
        <v>1748</v>
      </c>
      <c r="E4" s="51" t="s">
        <v>1750</v>
      </c>
      <c r="F4" s="51" t="s">
        <v>1956</v>
      </c>
      <c r="G4" s="51" t="s">
        <v>1754</v>
      </c>
      <c r="H4" s="51" t="s">
        <v>1754</v>
      </c>
      <c r="I4" s="51" t="s">
        <v>1955</v>
      </c>
      <c r="J4" s="51" t="s">
        <v>1950</v>
      </c>
      <c r="K4" s="51" t="s">
        <v>1952</v>
      </c>
      <c r="L4" s="51" t="s">
        <v>1953</v>
      </c>
      <c r="M4" s="51" t="s">
        <v>1954</v>
      </c>
      <c r="N4" s="51" t="s">
        <v>0</v>
      </c>
      <c r="P4">
        <v>21</v>
      </c>
      <c r="Q4" s="6" t="s">
        <v>225</v>
      </c>
      <c r="R4" t="s">
        <v>1762</v>
      </c>
      <c r="U4">
        <v>202</v>
      </c>
      <c r="V4" s="6" t="s">
        <v>1892</v>
      </c>
      <c r="Z4" t="s">
        <v>1767</v>
      </c>
      <c r="AA4" s="6" t="s">
        <v>1768</v>
      </c>
      <c r="AF4" t="s">
        <v>1773</v>
      </c>
      <c r="AG4" s="6" t="s">
        <v>1777</v>
      </c>
      <c r="AH4" t="s">
        <v>1779</v>
      </c>
      <c r="AK4" s="59" t="s">
        <v>1901</v>
      </c>
      <c r="AL4" s="59" t="s">
        <v>1902</v>
      </c>
      <c r="AM4" s="40" t="s">
        <v>1931</v>
      </c>
    </row>
    <row r="5" spans="1:39">
      <c r="A5" s="51" t="s">
        <v>1834</v>
      </c>
      <c r="B5" s="54">
        <v>202</v>
      </c>
      <c r="C5" s="51">
        <v>2020001</v>
      </c>
      <c r="D5" s="51" t="s">
        <v>0</v>
      </c>
      <c r="E5" s="51"/>
      <c r="F5" s="51"/>
      <c r="G5" s="51"/>
      <c r="H5" s="51"/>
      <c r="I5" s="51"/>
      <c r="J5" s="51"/>
      <c r="K5" s="51"/>
      <c r="L5" s="51"/>
      <c r="M5" s="51"/>
      <c r="N5" s="51"/>
      <c r="P5">
        <v>22</v>
      </c>
      <c r="Q5" s="6" t="s">
        <v>245</v>
      </c>
      <c r="R5" t="s">
        <v>1763</v>
      </c>
      <c r="U5">
        <v>215</v>
      </c>
      <c r="V5" s="6" t="s">
        <v>1883</v>
      </c>
      <c r="W5" t="s">
        <v>0</v>
      </c>
      <c r="Z5" t="s">
        <v>1788</v>
      </c>
      <c r="AA5" s="6" t="s">
        <v>1769</v>
      </c>
      <c r="AF5" t="s">
        <v>1774</v>
      </c>
      <c r="AG5" s="6" t="s">
        <v>1778</v>
      </c>
      <c r="AK5" s="59" t="s">
        <v>1903</v>
      </c>
      <c r="AL5" s="59" t="s">
        <v>1904</v>
      </c>
      <c r="AM5" s="40" t="s">
        <v>1930</v>
      </c>
    </row>
    <row r="6" spans="1:39">
      <c r="A6" s="51" t="s">
        <v>1893</v>
      </c>
      <c r="B6" s="54">
        <v>215</v>
      </c>
      <c r="C6" s="52">
        <v>2150000</v>
      </c>
      <c r="D6" s="52">
        <v>2815000</v>
      </c>
      <c r="E6" s="51"/>
      <c r="F6" s="51"/>
      <c r="G6" s="51"/>
      <c r="H6" s="51"/>
      <c r="I6" s="51"/>
      <c r="J6" s="51"/>
      <c r="K6" s="51"/>
      <c r="L6" s="51"/>
      <c r="M6" s="51"/>
      <c r="N6" s="51"/>
      <c r="U6">
        <v>220</v>
      </c>
      <c r="V6" s="6" t="s">
        <v>1884</v>
      </c>
      <c r="W6" t="s">
        <v>0</v>
      </c>
      <c r="Z6" t="s">
        <v>1770</v>
      </c>
      <c r="AA6" s="6" t="s">
        <v>1771</v>
      </c>
      <c r="AF6" t="s">
        <v>1775</v>
      </c>
      <c r="AG6" s="6" t="s">
        <v>1780</v>
      </c>
      <c r="AK6" s="59" t="s">
        <v>1905</v>
      </c>
      <c r="AL6" s="59" t="s">
        <v>1906</v>
      </c>
      <c r="AM6" s="40" t="s">
        <v>1929</v>
      </c>
    </row>
    <row r="7" spans="1:39">
      <c r="A7" s="51" t="s">
        <v>1841</v>
      </c>
      <c r="B7" s="54">
        <v>220</v>
      </c>
      <c r="C7" s="52">
        <v>2200000</v>
      </c>
      <c r="D7" s="51" t="s">
        <v>0</v>
      </c>
      <c r="E7" s="51"/>
      <c r="F7" s="51"/>
      <c r="G7" s="51"/>
      <c r="H7" s="51"/>
      <c r="I7" s="51"/>
      <c r="J7" s="51"/>
      <c r="K7" s="51"/>
      <c r="L7" s="51"/>
      <c r="M7" s="51"/>
      <c r="N7" s="51"/>
      <c r="U7">
        <v>221</v>
      </c>
      <c r="V7" s="6" t="s">
        <v>250</v>
      </c>
      <c r="AF7" t="s">
        <v>1776</v>
      </c>
      <c r="AG7" s="6" t="s">
        <v>1781</v>
      </c>
      <c r="AK7" s="59" t="s">
        <v>1907</v>
      </c>
      <c r="AL7" s="59" t="s">
        <v>1908</v>
      </c>
      <c r="AM7" s="40" t="s">
        <v>1932</v>
      </c>
    </row>
    <row r="8" spans="1:39">
      <c r="A8" s="51" t="s">
        <v>1831</v>
      </c>
      <c r="B8" s="54">
        <v>221</v>
      </c>
      <c r="C8" s="52">
        <v>2210000</v>
      </c>
      <c r="D8" s="52">
        <v>2821000</v>
      </c>
      <c r="E8" s="51"/>
      <c r="F8" s="51"/>
      <c r="G8" s="51"/>
      <c r="H8" s="51"/>
      <c r="I8" s="51"/>
      <c r="J8" s="51"/>
      <c r="K8" s="51"/>
      <c r="L8" s="51"/>
      <c r="M8" s="51"/>
      <c r="N8" s="51"/>
      <c r="U8">
        <v>222</v>
      </c>
      <c r="V8" s="6" t="s">
        <v>1885</v>
      </c>
      <c r="AK8" s="59" t="s">
        <v>1909</v>
      </c>
      <c r="AL8" s="59" t="s">
        <v>1910</v>
      </c>
      <c r="AM8" s="40" t="s">
        <v>1933</v>
      </c>
    </row>
    <row r="9" spans="1:39">
      <c r="A9" s="51" t="s">
        <v>1832</v>
      </c>
      <c r="B9" s="54">
        <v>227</v>
      </c>
      <c r="C9" s="52">
        <v>2270001</v>
      </c>
      <c r="D9" s="52">
        <v>2827000</v>
      </c>
      <c r="E9" s="51"/>
      <c r="F9" s="51"/>
      <c r="G9" s="51"/>
      <c r="H9" s="51"/>
      <c r="I9" s="51"/>
      <c r="J9" s="51"/>
      <c r="K9" s="51"/>
      <c r="L9" s="51"/>
      <c r="M9" s="51"/>
      <c r="N9" s="51"/>
      <c r="U9" s="40">
        <v>223</v>
      </c>
      <c r="V9" s="6" t="s">
        <v>1886</v>
      </c>
      <c r="AK9" s="59" t="s">
        <v>1911</v>
      </c>
      <c r="AL9" s="59" t="s">
        <v>1912</v>
      </c>
      <c r="AM9" s="40" t="s">
        <v>1934</v>
      </c>
    </row>
    <row r="10" spans="1:39" ht="15.75">
      <c r="A10" s="51" t="s">
        <v>1833</v>
      </c>
      <c r="B10" s="54">
        <v>227</v>
      </c>
      <c r="C10" s="52">
        <v>2270000</v>
      </c>
      <c r="D10" s="52">
        <v>2827000</v>
      </c>
      <c r="E10" s="51"/>
      <c r="F10" s="51"/>
      <c r="G10" s="51"/>
      <c r="H10" s="51"/>
      <c r="I10" s="51"/>
      <c r="J10" s="51"/>
      <c r="K10" s="51"/>
      <c r="L10" s="51"/>
      <c r="M10" s="51"/>
      <c r="N10" s="51"/>
      <c r="Q10" s="63" t="s">
        <v>1942</v>
      </c>
      <c r="U10">
        <v>225</v>
      </c>
      <c r="V10" s="6" t="s">
        <v>1887</v>
      </c>
      <c r="AK10" s="59" t="s">
        <v>1913</v>
      </c>
      <c r="AL10" s="59" t="s">
        <v>1914</v>
      </c>
      <c r="AM10" s="40" t="s">
        <v>1935</v>
      </c>
    </row>
    <row r="11" spans="1:39" ht="15.75">
      <c r="A11" s="51" t="s">
        <v>1835</v>
      </c>
      <c r="B11" s="54">
        <v>225</v>
      </c>
      <c r="C11" s="52">
        <v>2250001</v>
      </c>
      <c r="D11" s="52">
        <v>2825000</v>
      </c>
      <c r="E11" s="51"/>
      <c r="F11" s="51"/>
      <c r="G11" s="51"/>
      <c r="H11" s="51"/>
      <c r="I11" s="51"/>
      <c r="J11" s="51"/>
      <c r="K11" s="51"/>
      <c r="L11" s="51"/>
      <c r="M11" s="51"/>
      <c r="N11" s="51"/>
      <c r="Q11" s="63" t="s">
        <v>1943</v>
      </c>
      <c r="U11">
        <v>226</v>
      </c>
      <c r="V11" s="6" t="s">
        <v>1888</v>
      </c>
      <c r="AK11" s="59" t="s">
        <v>1915</v>
      </c>
      <c r="AL11" s="59" t="s">
        <v>1916</v>
      </c>
      <c r="AM11" s="40" t="s">
        <v>1936</v>
      </c>
    </row>
    <row r="12" spans="1:39" ht="15.75">
      <c r="A12" s="51" t="s">
        <v>280</v>
      </c>
      <c r="B12" s="54">
        <v>222</v>
      </c>
      <c r="C12" s="53">
        <v>2220000</v>
      </c>
      <c r="D12" s="52">
        <v>2825001</v>
      </c>
      <c r="E12" s="51"/>
      <c r="F12" s="51"/>
      <c r="G12" s="51"/>
      <c r="H12" s="51"/>
      <c r="I12" s="51"/>
      <c r="J12" s="51"/>
      <c r="K12" s="51"/>
      <c r="L12" s="51"/>
      <c r="M12" s="51"/>
      <c r="N12" s="51"/>
      <c r="Q12" s="63" t="s">
        <v>1944</v>
      </c>
      <c r="U12">
        <v>227</v>
      </c>
      <c r="V12" s="6" t="s">
        <v>1889</v>
      </c>
      <c r="AK12" s="59" t="s">
        <v>1917</v>
      </c>
      <c r="AL12" s="59" t="s">
        <v>1918</v>
      </c>
      <c r="AM12" s="40" t="s">
        <v>1937</v>
      </c>
    </row>
    <row r="13" spans="1:39" ht="15.75">
      <c r="A13" s="51" t="s">
        <v>299</v>
      </c>
      <c r="B13" s="54">
        <v>223</v>
      </c>
      <c r="C13" s="52">
        <v>2230000</v>
      </c>
      <c r="D13" s="52">
        <v>2823000</v>
      </c>
      <c r="E13" s="51"/>
      <c r="F13" s="51"/>
      <c r="G13" s="51"/>
      <c r="H13" s="51"/>
      <c r="I13" s="51"/>
      <c r="J13" s="51"/>
      <c r="K13" s="51"/>
      <c r="L13" s="51"/>
      <c r="M13" s="51"/>
      <c r="N13" s="51"/>
      <c r="Q13" s="63" t="s">
        <v>1945</v>
      </c>
      <c r="U13">
        <v>228</v>
      </c>
      <c r="V13" s="6" t="s">
        <v>1891</v>
      </c>
      <c r="AK13" s="59" t="s">
        <v>1919</v>
      </c>
      <c r="AL13" s="59" t="s">
        <v>1920</v>
      </c>
      <c r="AM13" s="40" t="s">
        <v>1938</v>
      </c>
    </row>
    <row r="14" spans="1:39" ht="15.75">
      <c r="A14" s="51" t="s">
        <v>1836</v>
      </c>
      <c r="B14" s="54">
        <v>226</v>
      </c>
      <c r="C14" s="52">
        <v>2260001</v>
      </c>
      <c r="D14" s="52">
        <v>2829000</v>
      </c>
      <c r="E14" s="51"/>
      <c r="F14" s="51"/>
      <c r="G14" s="51"/>
      <c r="H14" s="51"/>
      <c r="I14" s="51"/>
      <c r="J14" s="51"/>
      <c r="K14" s="51"/>
      <c r="L14" s="51"/>
      <c r="M14" s="51"/>
      <c r="N14" s="51"/>
      <c r="Q14" s="63" t="s">
        <v>1946</v>
      </c>
      <c r="U14">
        <v>229</v>
      </c>
      <c r="V14" s="6" t="s">
        <v>1890</v>
      </c>
      <c r="AK14" s="59" t="s">
        <v>1921</v>
      </c>
      <c r="AL14" s="59" t="s">
        <v>1922</v>
      </c>
      <c r="AM14" s="40" t="s">
        <v>1939</v>
      </c>
    </row>
    <row r="15" spans="1:39" ht="15.75">
      <c r="A15" s="51" t="s">
        <v>1837</v>
      </c>
      <c r="B15" s="54">
        <v>226</v>
      </c>
      <c r="C15" s="52">
        <v>2260001</v>
      </c>
      <c r="D15" s="52">
        <v>2829000</v>
      </c>
      <c r="E15" s="51"/>
      <c r="F15" s="51"/>
      <c r="G15" s="51"/>
      <c r="H15" s="51"/>
      <c r="I15" s="51"/>
      <c r="J15" s="51"/>
      <c r="K15" s="51"/>
      <c r="L15" s="51"/>
      <c r="M15" s="51"/>
      <c r="N15" s="51"/>
      <c r="Q15" s="63" t="s">
        <v>1947</v>
      </c>
      <c r="U15" s="40"/>
      <c r="AK15" s="59" t="s">
        <v>1923</v>
      </c>
      <c r="AL15" s="59" t="s">
        <v>1924</v>
      </c>
      <c r="AM15" s="40" t="s">
        <v>1940</v>
      </c>
    </row>
    <row r="16" spans="1:39" ht="15.75">
      <c r="A16" s="51" t="s">
        <v>1838</v>
      </c>
      <c r="B16" s="54">
        <v>226</v>
      </c>
      <c r="C16" s="52">
        <v>2260001</v>
      </c>
      <c r="D16" s="52">
        <v>2829000</v>
      </c>
      <c r="E16" s="51"/>
      <c r="F16" s="51"/>
      <c r="G16" s="51"/>
      <c r="H16" s="51"/>
      <c r="I16" s="51"/>
      <c r="J16" s="51"/>
      <c r="K16" s="51"/>
      <c r="L16" s="51"/>
      <c r="M16" s="51"/>
      <c r="N16" s="51"/>
      <c r="Q16" s="63" t="s">
        <v>1948</v>
      </c>
      <c r="U16" s="40"/>
      <c r="AK16" s="59" t="s">
        <v>1925</v>
      </c>
      <c r="AL16" s="59" t="s">
        <v>1926</v>
      </c>
      <c r="AM16" s="40" t="s">
        <v>1941</v>
      </c>
    </row>
    <row r="17" spans="1:36" ht="60.75">
      <c r="A17" s="51" t="s">
        <v>324</v>
      </c>
      <c r="B17" s="54">
        <v>226</v>
      </c>
      <c r="C17" s="52">
        <v>2260001</v>
      </c>
      <c r="D17" s="52">
        <v>2826000</v>
      </c>
      <c r="E17" s="51"/>
      <c r="F17" s="51"/>
      <c r="G17" s="51"/>
      <c r="H17" s="51"/>
      <c r="I17" s="51"/>
      <c r="J17" s="51"/>
      <c r="K17" s="51"/>
      <c r="L17" s="51"/>
      <c r="M17" s="51"/>
      <c r="N17" s="51"/>
      <c r="Q17" s="63" t="s">
        <v>1949</v>
      </c>
      <c r="U17" s="40"/>
    </row>
    <row r="18" spans="1:36">
      <c r="A18" s="51" t="s">
        <v>329</v>
      </c>
      <c r="B18" s="19">
        <v>228</v>
      </c>
      <c r="C18" s="52">
        <v>2280000</v>
      </c>
      <c r="D18" s="52">
        <v>2828000</v>
      </c>
      <c r="E18" s="51"/>
      <c r="F18" s="51"/>
      <c r="G18" s="51"/>
      <c r="H18" s="51"/>
      <c r="I18" s="51"/>
      <c r="J18" s="51"/>
      <c r="K18" s="51"/>
      <c r="L18" s="51"/>
      <c r="M18" s="51"/>
      <c r="N18" s="51"/>
      <c r="U18" s="40"/>
    </row>
    <row r="19" spans="1:36" ht="15.75">
      <c r="Q19" s="63" t="s">
        <v>0</v>
      </c>
      <c r="U19" s="40"/>
    </row>
    <row r="20" spans="1:36" ht="15.75">
      <c r="B20" s="25" t="s">
        <v>1782</v>
      </c>
      <c r="Q20" s="63" t="s">
        <v>0</v>
      </c>
    </row>
    <row r="21" spans="1:36" ht="15.75">
      <c r="B21" s="6" t="s">
        <v>1784</v>
      </c>
      <c r="D21" t="s">
        <v>1783</v>
      </c>
      <c r="G21" t="s">
        <v>1785</v>
      </c>
      <c r="Q21" s="63" t="s">
        <v>0</v>
      </c>
    </row>
    <row r="22" spans="1:36">
      <c r="B22" s="6" t="s">
        <v>1789</v>
      </c>
      <c r="D22" t="s">
        <v>1787</v>
      </c>
      <c r="G22" t="s">
        <v>1786</v>
      </c>
    </row>
    <row r="23" spans="1:36">
      <c r="B23" s="6" t="s">
        <v>1790</v>
      </c>
      <c r="D23" t="s">
        <v>1791</v>
      </c>
      <c r="G23" t="s">
        <v>1792</v>
      </c>
    </row>
    <row r="25" spans="1:36" s="40" customFormat="1" ht="15.75">
      <c r="A25" s="25" t="s">
        <v>1843</v>
      </c>
      <c r="O25" s="21"/>
      <c r="T25" s="21"/>
      <c r="Y25" s="21"/>
      <c r="AE25" s="21"/>
      <c r="AJ25" s="21"/>
    </row>
    <row r="26" spans="1:36">
      <c r="B26" s="6" t="s">
        <v>1839</v>
      </c>
      <c r="E26" s="6" t="s">
        <v>1840</v>
      </c>
    </row>
    <row r="27" spans="1:36" s="40" customFormat="1">
      <c r="A27" s="44">
        <v>6815000</v>
      </c>
      <c r="B27" s="41" t="s">
        <v>1508</v>
      </c>
      <c r="C27" s="41"/>
      <c r="D27" s="43">
        <v>2815000</v>
      </c>
      <c r="E27" s="41" t="s">
        <v>368</v>
      </c>
      <c r="F27"/>
      <c r="G27"/>
      <c r="O27" s="21"/>
      <c r="T27" s="21"/>
      <c r="Y27" s="21"/>
      <c r="AE27" s="21"/>
      <c r="AJ27" s="21"/>
    </row>
    <row r="28" spans="1:36">
      <c r="A28" s="44">
        <v>6821000</v>
      </c>
      <c r="B28" s="41" t="s">
        <v>1511</v>
      </c>
      <c r="C28" s="41"/>
      <c r="D28" s="43">
        <v>2821000</v>
      </c>
      <c r="E28" s="41" t="s">
        <v>371</v>
      </c>
    </row>
    <row r="29" spans="1:36">
      <c r="A29" s="44">
        <v>6823000</v>
      </c>
      <c r="B29" s="41" t="s">
        <v>1512</v>
      </c>
      <c r="C29" s="41"/>
      <c r="D29" s="43">
        <v>2823000</v>
      </c>
      <c r="E29" s="41" t="s">
        <v>373</v>
      </c>
    </row>
    <row r="30" spans="1:36">
      <c r="A30" s="44">
        <v>6827000</v>
      </c>
      <c r="B30" s="41" t="s">
        <v>1515</v>
      </c>
      <c r="C30" s="41"/>
      <c r="D30" s="43">
        <v>2825000</v>
      </c>
      <c r="E30" s="41" t="s">
        <v>374</v>
      </c>
    </row>
    <row r="31" spans="1:36">
      <c r="A31" s="44">
        <v>6825000</v>
      </c>
      <c r="B31" s="41" t="s">
        <v>1513</v>
      </c>
      <c r="C31" s="41"/>
      <c r="D31" s="43">
        <v>2825001</v>
      </c>
      <c r="E31" s="41" t="s">
        <v>375</v>
      </c>
    </row>
    <row r="32" spans="1:36">
      <c r="A32" s="44">
        <v>6826000</v>
      </c>
      <c r="B32" s="41" t="s">
        <v>1514</v>
      </c>
      <c r="C32" s="41"/>
      <c r="D32" s="43">
        <v>2826000</v>
      </c>
      <c r="E32" s="41" t="s">
        <v>376</v>
      </c>
    </row>
    <row r="33" spans="1:5">
      <c r="A33" s="44">
        <v>6827000</v>
      </c>
      <c r="B33" s="41" t="s">
        <v>1515</v>
      </c>
      <c r="C33" s="41"/>
      <c r="D33" s="43">
        <v>2827000</v>
      </c>
      <c r="E33" s="41" t="s">
        <v>377</v>
      </c>
    </row>
    <row r="34" spans="1:5">
      <c r="A34" s="44">
        <v>6828000</v>
      </c>
      <c r="B34" s="41" t="s">
        <v>1516</v>
      </c>
      <c r="C34" s="41"/>
      <c r="D34" s="43">
        <v>2828000</v>
      </c>
      <c r="E34" s="41" t="s">
        <v>378</v>
      </c>
    </row>
    <row r="35" spans="1:5">
      <c r="A35" s="44">
        <v>6829000</v>
      </c>
      <c r="B35" s="41" t="s">
        <v>1517</v>
      </c>
      <c r="C35" s="41"/>
      <c r="D35" s="43">
        <v>2829000</v>
      </c>
      <c r="E35" s="41" t="s">
        <v>379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680"/>
  <sheetViews>
    <sheetView workbookViewId="0">
      <pane ySplit="1" topLeftCell="A2" activePane="bottomLeft" state="frozen"/>
      <selection pane="bottomLeft" activeCell="I1" sqref="I1"/>
    </sheetView>
  </sheetViews>
  <sheetFormatPr baseColWidth="10" defaultRowHeight="12.75"/>
  <cols>
    <col min="1" max="1" width="8" style="36" bestFit="1" customWidth="1"/>
    <col min="2" max="2" width="31.5703125" style="36" bestFit="1" customWidth="1"/>
    <col min="3" max="3" width="9.5703125" style="36" customWidth="1"/>
    <col min="4" max="4" width="2.85546875" style="36" customWidth="1"/>
    <col min="5" max="6" width="2.7109375" style="36" customWidth="1"/>
    <col min="7" max="7" width="2.42578125" style="36" customWidth="1"/>
    <col min="8" max="8" width="1.85546875" style="36" customWidth="1"/>
    <col min="9" max="9" width="14.85546875" style="36" customWidth="1"/>
    <col min="10" max="10" width="28.140625" style="36" bestFit="1" customWidth="1"/>
    <col min="11" max="11" width="3.7109375" style="36" customWidth="1"/>
    <col min="12" max="16384" width="11.42578125" style="36"/>
  </cols>
  <sheetData>
    <row r="1" spans="1:10">
      <c r="A1" s="35" t="s">
        <v>133</v>
      </c>
      <c r="B1" s="35" t="s">
        <v>134</v>
      </c>
      <c r="C1" s="35" t="s">
        <v>135</v>
      </c>
      <c r="D1" s="35" t="s">
        <v>136</v>
      </c>
      <c r="E1" s="35" t="s">
        <v>137</v>
      </c>
      <c r="F1" s="35" t="s">
        <v>138</v>
      </c>
      <c r="G1" s="35" t="s">
        <v>139</v>
      </c>
      <c r="H1" s="35" t="s">
        <v>140</v>
      </c>
      <c r="I1" s="35" t="s">
        <v>141</v>
      </c>
      <c r="J1" s="35" t="s">
        <v>142</v>
      </c>
    </row>
    <row r="2" spans="1:10">
      <c r="A2" s="36">
        <v>22</v>
      </c>
      <c r="B2" s="38" t="s">
        <v>245</v>
      </c>
      <c r="C2" s="36" t="s">
        <v>0</v>
      </c>
      <c r="I2" s="37">
        <v>20849083742</v>
      </c>
      <c r="J2" s="36" t="s">
        <v>144</v>
      </c>
    </row>
    <row r="3" spans="1:10">
      <c r="A3" s="36">
        <v>2</v>
      </c>
      <c r="B3" s="38" t="s">
        <v>215</v>
      </c>
      <c r="C3" s="36" t="s">
        <v>0</v>
      </c>
      <c r="I3" s="37">
        <v>16577129182</v>
      </c>
      <c r="J3" s="36" t="s">
        <v>144</v>
      </c>
    </row>
    <row r="4" spans="1:10">
      <c r="A4" s="36">
        <v>6</v>
      </c>
      <c r="B4" s="36" t="s">
        <v>1214</v>
      </c>
      <c r="C4" s="36" t="s">
        <v>0</v>
      </c>
      <c r="F4" s="37">
        <v>2800000</v>
      </c>
      <c r="H4" s="37">
        <v>2800000</v>
      </c>
      <c r="I4" s="37">
        <v>12530519107</v>
      </c>
      <c r="J4" s="36" t="s">
        <v>144</v>
      </c>
    </row>
    <row r="5" spans="1:10">
      <c r="A5" s="36">
        <v>220</v>
      </c>
      <c r="B5" s="36" t="s">
        <v>246</v>
      </c>
      <c r="C5" s="36" t="s">
        <v>0</v>
      </c>
      <c r="I5" s="37">
        <v>9877982191</v>
      </c>
      <c r="J5" s="36" t="s">
        <v>144</v>
      </c>
    </row>
    <row r="6" spans="1:10">
      <c r="A6" s="36">
        <v>2200000</v>
      </c>
      <c r="B6" s="36" t="s">
        <v>247</v>
      </c>
      <c r="C6" s="36" t="s">
        <v>0</v>
      </c>
      <c r="I6" s="37">
        <v>9877982191</v>
      </c>
      <c r="J6" s="36" t="s">
        <v>144</v>
      </c>
    </row>
    <row r="7" spans="1:10">
      <c r="A7" s="36">
        <v>4850013</v>
      </c>
      <c r="B7" s="36" t="s">
        <v>922</v>
      </c>
      <c r="C7" s="36" t="s">
        <v>0</v>
      </c>
      <c r="I7" s="37">
        <v>8646783718</v>
      </c>
      <c r="J7" s="36" t="s">
        <v>144</v>
      </c>
    </row>
    <row r="8" spans="1:10">
      <c r="A8" s="36">
        <v>64</v>
      </c>
      <c r="B8" s="36" t="s">
        <v>1388</v>
      </c>
      <c r="C8" s="36" t="s">
        <v>0</v>
      </c>
      <c r="F8" s="37">
        <v>2800000</v>
      </c>
      <c r="H8" s="37">
        <v>2800000</v>
      </c>
      <c r="I8" s="37">
        <v>8226384972</v>
      </c>
      <c r="J8" s="36" t="s">
        <v>144</v>
      </c>
    </row>
    <row r="9" spans="1:10">
      <c r="A9" s="36">
        <v>640</v>
      </c>
      <c r="B9" s="36" t="s">
        <v>1389</v>
      </c>
      <c r="C9" s="36" t="s">
        <v>0</v>
      </c>
      <c r="F9" s="37">
        <v>2800000</v>
      </c>
      <c r="H9" s="37">
        <v>2800000</v>
      </c>
      <c r="I9" s="37">
        <v>7890956926</v>
      </c>
      <c r="J9" s="36" t="s">
        <v>144</v>
      </c>
    </row>
    <row r="10" spans="1:10">
      <c r="A10" s="36">
        <v>4850009</v>
      </c>
      <c r="B10" s="36" t="s">
        <v>918</v>
      </c>
      <c r="C10" s="36" t="s">
        <v>0</v>
      </c>
      <c r="I10" s="37">
        <v>7849788155</v>
      </c>
      <c r="J10" s="36" t="s">
        <v>144</v>
      </c>
    </row>
    <row r="11" spans="1:10">
      <c r="A11" s="36">
        <v>221</v>
      </c>
      <c r="B11" s="36" t="s">
        <v>250</v>
      </c>
      <c r="C11" s="36" t="s">
        <v>0</v>
      </c>
      <c r="I11" s="37">
        <v>7624910167</v>
      </c>
      <c r="J11" s="36" t="s">
        <v>144</v>
      </c>
    </row>
    <row r="12" spans="1:10">
      <c r="A12" s="36">
        <v>431</v>
      </c>
      <c r="B12" s="36" t="s">
        <v>690</v>
      </c>
      <c r="C12" s="36" t="s">
        <v>0</v>
      </c>
      <c r="I12" s="37">
        <v>7615457998</v>
      </c>
      <c r="J12" s="36" t="s">
        <v>144</v>
      </c>
    </row>
    <row r="13" spans="1:10">
      <c r="A13" s="36">
        <v>43</v>
      </c>
      <c r="B13" s="36" t="s">
        <v>454</v>
      </c>
      <c r="C13" s="36" t="s">
        <v>0</v>
      </c>
      <c r="I13" s="37">
        <v>7586993434</v>
      </c>
      <c r="J13" s="36" t="s">
        <v>144</v>
      </c>
    </row>
    <row r="14" spans="1:10">
      <c r="A14" s="36">
        <v>4850021</v>
      </c>
      <c r="B14" s="36" t="s">
        <v>930</v>
      </c>
      <c r="C14" s="36" t="s">
        <v>0</v>
      </c>
      <c r="I14" s="37">
        <v>6568511070</v>
      </c>
      <c r="J14" s="36" t="s">
        <v>144</v>
      </c>
    </row>
    <row r="15" spans="1:10">
      <c r="A15" s="36">
        <v>4850017</v>
      </c>
      <c r="B15" s="36" t="s">
        <v>926</v>
      </c>
      <c r="C15" s="36" t="s">
        <v>0</v>
      </c>
      <c r="I15" s="37">
        <v>5893992636</v>
      </c>
      <c r="J15" s="36" t="s">
        <v>144</v>
      </c>
    </row>
    <row r="16" spans="1:10">
      <c r="A16" s="36">
        <v>4850019</v>
      </c>
      <c r="B16" s="36" t="s">
        <v>928</v>
      </c>
      <c r="C16" s="36" t="s">
        <v>0</v>
      </c>
      <c r="I16" s="37">
        <v>3391483291</v>
      </c>
      <c r="J16" s="36" t="s">
        <v>144</v>
      </c>
    </row>
    <row r="17" spans="1:10">
      <c r="A17" s="36">
        <v>4850015</v>
      </c>
      <c r="B17" s="36" t="s">
        <v>924</v>
      </c>
      <c r="C17" s="36" t="s">
        <v>0</v>
      </c>
      <c r="I17" s="37">
        <v>3231161069</v>
      </c>
      <c r="J17" s="36" t="s">
        <v>144</v>
      </c>
    </row>
    <row r="18" spans="1:10">
      <c r="A18" s="36">
        <v>6400001</v>
      </c>
      <c r="B18" s="36" t="s">
        <v>1390</v>
      </c>
      <c r="C18" s="36" t="s">
        <v>1218</v>
      </c>
      <c r="D18" s="36" t="s">
        <v>332</v>
      </c>
      <c r="E18" s="36" t="s">
        <v>897</v>
      </c>
      <c r="I18" s="37">
        <v>2827509254</v>
      </c>
      <c r="J18" s="36" t="s">
        <v>144</v>
      </c>
    </row>
    <row r="19" spans="1:10">
      <c r="A19" s="36">
        <v>4312092</v>
      </c>
      <c r="B19" s="36" t="s">
        <v>746</v>
      </c>
      <c r="C19" s="36" t="s">
        <v>0</v>
      </c>
      <c r="I19" s="37">
        <v>2682739575</v>
      </c>
      <c r="J19" s="36" t="s">
        <v>144</v>
      </c>
    </row>
    <row r="20" spans="1:10">
      <c r="A20" s="36">
        <v>121</v>
      </c>
      <c r="B20" s="36" t="s">
        <v>175</v>
      </c>
      <c r="C20" s="36" t="s">
        <v>0</v>
      </c>
      <c r="I20" s="37">
        <v>2644311845</v>
      </c>
      <c r="J20" s="36" t="s">
        <v>144</v>
      </c>
    </row>
    <row r="21" spans="1:10">
      <c r="A21" s="36">
        <v>4850023</v>
      </c>
      <c r="B21" s="36" t="s">
        <v>932</v>
      </c>
      <c r="C21" s="36" t="s">
        <v>0</v>
      </c>
      <c r="I21" s="37">
        <v>2451324436</v>
      </c>
      <c r="J21" s="36" t="s">
        <v>144</v>
      </c>
    </row>
    <row r="22" spans="1:10">
      <c r="A22" s="36">
        <v>2210001</v>
      </c>
      <c r="B22" s="36" t="s">
        <v>252</v>
      </c>
      <c r="C22" s="36" t="s">
        <v>0</v>
      </c>
      <c r="I22" s="37">
        <v>2139539054</v>
      </c>
      <c r="J22" s="36" t="s">
        <v>144</v>
      </c>
    </row>
    <row r="23" spans="1:10">
      <c r="A23" s="36">
        <v>5</v>
      </c>
      <c r="B23" s="36" t="s">
        <v>950</v>
      </c>
      <c r="C23" s="36" t="s">
        <v>0</v>
      </c>
      <c r="G23" s="37">
        <v>369000</v>
      </c>
      <c r="H23" s="37">
        <v>-369000</v>
      </c>
      <c r="I23" s="37">
        <v>1964116173</v>
      </c>
      <c r="J23" s="36" t="s">
        <v>144</v>
      </c>
    </row>
    <row r="24" spans="1:10">
      <c r="A24" s="36">
        <v>62</v>
      </c>
      <c r="B24" s="36" t="s">
        <v>1262</v>
      </c>
      <c r="C24" s="36" t="s">
        <v>0</v>
      </c>
      <c r="I24" s="37">
        <v>1960962134</v>
      </c>
      <c r="J24" s="36" t="s">
        <v>144</v>
      </c>
    </row>
    <row r="25" spans="1:10">
      <c r="A25" s="36">
        <v>2210006</v>
      </c>
      <c r="B25" s="36" t="s">
        <v>257</v>
      </c>
      <c r="C25" s="36" t="s">
        <v>0</v>
      </c>
      <c r="I25" s="37">
        <v>1719674741</v>
      </c>
      <c r="J25" s="36" t="s">
        <v>144</v>
      </c>
    </row>
    <row r="26" spans="1:10">
      <c r="A26" s="36">
        <v>2210003</v>
      </c>
      <c r="B26" s="36" t="s">
        <v>254</v>
      </c>
      <c r="C26" s="36" t="s">
        <v>0</v>
      </c>
      <c r="I26" s="37">
        <v>1628068761</v>
      </c>
      <c r="J26" s="36" t="s">
        <v>144</v>
      </c>
    </row>
    <row r="27" spans="1:10">
      <c r="A27" s="36">
        <v>6402002</v>
      </c>
      <c r="B27" s="36" t="s">
        <v>1443</v>
      </c>
      <c r="C27" s="36" t="s">
        <v>1273</v>
      </c>
      <c r="D27" s="36" t="s">
        <v>332</v>
      </c>
      <c r="E27" s="36" t="s">
        <v>897</v>
      </c>
      <c r="I27" s="37">
        <v>1513178565</v>
      </c>
      <c r="J27" s="36" t="s">
        <v>144</v>
      </c>
    </row>
    <row r="28" spans="1:10">
      <c r="A28" s="36">
        <v>2210000</v>
      </c>
      <c r="B28" s="36" t="s">
        <v>251</v>
      </c>
      <c r="C28" s="36" t="s">
        <v>0</v>
      </c>
      <c r="I28" s="37">
        <v>1482776495</v>
      </c>
      <c r="J28" s="36" t="s">
        <v>144</v>
      </c>
    </row>
    <row r="29" spans="1:10">
      <c r="A29" s="36">
        <v>60</v>
      </c>
      <c r="B29" s="36" t="s">
        <v>1215</v>
      </c>
      <c r="C29" s="36" t="s">
        <v>0</v>
      </c>
      <c r="I29" s="37">
        <v>1354539845</v>
      </c>
      <c r="J29" s="36" t="s">
        <v>144</v>
      </c>
    </row>
    <row r="30" spans="1:10">
      <c r="A30" s="36">
        <v>600</v>
      </c>
      <c r="B30" s="36" t="s">
        <v>1216</v>
      </c>
      <c r="C30" s="36" t="s">
        <v>0</v>
      </c>
      <c r="I30" s="37">
        <v>1315610609</v>
      </c>
      <c r="J30" s="36" t="s">
        <v>144</v>
      </c>
    </row>
    <row r="31" spans="1:10">
      <c r="A31" s="36">
        <v>4850001</v>
      </c>
      <c r="B31" s="36" t="s">
        <v>910</v>
      </c>
      <c r="C31" s="36" t="s">
        <v>0</v>
      </c>
      <c r="I31" s="37">
        <v>1118080528</v>
      </c>
      <c r="J31" s="36" t="s">
        <v>144</v>
      </c>
    </row>
    <row r="32" spans="1:10">
      <c r="A32" s="36">
        <v>56</v>
      </c>
      <c r="B32" s="36" t="s">
        <v>1181</v>
      </c>
      <c r="C32" s="36" t="s">
        <v>0</v>
      </c>
      <c r="I32" s="37">
        <v>1103506082</v>
      </c>
      <c r="J32" s="36" t="s">
        <v>144</v>
      </c>
    </row>
    <row r="33" spans="1:10">
      <c r="A33" s="36">
        <v>566</v>
      </c>
      <c r="B33" s="36" t="s">
        <v>1189</v>
      </c>
      <c r="C33" s="36" t="s">
        <v>0</v>
      </c>
      <c r="I33" s="37">
        <v>1103506082</v>
      </c>
      <c r="J33" s="36" t="s">
        <v>144</v>
      </c>
    </row>
    <row r="34" spans="1:10">
      <c r="A34" s="36">
        <v>5660001</v>
      </c>
      <c r="B34" s="36" t="s">
        <v>1190</v>
      </c>
      <c r="C34" s="36" t="s">
        <v>0</v>
      </c>
      <c r="I34" s="37">
        <v>1103506082</v>
      </c>
      <c r="J34" s="36" t="s">
        <v>144</v>
      </c>
    </row>
    <row r="35" spans="1:10">
      <c r="A35" s="36">
        <v>222</v>
      </c>
      <c r="B35" s="36" t="s">
        <v>279</v>
      </c>
      <c r="C35" s="36" t="s">
        <v>0</v>
      </c>
      <c r="I35" s="37">
        <v>1062668557</v>
      </c>
      <c r="J35" s="36" t="s">
        <v>144</v>
      </c>
    </row>
    <row r="36" spans="1:10">
      <c r="A36" s="36">
        <v>4850011</v>
      </c>
      <c r="B36" s="36" t="s">
        <v>920</v>
      </c>
      <c r="C36" s="36" t="s">
        <v>0</v>
      </c>
      <c r="I36" s="37">
        <v>890741175</v>
      </c>
      <c r="J36" s="36" t="s">
        <v>144</v>
      </c>
    </row>
    <row r="37" spans="1:10">
      <c r="A37" s="36">
        <v>4312202</v>
      </c>
      <c r="B37" s="36" t="s">
        <v>750</v>
      </c>
      <c r="C37" s="36" t="s">
        <v>0</v>
      </c>
      <c r="I37" s="37">
        <v>879289295</v>
      </c>
      <c r="J37" s="36" t="s">
        <v>144</v>
      </c>
    </row>
    <row r="38" spans="1:10">
      <c r="A38" s="36">
        <v>227</v>
      </c>
      <c r="B38" s="36" t="s">
        <v>325</v>
      </c>
      <c r="C38" s="36" t="s">
        <v>0</v>
      </c>
      <c r="I38" s="37">
        <v>847471030</v>
      </c>
      <c r="J38" s="36" t="s">
        <v>144</v>
      </c>
    </row>
    <row r="39" spans="1:10">
      <c r="A39" s="36">
        <v>57</v>
      </c>
      <c r="B39" s="36" t="s">
        <v>1191</v>
      </c>
      <c r="C39" s="36" t="s">
        <v>0</v>
      </c>
      <c r="G39" s="37">
        <v>369000</v>
      </c>
      <c r="H39" s="37">
        <v>-369000</v>
      </c>
      <c r="I39" s="37">
        <v>807605051</v>
      </c>
      <c r="J39" s="36" t="s">
        <v>144</v>
      </c>
    </row>
    <row r="40" spans="1:10">
      <c r="A40" s="36">
        <v>2270000</v>
      </c>
      <c r="B40" s="36" t="s">
        <v>326</v>
      </c>
      <c r="C40" s="36" t="s">
        <v>0</v>
      </c>
      <c r="I40" s="37">
        <v>806264534</v>
      </c>
      <c r="J40" s="36" t="s">
        <v>144</v>
      </c>
    </row>
    <row r="41" spans="1:10">
      <c r="A41" s="36">
        <v>1210013</v>
      </c>
      <c r="B41" s="36" t="s">
        <v>185</v>
      </c>
      <c r="C41" s="36" t="s">
        <v>0</v>
      </c>
      <c r="I41" s="37">
        <v>793313087</v>
      </c>
      <c r="J41" s="36" t="s">
        <v>144</v>
      </c>
    </row>
    <row r="42" spans="1:10">
      <c r="A42" s="36">
        <v>4312302</v>
      </c>
      <c r="B42" s="36" t="s">
        <v>752</v>
      </c>
      <c r="C42" s="36" t="s">
        <v>0</v>
      </c>
      <c r="I42" s="37">
        <v>791706457</v>
      </c>
      <c r="J42" s="36" t="s">
        <v>144</v>
      </c>
    </row>
    <row r="43" spans="1:10">
      <c r="A43" s="36">
        <v>4312082</v>
      </c>
      <c r="B43" s="36" t="s">
        <v>744</v>
      </c>
      <c r="C43" s="36" t="s">
        <v>0</v>
      </c>
      <c r="I43" s="37">
        <v>747083663</v>
      </c>
      <c r="J43" s="36" t="s">
        <v>144</v>
      </c>
    </row>
    <row r="44" spans="1:10">
      <c r="A44" s="36">
        <v>226</v>
      </c>
      <c r="B44" s="36" t="s">
        <v>323</v>
      </c>
      <c r="C44" s="36" t="s">
        <v>0</v>
      </c>
      <c r="I44" s="37">
        <v>698591639</v>
      </c>
      <c r="J44" s="36" t="s">
        <v>144</v>
      </c>
    </row>
    <row r="45" spans="1:10">
      <c r="A45" s="36">
        <v>2260000</v>
      </c>
      <c r="B45" s="36" t="s">
        <v>324</v>
      </c>
      <c r="C45" s="36" t="s">
        <v>0</v>
      </c>
      <c r="I45" s="37">
        <v>697391841</v>
      </c>
      <c r="J45" s="36" t="s">
        <v>144</v>
      </c>
    </row>
    <row r="46" spans="1:10">
      <c r="A46" s="36">
        <v>6402007</v>
      </c>
      <c r="B46" s="36" t="s">
        <v>1448</v>
      </c>
      <c r="C46" s="36" t="s">
        <v>1273</v>
      </c>
      <c r="D46" s="36" t="s">
        <v>332</v>
      </c>
      <c r="E46" s="36" t="s">
        <v>897</v>
      </c>
      <c r="I46" s="37">
        <v>652549748</v>
      </c>
      <c r="J46" s="36" t="s">
        <v>144</v>
      </c>
    </row>
    <row r="47" spans="1:10">
      <c r="A47" s="36">
        <v>6400003</v>
      </c>
      <c r="B47" s="36" t="s">
        <v>1392</v>
      </c>
      <c r="C47" s="36" t="s">
        <v>1218</v>
      </c>
      <c r="D47" s="36" t="s">
        <v>332</v>
      </c>
      <c r="E47" s="36" t="s">
        <v>897</v>
      </c>
      <c r="F47" s="37">
        <v>2150000</v>
      </c>
      <c r="H47" s="37">
        <v>2150000</v>
      </c>
      <c r="I47" s="37">
        <v>611466530</v>
      </c>
      <c r="J47" s="36" t="s">
        <v>144</v>
      </c>
    </row>
    <row r="48" spans="1:10">
      <c r="A48" s="36">
        <v>229</v>
      </c>
      <c r="B48" s="36" t="s">
        <v>330</v>
      </c>
      <c r="C48" s="36" t="s">
        <v>0</v>
      </c>
      <c r="I48" s="37">
        <v>605441797</v>
      </c>
      <c r="J48" s="36" t="s">
        <v>144</v>
      </c>
    </row>
    <row r="49" spans="1:10">
      <c r="A49" s="36">
        <v>2290000</v>
      </c>
      <c r="B49" s="36" t="s">
        <v>331</v>
      </c>
      <c r="C49" s="36" t="s">
        <v>0</v>
      </c>
      <c r="D49" s="36" t="s">
        <v>332</v>
      </c>
      <c r="I49" s="37">
        <v>604502974</v>
      </c>
      <c r="J49" s="36" t="s">
        <v>144</v>
      </c>
    </row>
    <row r="50" spans="1:10">
      <c r="A50" s="36">
        <v>623</v>
      </c>
      <c r="B50" s="36" t="s">
        <v>1288</v>
      </c>
      <c r="C50" s="36" t="s">
        <v>0</v>
      </c>
      <c r="I50" s="37">
        <v>565440963</v>
      </c>
      <c r="J50" s="36" t="s">
        <v>144</v>
      </c>
    </row>
    <row r="51" spans="1:10">
      <c r="A51" s="36">
        <v>65</v>
      </c>
      <c r="B51" s="36" t="s">
        <v>1471</v>
      </c>
      <c r="C51" s="36" t="s">
        <v>0</v>
      </c>
      <c r="I51" s="37">
        <v>514685848</v>
      </c>
      <c r="J51" s="36" t="s">
        <v>144</v>
      </c>
    </row>
    <row r="52" spans="1:10">
      <c r="A52" s="36">
        <v>650</v>
      </c>
      <c r="B52" s="36" t="s">
        <v>1472</v>
      </c>
      <c r="C52" s="36" t="s">
        <v>0</v>
      </c>
      <c r="I52" s="37">
        <v>514685848</v>
      </c>
      <c r="J52" s="36" t="s">
        <v>144</v>
      </c>
    </row>
    <row r="53" spans="1:10">
      <c r="A53" s="36">
        <v>6500001</v>
      </c>
      <c r="B53" s="36" t="s">
        <v>1473</v>
      </c>
      <c r="C53" s="36" t="s">
        <v>1218</v>
      </c>
      <c r="D53" s="36" t="s">
        <v>332</v>
      </c>
      <c r="E53" s="36" t="s">
        <v>897</v>
      </c>
      <c r="I53" s="37">
        <v>514685848</v>
      </c>
      <c r="J53" s="36" t="s">
        <v>144</v>
      </c>
    </row>
    <row r="54" spans="1:10">
      <c r="A54" s="36">
        <v>5720003</v>
      </c>
      <c r="B54" s="36" t="s">
        <v>1206</v>
      </c>
      <c r="C54" s="36" t="s">
        <v>0</v>
      </c>
      <c r="I54" s="37">
        <v>479738603</v>
      </c>
      <c r="J54" s="36" t="s">
        <v>144</v>
      </c>
    </row>
    <row r="55" spans="1:10">
      <c r="A55" s="36">
        <v>6400202</v>
      </c>
      <c r="B55" s="36" t="s">
        <v>1424</v>
      </c>
      <c r="C55" s="36" t="s">
        <v>1218</v>
      </c>
      <c r="D55" s="36" t="s">
        <v>332</v>
      </c>
      <c r="E55" s="36" t="s">
        <v>897</v>
      </c>
      <c r="I55" s="37">
        <v>456823689</v>
      </c>
      <c r="J55" s="36" t="s">
        <v>144</v>
      </c>
    </row>
    <row r="56" spans="1:10">
      <c r="A56" s="36">
        <v>4312072</v>
      </c>
      <c r="B56" s="36" t="s">
        <v>742</v>
      </c>
      <c r="C56" s="36" t="s">
        <v>0</v>
      </c>
      <c r="I56" s="37">
        <v>453396946</v>
      </c>
      <c r="J56" s="36" t="s">
        <v>144</v>
      </c>
    </row>
    <row r="57" spans="1:10">
      <c r="A57" s="36">
        <v>4312102</v>
      </c>
      <c r="B57" s="36" t="s">
        <v>748</v>
      </c>
      <c r="C57" s="36" t="s">
        <v>0</v>
      </c>
      <c r="I57" s="37">
        <v>447927766</v>
      </c>
      <c r="J57" s="36" t="s">
        <v>144</v>
      </c>
    </row>
    <row r="58" spans="1:10">
      <c r="A58" s="36">
        <v>627</v>
      </c>
      <c r="B58" s="36" t="s">
        <v>1314</v>
      </c>
      <c r="C58" s="36" t="s">
        <v>0</v>
      </c>
      <c r="I58" s="37">
        <v>435149468</v>
      </c>
      <c r="J58" s="36" t="s">
        <v>144</v>
      </c>
    </row>
    <row r="59" spans="1:10">
      <c r="A59" s="36">
        <v>4312052</v>
      </c>
      <c r="B59" s="36" t="s">
        <v>738</v>
      </c>
      <c r="C59" s="36" t="s">
        <v>0</v>
      </c>
      <c r="I59" s="37">
        <v>416559633</v>
      </c>
      <c r="J59" s="36" t="s">
        <v>144</v>
      </c>
    </row>
    <row r="60" spans="1:10">
      <c r="A60" s="36">
        <v>6000103</v>
      </c>
      <c r="B60" s="36" t="s">
        <v>1231</v>
      </c>
      <c r="C60" s="36" t="s">
        <v>1218</v>
      </c>
      <c r="D60" s="36" t="s">
        <v>332</v>
      </c>
      <c r="E60" s="36" t="s">
        <v>897</v>
      </c>
      <c r="I60" s="37">
        <v>397099481</v>
      </c>
      <c r="J60" s="36" t="s">
        <v>144</v>
      </c>
    </row>
    <row r="61" spans="1:10">
      <c r="A61" s="36">
        <v>44</v>
      </c>
      <c r="B61" s="36" t="s">
        <v>841</v>
      </c>
      <c r="C61" s="36" t="s">
        <v>0</v>
      </c>
      <c r="I61" s="37">
        <v>386121191</v>
      </c>
      <c r="J61" s="36" t="s">
        <v>144</v>
      </c>
    </row>
    <row r="62" spans="1:10">
      <c r="A62" s="36">
        <v>440</v>
      </c>
      <c r="B62" s="36" t="s">
        <v>841</v>
      </c>
      <c r="C62" s="36" t="s">
        <v>0</v>
      </c>
      <c r="I62" s="37">
        <v>386121191</v>
      </c>
      <c r="J62" s="36" t="s">
        <v>144</v>
      </c>
    </row>
    <row r="63" spans="1:10">
      <c r="A63" s="36">
        <v>4400004</v>
      </c>
      <c r="B63" s="36" t="s">
        <v>846</v>
      </c>
      <c r="C63" s="36" t="s">
        <v>0</v>
      </c>
      <c r="I63" s="37">
        <v>386121191</v>
      </c>
      <c r="J63" s="36" t="s">
        <v>144</v>
      </c>
    </row>
    <row r="64" spans="1:10">
      <c r="A64" s="36">
        <v>573</v>
      </c>
      <c r="B64" s="36" t="s">
        <v>1212</v>
      </c>
      <c r="C64" s="36" t="s">
        <v>0</v>
      </c>
      <c r="I64" s="37">
        <v>385580659</v>
      </c>
      <c r="J64" s="36" t="s">
        <v>144</v>
      </c>
    </row>
    <row r="65" spans="1:10">
      <c r="A65" s="36">
        <v>5730001</v>
      </c>
      <c r="B65" s="36" t="s">
        <v>1213</v>
      </c>
      <c r="C65" s="36" t="s">
        <v>0</v>
      </c>
      <c r="I65" s="37">
        <v>385580659</v>
      </c>
      <c r="J65" s="36" t="s">
        <v>144</v>
      </c>
    </row>
    <row r="66" spans="1:10">
      <c r="A66" s="36">
        <v>129</v>
      </c>
      <c r="B66" s="36" t="s">
        <v>187</v>
      </c>
      <c r="C66" s="36" t="s">
        <v>0</v>
      </c>
      <c r="I66" s="37">
        <v>373180129</v>
      </c>
      <c r="J66" s="36" t="s">
        <v>144</v>
      </c>
    </row>
    <row r="67" spans="1:10">
      <c r="A67" s="36">
        <v>1290000</v>
      </c>
      <c r="B67" s="36" t="s">
        <v>188</v>
      </c>
      <c r="C67" s="36" t="s">
        <v>0</v>
      </c>
      <c r="I67" s="37">
        <v>373180129</v>
      </c>
      <c r="J67" s="36" t="s">
        <v>144</v>
      </c>
    </row>
    <row r="68" spans="1:10">
      <c r="A68" s="36">
        <v>1210001</v>
      </c>
      <c r="B68" s="36" t="s">
        <v>176</v>
      </c>
      <c r="C68" s="36" t="s">
        <v>0</v>
      </c>
      <c r="I68" s="37">
        <v>362836923</v>
      </c>
      <c r="J68" s="36" t="s">
        <v>144</v>
      </c>
    </row>
    <row r="69" spans="1:10">
      <c r="A69" s="36">
        <v>6400111</v>
      </c>
      <c r="B69" s="36" t="s">
        <v>1419</v>
      </c>
      <c r="C69" s="36" t="s">
        <v>1218</v>
      </c>
      <c r="D69" s="36" t="s">
        <v>332</v>
      </c>
      <c r="E69" s="36" t="s">
        <v>897</v>
      </c>
      <c r="I69" s="37">
        <v>349700638</v>
      </c>
      <c r="J69" s="36" t="s">
        <v>144</v>
      </c>
    </row>
    <row r="70" spans="1:10">
      <c r="A70" s="36">
        <v>621</v>
      </c>
      <c r="B70" s="36" t="s">
        <v>1270</v>
      </c>
      <c r="C70" s="36" t="s">
        <v>0</v>
      </c>
      <c r="I70" s="37">
        <v>347905041</v>
      </c>
      <c r="J70" s="36" t="s">
        <v>144</v>
      </c>
    </row>
    <row r="71" spans="1:10">
      <c r="A71" s="36">
        <v>68</v>
      </c>
      <c r="B71" s="36" t="s">
        <v>1502</v>
      </c>
      <c r="C71" s="36" t="s">
        <v>0</v>
      </c>
      <c r="I71" s="37">
        <v>346031426</v>
      </c>
      <c r="J71" s="36" t="s">
        <v>144</v>
      </c>
    </row>
    <row r="72" spans="1:10">
      <c r="A72" s="36">
        <v>682</v>
      </c>
      <c r="B72" s="36" t="s">
        <v>1510</v>
      </c>
      <c r="C72" s="36" t="s">
        <v>0</v>
      </c>
      <c r="I72" s="37">
        <v>342150952</v>
      </c>
      <c r="J72" s="36" t="s">
        <v>144</v>
      </c>
    </row>
    <row r="73" spans="1:10">
      <c r="A73" s="36">
        <v>2210002</v>
      </c>
      <c r="B73" s="36" t="s">
        <v>253</v>
      </c>
      <c r="C73" s="36" t="s">
        <v>0</v>
      </c>
      <c r="I73" s="37">
        <v>341270384</v>
      </c>
      <c r="J73" s="36" t="s">
        <v>144</v>
      </c>
    </row>
    <row r="74" spans="1:10">
      <c r="A74" s="36">
        <v>1210012</v>
      </c>
      <c r="B74" s="36" t="s">
        <v>184</v>
      </c>
      <c r="C74" s="36" t="s">
        <v>0</v>
      </c>
      <c r="I74" s="37">
        <v>325738954</v>
      </c>
      <c r="J74" s="36" t="s">
        <v>144</v>
      </c>
    </row>
    <row r="75" spans="1:10">
      <c r="A75" s="36">
        <v>6210001</v>
      </c>
      <c r="B75" s="36" t="s">
        <v>1271</v>
      </c>
      <c r="C75" s="36" t="s">
        <v>1218</v>
      </c>
      <c r="D75" s="36" t="s">
        <v>332</v>
      </c>
      <c r="E75" s="36" t="s">
        <v>897</v>
      </c>
      <c r="I75" s="37">
        <v>325311672</v>
      </c>
      <c r="J75" s="36" t="s">
        <v>144</v>
      </c>
    </row>
    <row r="76" spans="1:10">
      <c r="A76" s="36">
        <v>2220001</v>
      </c>
      <c r="B76" s="36" t="s">
        <v>281</v>
      </c>
      <c r="C76" s="36" t="s">
        <v>0</v>
      </c>
      <c r="I76" s="37">
        <v>313216396</v>
      </c>
      <c r="J76" s="36" t="s">
        <v>144</v>
      </c>
    </row>
    <row r="77" spans="1:10">
      <c r="A77" s="36">
        <v>46</v>
      </c>
      <c r="B77" s="36" t="s">
        <v>847</v>
      </c>
      <c r="C77" s="36" t="s">
        <v>0</v>
      </c>
      <c r="I77" s="37">
        <v>312596223</v>
      </c>
      <c r="J77" s="36" t="s">
        <v>144</v>
      </c>
    </row>
    <row r="78" spans="1:10">
      <c r="A78" s="36">
        <v>465</v>
      </c>
      <c r="B78" s="36" t="s">
        <v>851</v>
      </c>
      <c r="C78" s="36" t="s">
        <v>0</v>
      </c>
      <c r="I78" s="37">
        <v>311211001</v>
      </c>
      <c r="J78" s="36" t="s">
        <v>144</v>
      </c>
    </row>
    <row r="79" spans="1:10">
      <c r="A79" s="36">
        <v>570</v>
      </c>
      <c r="B79" s="36" t="s">
        <v>1192</v>
      </c>
      <c r="C79" s="36" t="s">
        <v>0</v>
      </c>
      <c r="I79" s="37">
        <v>305631002</v>
      </c>
      <c r="J79" s="36" t="s">
        <v>144</v>
      </c>
    </row>
    <row r="80" spans="1:10">
      <c r="A80" s="36">
        <v>4312062</v>
      </c>
      <c r="B80" s="36" t="s">
        <v>740</v>
      </c>
      <c r="C80" s="36" t="s">
        <v>0</v>
      </c>
      <c r="I80" s="37">
        <v>305073626</v>
      </c>
      <c r="J80" s="36" t="s">
        <v>144</v>
      </c>
    </row>
    <row r="81" spans="1:10">
      <c r="A81" s="36">
        <v>1210010</v>
      </c>
      <c r="B81" s="36" t="s">
        <v>182</v>
      </c>
      <c r="C81" s="36" t="s">
        <v>0</v>
      </c>
      <c r="I81" s="37">
        <v>292513100</v>
      </c>
      <c r="J81" s="36" t="s">
        <v>144</v>
      </c>
    </row>
    <row r="82" spans="1:10">
      <c r="A82" s="36">
        <v>480</v>
      </c>
      <c r="B82" s="36" t="s">
        <v>891</v>
      </c>
      <c r="C82" s="36" t="s">
        <v>0</v>
      </c>
      <c r="I82" s="37">
        <v>284825339</v>
      </c>
      <c r="J82" s="36" t="s">
        <v>144</v>
      </c>
    </row>
    <row r="83" spans="1:10">
      <c r="A83" s="36">
        <v>628</v>
      </c>
      <c r="B83" s="36" t="s">
        <v>1343</v>
      </c>
      <c r="C83" s="36" t="s">
        <v>0</v>
      </c>
      <c r="I83" s="37">
        <v>259721931</v>
      </c>
      <c r="J83" s="36" t="s">
        <v>144</v>
      </c>
    </row>
    <row r="84" spans="1:10">
      <c r="A84" s="36">
        <v>4650002</v>
      </c>
      <c r="B84" s="36" t="s">
        <v>854</v>
      </c>
      <c r="C84" s="36" t="s">
        <v>0</v>
      </c>
      <c r="I84" s="37">
        <v>258340453</v>
      </c>
      <c r="J84" s="36" t="s">
        <v>144</v>
      </c>
    </row>
    <row r="85" spans="1:10">
      <c r="A85" s="36">
        <v>6402012</v>
      </c>
      <c r="B85" s="36" t="s">
        <v>1453</v>
      </c>
      <c r="C85" s="36" t="s">
        <v>1273</v>
      </c>
      <c r="D85" s="36" t="s">
        <v>332</v>
      </c>
      <c r="E85" s="36" t="s">
        <v>897</v>
      </c>
      <c r="I85" s="37">
        <v>247124466</v>
      </c>
      <c r="J85" s="36" t="s">
        <v>144</v>
      </c>
    </row>
    <row r="86" spans="1:10">
      <c r="A86" s="36">
        <v>622</v>
      </c>
      <c r="B86" s="36" t="s">
        <v>1274</v>
      </c>
      <c r="C86" s="36" t="s">
        <v>0</v>
      </c>
      <c r="I86" s="37">
        <v>247067762</v>
      </c>
      <c r="J86" s="36" t="s">
        <v>144</v>
      </c>
    </row>
    <row r="87" spans="1:10">
      <c r="A87" s="36">
        <v>6233001</v>
      </c>
      <c r="B87" s="36" t="s">
        <v>1295</v>
      </c>
      <c r="C87" s="36" t="s">
        <v>1218</v>
      </c>
      <c r="D87" s="36" t="s">
        <v>332</v>
      </c>
      <c r="E87" s="36" t="s">
        <v>897</v>
      </c>
      <c r="I87" s="37">
        <v>245965296</v>
      </c>
      <c r="J87" s="36" t="s">
        <v>144</v>
      </c>
    </row>
    <row r="88" spans="1:10">
      <c r="A88" s="36">
        <v>6000104</v>
      </c>
      <c r="B88" s="36" t="s">
        <v>1232</v>
      </c>
      <c r="C88" s="36" t="s">
        <v>1218</v>
      </c>
      <c r="D88" s="36" t="s">
        <v>332</v>
      </c>
      <c r="E88" s="36" t="s">
        <v>897</v>
      </c>
      <c r="I88" s="37">
        <v>243024511</v>
      </c>
      <c r="J88" s="36" t="s">
        <v>144</v>
      </c>
    </row>
    <row r="89" spans="1:10">
      <c r="A89" s="36">
        <v>6000010</v>
      </c>
      <c r="B89" s="36" t="s">
        <v>1227</v>
      </c>
      <c r="C89" s="36" t="s">
        <v>1218</v>
      </c>
      <c r="D89" s="36" t="s">
        <v>332</v>
      </c>
      <c r="E89" s="36" t="s">
        <v>897</v>
      </c>
      <c r="I89" s="37">
        <v>242282788</v>
      </c>
      <c r="J89" s="36" t="s">
        <v>144</v>
      </c>
    </row>
    <row r="90" spans="1:10">
      <c r="A90" s="36">
        <v>1210014</v>
      </c>
      <c r="B90" s="36" t="s">
        <v>186</v>
      </c>
      <c r="C90" s="36" t="s">
        <v>0</v>
      </c>
      <c r="I90" s="37">
        <v>234587707</v>
      </c>
      <c r="J90" s="36" t="s">
        <v>144</v>
      </c>
    </row>
    <row r="91" spans="1:10">
      <c r="A91" s="36">
        <v>1210008</v>
      </c>
      <c r="B91" s="36" t="s">
        <v>180</v>
      </c>
      <c r="C91" s="36" t="s">
        <v>0</v>
      </c>
      <c r="I91" s="37">
        <v>219206192</v>
      </c>
      <c r="J91" s="36" t="s">
        <v>144</v>
      </c>
    </row>
    <row r="92" spans="1:10">
      <c r="A92" s="36">
        <v>2220000</v>
      </c>
      <c r="B92" s="36" t="s">
        <v>280</v>
      </c>
      <c r="C92" s="36" t="s">
        <v>0</v>
      </c>
      <c r="I92" s="37">
        <v>213950289</v>
      </c>
      <c r="J92" s="36" t="s">
        <v>144</v>
      </c>
    </row>
    <row r="93" spans="1:10">
      <c r="A93" s="36">
        <v>6000102</v>
      </c>
      <c r="B93" s="36" t="s">
        <v>1230</v>
      </c>
      <c r="C93" s="36" t="s">
        <v>1218</v>
      </c>
      <c r="D93" s="36" t="s">
        <v>332</v>
      </c>
      <c r="E93" s="36" t="s">
        <v>897</v>
      </c>
      <c r="I93" s="37">
        <v>192288132</v>
      </c>
      <c r="J93" s="36" t="s">
        <v>144</v>
      </c>
    </row>
    <row r="94" spans="1:10">
      <c r="A94" s="36">
        <v>4312044</v>
      </c>
      <c r="B94" s="36" t="s">
        <v>736</v>
      </c>
      <c r="C94" s="36" t="s">
        <v>0</v>
      </c>
      <c r="I94" s="37">
        <v>181955739</v>
      </c>
      <c r="J94" s="36" t="s">
        <v>144</v>
      </c>
    </row>
    <row r="95" spans="1:10">
      <c r="A95" s="36">
        <v>2210004</v>
      </c>
      <c r="B95" s="36" t="s">
        <v>255</v>
      </c>
      <c r="C95" s="36" t="s">
        <v>0</v>
      </c>
      <c r="I95" s="37">
        <v>176838468</v>
      </c>
      <c r="J95" s="36" t="s">
        <v>144</v>
      </c>
    </row>
    <row r="96" spans="1:10">
      <c r="A96" s="36">
        <v>21</v>
      </c>
      <c r="B96" s="36" t="s">
        <v>225</v>
      </c>
      <c r="C96" s="36" t="s">
        <v>0</v>
      </c>
      <c r="I96" s="37">
        <v>172092253</v>
      </c>
      <c r="J96" s="36" t="s">
        <v>144</v>
      </c>
    </row>
    <row r="97" spans="1:10">
      <c r="A97" s="36">
        <v>215</v>
      </c>
      <c r="B97" s="36" t="s">
        <v>230</v>
      </c>
      <c r="C97" s="36" t="s">
        <v>0</v>
      </c>
      <c r="I97" s="37">
        <v>172092253</v>
      </c>
      <c r="J97" s="36" t="s">
        <v>144</v>
      </c>
    </row>
    <row r="98" spans="1:10">
      <c r="A98" s="36">
        <v>2150000</v>
      </c>
      <c r="B98" s="36" t="s">
        <v>231</v>
      </c>
      <c r="C98" s="36" t="s">
        <v>0</v>
      </c>
      <c r="I98" s="37">
        <v>172092253</v>
      </c>
      <c r="J98" s="36" t="s">
        <v>144</v>
      </c>
    </row>
    <row r="99" spans="1:10">
      <c r="A99" s="36">
        <v>6220000</v>
      </c>
      <c r="B99" s="36" t="s">
        <v>1275</v>
      </c>
      <c r="C99" s="36" t="s">
        <v>1218</v>
      </c>
      <c r="D99" s="36" t="s">
        <v>332</v>
      </c>
      <c r="E99" s="36" t="s">
        <v>897</v>
      </c>
      <c r="I99" s="37">
        <v>165969141</v>
      </c>
      <c r="J99" s="36" t="s">
        <v>144</v>
      </c>
    </row>
    <row r="100" spans="1:10">
      <c r="A100" s="36">
        <v>6402003</v>
      </c>
      <c r="B100" s="36" t="s">
        <v>1444</v>
      </c>
      <c r="C100" s="36" t="s">
        <v>1273</v>
      </c>
      <c r="D100" s="36" t="s">
        <v>332</v>
      </c>
      <c r="E100" s="36" t="s">
        <v>897</v>
      </c>
      <c r="I100" s="37">
        <v>161800782</v>
      </c>
      <c r="J100" s="36" t="s">
        <v>144</v>
      </c>
    </row>
    <row r="101" spans="1:10">
      <c r="A101" s="36">
        <v>4310017</v>
      </c>
      <c r="B101" s="36" t="s">
        <v>707</v>
      </c>
      <c r="C101" s="36" t="s">
        <v>0</v>
      </c>
      <c r="I101" s="37">
        <v>158581167</v>
      </c>
      <c r="J101" s="36" t="s">
        <v>144</v>
      </c>
    </row>
    <row r="102" spans="1:10">
      <c r="A102" s="36">
        <v>6402004</v>
      </c>
      <c r="B102" s="36" t="s">
        <v>1445</v>
      </c>
      <c r="C102" s="36" t="s">
        <v>1273</v>
      </c>
      <c r="D102" s="36" t="s">
        <v>332</v>
      </c>
      <c r="E102" s="36" t="s">
        <v>897</v>
      </c>
      <c r="I102" s="37">
        <v>158389406</v>
      </c>
      <c r="J102" s="36" t="s">
        <v>144</v>
      </c>
    </row>
    <row r="103" spans="1:10">
      <c r="A103" s="36">
        <v>6402005</v>
      </c>
      <c r="B103" s="36" t="s">
        <v>1446</v>
      </c>
      <c r="C103" s="36" t="s">
        <v>1273</v>
      </c>
      <c r="D103" s="36" t="s">
        <v>332</v>
      </c>
      <c r="E103" s="36" t="s">
        <v>897</v>
      </c>
      <c r="I103" s="37">
        <v>158286470</v>
      </c>
      <c r="J103" s="36" t="s">
        <v>144</v>
      </c>
    </row>
    <row r="104" spans="1:10">
      <c r="A104" s="36">
        <v>6400107</v>
      </c>
      <c r="B104" s="36" t="s">
        <v>1415</v>
      </c>
      <c r="C104" s="36" t="s">
        <v>1218</v>
      </c>
      <c r="D104" s="36" t="s">
        <v>332</v>
      </c>
      <c r="E104" s="36" t="s">
        <v>897</v>
      </c>
      <c r="I104" s="37">
        <v>158235680</v>
      </c>
      <c r="J104" s="36" t="s">
        <v>144</v>
      </c>
    </row>
    <row r="105" spans="1:10">
      <c r="A105" s="36">
        <v>6821000</v>
      </c>
      <c r="B105" s="36" t="s">
        <v>1511</v>
      </c>
      <c r="C105" s="36" t="s">
        <v>1218</v>
      </c>
      <c r="D105" s="36" t="s">
        <v>332</v>
      </c>
      <c r="E105" s="36" t="s">
        <v>897</v>
      </c>
      <c r="I105" s="37">
        <v>157894442</v>
      </c>
      <c r="J105" s="36" t="s">
        <v>144</v>
      </c>
    </row>
    <row r="106" spans="1:10">
      <c r="A106" s="36">
        <v>1210007</v>
      </c>
      <c r="B106" s="36" t="s">
        <v>179</v>
      </c>
      <c r="C106" s="36" t="s">
        <v>0</v>
      </c>
      <c r="I106" s="37">
        <v>157505160</v>
      </c>
      <c r="J106" s="36" t="s">
        <v>144</v>
      </c>
    </row>
    <row r="107" spans="1:10">
      <c r="A107" s="36">
        <v>2220002</v>
      </c>
      <c r="B107" s="36" t="s">
        <v>282</v>
      </c>
      <c r="C107" s="36" t="s">
        <v>0</v>
      </c>
      <c r="I107" s="37">
        <v>148019415</v>
      </c>
      <c r="J107" s="36" t="s">
        <v>144</v>
      </c>
    </row>
    <row r="108" spans="1:10">
      <c r="A108" s="36">
        <v>642</v>
      </c>
      <c r="B108" s="36" t="s">
        <v>1457</v>
      </c>
      <c r="C108" s="36" t="s">
        <v>0</v>
      </c>
      <c r="I108" s="37">
        <v>146590100</v>
      </c>
      <c r="J108" s="36" t="s">
        <v>144</v>
      </c>
    </row>
    <row r="109" spans="1:10">
      <c r="A109" s="36">
        <v>6402008</v>
      </c>
      <c r="B109" s="36" t="s">
        <v>1449</v>
      </c>
      <c r="C109" s="36" t="s">
        <v>1273</v>
      </c>
      <c r="D109" s="36" t="s">
        <v>332</v>
      </c>
      <c r="E109" s="36" t="s">
        <v>897</v>
      </c>
      <c r="I109" s="37">
        <v>140604998</v>
      </c>
      <c r="J109" s="36" t="s">
        <v>144</v>
      </c>
    </row>
    <row r="110" spans="1:10">
      <c r="A110" s="36">
        <v>6233002</v>
      </c>
      <c r="B110" s="36" t="s">
        <v>1296</v>
      </c>
      <c r="C110" s="36" t="s">
        <v>1218</v>
      </c>
      <c r="D110" s="36" t="s">
        <v>332</v>
      </c>
      <c r="E110" s="36" t="s">
        <v>897</v>
      </c>
      <c r="I110" s="37">
        <v>130229903</v>
      </c>
      <c r="J110" s="36" t="s">
        <v>144</v>
      </c>
    </row>
    <row r="111" spans="1:10">
      <c r="A111" s="36">
        <v>1210005</v>
      </c>
      <c r="B111" s="36" t="s">
        <v>177</v>
      </c>
      <c r="C111" s="36" t="s">
        <v>0</v>
      </c>
      <c r="I111" s="37">
        <v>126661112</v>
      </c>
      <c r="J111" s="36" t="s">
        <v>144</v>
      </c>
    </row>
    <row r="112" spans="1:10">
      <c r="A112" s="36">
        <v>430</v>
      </c>
      <c r="B112" s="36" t="s">
        <v>454</v>
      </c>
      <c r="C112" s="36" t="s">
        <v>0</v>
      </c>
      <c r="I112" s="37">
        <v>120534594</v>
      </c>
      <c r="J112" s="36" t="s">
        <v>144</v>
      </c>
    </row>
    <row r="113" spans="1:10">
      <c r="A113" s="36">
        <v>6270010</v>
      </c>
      <c r="B113" s="36" t="s">
        <v>1324</v>
      </c>
      <c r="C113" s="36" t="s">
        <v>1218</v>
      </c>
      <c r="D113" s="36" t="s">
        <v>332</v>
      </c>
      <c r="E113" s="36" t="s">
        <v>897</v>
      </c>
      <c r="I113" s="37">
        <v>117682292</v>
      </c>
      <c r="J113" s="36" t="s">
        <v>144</v>
      </c>
    </row>
    <row r="114" spans="1:10">
      <c r="A114" s="36">
        <v>572</v>
      </c>
      <c r="B114" s="36" t="s">
        <v>1205</v>
      </c>
      <c r="C114" s="36" t="s">
        <v>0</v>
      </c>
      <c r="G114" s="37">
        <v>369000</v>
      </c>
      <c r="H114" s="37">
        <v>-369000</v>
      </c>
      <c r="I114" s="37">
        <v>116393390</v>
      </c>
      <c r="J114" s="36" t="s">
        <v>144</v>
      </c>
    </row>
    <row r="115" spans="1:10">
      <c r="A115" s="36">
        <v>2210005</v>
      </c>
      <c r="B115" s="36" t="s">
        <v>256</v>
      </c>
      <c r="C115" s="36" t="s">
        <v>0</v>
      </c>
      <c r="I115" s="37">
        <v>114829327</v>
      </c>
      <c r="J115" s="36" t="s">
        <v>144</v>
      </c>
    </row>
    <row r="116" spans="1:10">
      <c r="A116" s="36">
        <v>2220003</v>
      </c>
      <c r="B116" s="36" t="s">
        <v>283</v>
      </c>
      <c r="C116" s="36" t="s">
        <v>0</v>
      </c>
      <c r="I116" s="37">
        <v>109546848</v>
      </c>
      <c r="J116" s="36" t="s">
        <v>144</v>
      </c>
    </row>
    <row r="117" spans="1:10">
      <c r="A117" s="36">
        <v>6282001</v>
      </c>
      <c r="B117" s="36" t="s">
        <v>1347</v>
      </c>
      <c r="C117" s="36" t="s">
        <v>1218</v>
      </c>
      <c r="D117" s="36" t="s">
        <v>332</v>
      </c>
      <c r="E117" s="36" t="s">
        <v>897</v>
      </c>
      <c r="I117" s="37">
        <v>106008047</v>
      </c>
      <c r="J117" s="36" t="s">
        <v>144</v>
      </c>
    </row>
    <row r="118" spans="1:10">
      <c r="A118" s="36">
        <v>4313013</v>
      </c>
      <c r="B118" s="36" t="s">
        <v>768</v>
      </c>
      <c r="C118" s="36" t="s">
        <v>0</v>
      </c>
      <c r="I118" s="37">
        <v>102406955</v>
      </c>
      <c r="J118" s="36" t="s">
        <v>144</v>
      </c>
    </row>
    <row r="119" spans="1:10">
      <c r="A119" s="36">
        <v>4311011</v>
      </c>
      <c r="B119" s="36" t="s">
        <v>720</v>
      </c>
      <c r="C119" s="36" t="s">
        <v>0</v>
      </c>
      <c r="I119" s="37">
        <v>100946986</v>
      </c>
      <c r="J119" s="36" t="s">
        <v>144</v>
      </c>
    </row>
    <row r="120" spans="1:10">
      <c r="A120" s="36">
        <v>641</v>
      </c>
      <c r="B120" s="36" t="s">
        <v>1455</v>
      </c>
      <c r="C120" s="36" t="s">
        <v>0</v>
      </c>
      <c r="I120" s="37">
        <v>100943239</v>
      </c>
      <c r="J120" s="36" t="s">
        <v>144</v>
      </c>
    </row>
    <row r="121" spans="1:10">
      <c r="A121" s="36">
        <v>6410001</v>
      </c>
      <c r="B121" s="36" t="s">
        <v>1456</v>
      </c>
      <c r="C121" s="36" t="s">
        <v>1218</v>
      </c>
      <c r="D121" s="36" t="s">
        <v>332</v>
      </c>
      <c r="E121" s="36" t="s">
        <v>897</v>
      </c>
      <c r="I121" s="37">
        <v>100943239</v>
      </c>
      <c r="J121" s="36" t="s">
        <v>144</v>
      </c>
    </row>
    <row r="122" spans="1:10">
      <c r="A122" s="36">
        <v>5700005</v>
      </c>
      <c r="B122" s="36" t="s">
        <v>1197</v>
      </c>
      <c r="C122" s="36" t="s">
        <v>0</v>
      </c>
      <c r="I122" s="37">
        <v>99572255</v>
      </c>
      <c r="J122" s="36" t="s">
        <v>144</v>
      </c>
    </row>
    <row r="123" spans="1:10">
      <c r="A123" s="36">
        <v>6825000</v>
      </c>
      <c r="B123" s="36" t="s">
        <v>1513</v>
      </c>
      <c r="C123" s="36" t="s">
        <v>1218</v>
      </c>
      <c r="D123" s="36" t="s">
        <v>332</v>
      </c>
      <c r="E123" s="36" t="s">
        <v>897</v>
      </c>
      <c r="I123" s="37">
        <v>98781497</v>
      </c>
      <c r="J123" s="36" t="s">
        <v>144</v>
      </c>
    </row>
    <row r="124" spans="1:10">
      <c r="A124" s="36">
        <v>6230001</v>
      </c>
      <c r="B124" s="36" t="s">
        <v>1289</v>
      </c>
      <c r="C124" s="36" t="s">
        <v>1218</v>
      </c>
      <c r="D124" s="36" t="s">
        <v>332</v>
      </c>
      <c r="E124" s="36" t="s">
        <v>897</v>
      </c>
      <c r="I124" s="37">
        <v>96481155</v>
      </c>
      <c r="J124" s="36" t="s">
        <v>144</v>
      </c>
    </row>
    <row r="125" spans="1:10">
      <c r="A125" s="36">
        <v>4310016</v>
      </c>
      <c r="B125" s="36" t="s">
        <v>706</v>
      </c>
      <c r="C125" s="36" t="s">
        <v>0</v>
      </c>
      <c r="I125" s="37">
        <v>90825180</v>
      </c>
      <c r="J125" s="36" t="s">
        <v>144</v>
      </c>
    </row>
    <row r="126" spans="1:10">
      <c r="A126" s="36">
        <v>225</v>
      </c>
      <c r="B126" s="36" t="s">
        <v>301</v>
      </c>
      <c r="C126" s="36" t="s">
        <v>0</v>
      </c>
      <c r="I126" s="37">
        <v>88635413</v>
      </c>
      <c r="J126" s="36" t="s">
        <v>144</v>
      </c>
    </row>
    <row r="127" spans="1:10">
      <c r="A127" s="36">
        <v>649</v>
      </c>
      <c r="B127" s="36" t="s">
        <v>1462</v>
      </c>
      <c r="C127" s="36" t="s">
        <v>0</v>
      </c>
      <c r="I127" s="37">
        <v>87894707</v>
      </c>
      <c r="J127" s="36" t="s">
        <v>144</v>
      </c>
    </row>
    <row r="128" spans="1:10">
      <c r="A128" s="36">
        <v>5700008</v>
      </c>
      <c r="B128" s="36" t="s">
        <v>1200</v>
      </c>
      <c r="C128" s="36" t="s">
        <v>0</v>
      </c>
      <c r="I128" s="37">
        <v>83222421</v>
      </c>
      <c r="J128" s="36" t="s">
        <v>144</v>
      </c>
    </row>
    <row r="129" spans="1:10">
      <c r="A129" s="36">
        <v>4800006</v>
      </c>
      <c r="B129" s="36" t="s">
        <v>899</v>
      </c>
      <c r="C129" s="36" t="s">
        <v>0</v>
      </c>
      <c r="I129" s="37">
        <v>79804449</v>
      </c>
      <c r="J129" s="36" t="s">
        <v>144</v>
      </c>
    </row>
    <row r="130" spans="1:10">
      <c r="A130" s="36">
        <v>6000101</v>
      </c>
      <c r="B130" s="36" t="s">
        <v>1229</v>
      </c>
      <c r="C130" s="36" t="s">
        <v>1218</v>
      </c>
      <c r="D130" s="36" t="s">
        <v>332</v>
      </c>
      <c r="E130" s="36" t="s">
        <v>897</v>
      </c>
      <c r="I130" s="37">
        <v>79665652</v>
      </c>
      <c r="J130" s="36" t="s">
        <v>144</v>
      </c>
    </row>
    <row r="131" spans="1:10">
      <c r="A131" s="36">
        <v>4311007</v>
      </c>
      <c r="B131" s="36" t="s">
        <v>716</v>
      </c>
      <c r="C131" s="36" t="s">
        <v>0</v>
      </c>
      <c r="I131" s="37">
        <v>78013204</v>
      </c>
      <c r="J131" s="36" t="s">
        <v>144</v>
      </c>
    </row>
    <row r="132" spans="1:10">
      <c r="A132" s="36">
        <v>4800004</v>
      </c>
      <c r="B132" s="36" t="s">
        <v>896</v>
      </c>
      <c r="C132" s="36" t="s">
        <v>0</v>
      </c>
      <c r="E132" s="36" t="s">
        <v>897</v>
      </c>
      <c r="I132" s="37">
        <v>77483243</v>
      </c>
      <c r="J132" s="36" t="s">
        <v>144</v>
      </c>
    </row>
    <row r="133" spans="1:10">
      <c r="A133" s="36">
        <v>4313014</v>
      </c>
      <c r="B133" s="36" t="s">
        <v>769</v>
      </c>
      <c r="C133" s="36" t="s">
        <v>0</v>
      </c>
      <c r="I133" s="37">
        <v>76368633</v>
      </c>
      <c r="J133" s="36" t="s">
        <v>144</v>
      </c>
    </row>
    <row r="134" spans="1:10">
      <c r="A134" s="36">
        <v>6490011</v>
      </c>
      <c r="B134" s="36" t="s">
        <v>1470</v>
      </c>
      <c r="C134" s="36" t="s">
        <v>1218</v>
      </c>
      <c r="D134" s="36" t="s">
        <v>332</v>
      </c>
      <c r="E134" s="36" t="s">
        <v>897</v>
      </c>
      <c r="I134" s="37">
        <v>74381428</v>
      </c>
      <c r="J134" s="36" t="s">
        <v>144</v>
      </c>
    </row>
    <row r="135" spans="1:10">
      <c r="A135" s="36">
        <v>4800002</v>
      </c>
      <c r="B135" s="36" t="s">
        <v>894</v>
      </c>
      <c r="C135" s="36" t="s">
        <v>0</v>
      </c>
      <c r="I135" s="37">
        <v>73729554</v>
      </c>
      <c r="J135" s="36" t="s">
        <v>144</v>
      </c>
    </row>
    <row r="136" spans="1:10">
      <c r="A136" s="36">
        <v>6400022</v>
      </c>
      <c r="B136" s="36" t="s">
        <v>1406</v>
      </c>
      <c r="C136" s="36" t="s">
        <v>1218</v>
      </c>
      <c r="D136" s="36" t="s">
        <v>332</v>
      </c>
      <c r="E136" s="36" t="s">
        <v>897</v>
      </c>
      <c r="I136" s="37">
        <v>71876225</v>
      </c>
      <c r="J136" s="36" t="s">
        <v>144</v>
      </c>
    </row>
    <row r="137" spans="1:10">
      <c r="A137" s="36">
        <v>5720007</v>
      </c>
      <c r="B137" s="36" t="s">
        <v>1210</v>
      </c>
      <c r="C137" s="36" t="s">
        <v>0</v>
      </c>
      <c r="I137" s="37">
        <v>70952007</v>
      </c>
      <c r="J137" s="36" t="s">
        <v>144</v>
      </c>
    </row>
    <row r="138" spans="1:10">
      <c r="A138" s="36">
        <v>6235001</v>
      </c>
      <c r="B138" s="36" t="s">
        <v>1298</v>
      </c>
      <c r="C138" s="36" t="s">
        <v>1218</v>
      </c>
      <c r="D138" s="36" t="s">
        <v>332</v>
      </c>
      <c r="E138" s="36" t="s">
        <v>897</v>
      </c>
      <c r="I138" s="37">
        <v>67837217</v>
      </c>
      <c r="J138" s="36" t="s">
        <v>144</v>
      </c>
    </row>
    <row r="139" spans="1:10">
      <c r="A139" s="36">
        <v>4310100</v>
      </c>
      <c r="B139" s="36" t="s">
        <v>708</v>
      </c>
      <c r="C139" s="36" t="s">
        <v>0</v>
      </c>
      <c r="I139" s="37">
        <v>65078277</v>
      </c>
      <c r="J139" s="36" t="s">
        <v>144</v>
      </c>
    </row>
    <row r="140" spans="1:10">
      <c r="A140" s="36">
        <v>2250000</v>
      </c>
      <c r="B140" s="36" t="s">
        <v>302</v>
      </c>
      <c r="C140" s="36" t="s">
        <v>0</v>
      </c>
      <c r="I140" s="37">
        <v>65053409</v>
      </c>
      <c r="J140" s="36" t="s">
        <v>144</v>
      </c>
    </row>
    <row r="141" spans="1:10">
      <c r="A141" s="36">
        <v>66</v>
      </c>
      <c r="B141" s="36" t="s">
        <v>1475</v>
      </c>
      <c r="C141" s="36" t="s">
        <v>0</v>
      </c>
      <c r="I141" s="37">
        <v>64709323</v>
      </c>
      <c r="J141" s="36" t="s">
        <v>144</v>
      </c>
    </row>
    <row r="142" spans="1:10">
      <c r="A142" s="36">
        <v>6400006</v>
      </c>
      <c r="B142" s="36" t="s">
        <v>1395</v>
      </c>
      <c r="C142" s="36" t="s">
        <v>1218</v>
      </c>
      <c r="D142" s="36" t="s">
        <v>332</v>
      </c>
      <c r="E142" s="36" t="s">
        <v>897</v>
      </c>
      <c r="I142" s="37">
        <v>64226516</v>
      </c>
      <c r="J142" s="36" t="s">
        <v>144</v>
      </c>
    </row>
    <row r="143" spans="1:10">
      <c r="A143" s="36">
        <v>5700009</v>
      </c>
      <c r="B143" s="36" t="s">
        <v>1201</v>
      </c>
      <c r="C143" s="36" t="s">
        <v>0</v>
      </c>
      <c r="I143" s="37">
        <v>61140355</v>
      </c>
      <c r="J143" s="36" t="s">
        <v>144</v>
      </c>
    </row>
    <row r="144" spans="1:10">
      <c r="A144" s="36">
        <v>63</v>
      </c>
      <c r="B144" s="36" t="s">
        <v>1377</v>
      </c>
      <c r="C144" s="36" t="s">
        <v>0</v>
      </c>
      <c r="I144" s="37">
        <v>60669182</v>
      </c>
      <c r="J144" s="36" t="s">
        <v>144</v>
      </c>
    </row>
    <row r="145" spans="1:10">
      <c r="A145" s="36">
        <v>6420002</v>
      </c>
      <c r="B145" s="36" t="s">
        <v>1459</v>
      </c>
      <c r="C145" s="36" t="s">
        <v>1218</v>
      </c>
      <c r="D145" s="36" t="s">
        <v>332</v>
      </c>
      <c r="E145" s="36" t="s">
        <v>897</v>
      </c>
      <c r="I145" s="37">
        <v>60434471</v>
      </c>
      <c r="J145" s="36" t="s">
        <v>144</v>
      </c>
    </row>
    <row r="146" spans="1:10">
      <c r="A146" s="36">
        <v>6400021</v>
      </c>
      <c r="B146" s="36" t="s">
        <v>1405</v>
      </c>
      <c r="C146" s="36" t="s">
        <v>1218</v>
      </c>
      <c r="D146" s="36" t="s">
        <v>332</v>
      </c>
      <c r="E146" s="36" t="s">
        <v>897</v>
      </c>
      <c r="I146" s="37">
        <v>59369720</v>
      </c>
      <c r="J146" s="36" t="s">
        <v>144</v>
      </c>
    </row>
    <row r="147" spans="1:10">
      <c r="A147" s="36">
        <v>6270003</v>
      </c>
      <c r="B147" s="36" t="s">
        <v>1317</v>
      </c>
      <c r="C147" s="36" t="s">
        <v>1218</v>
      </c>
      <c r="D147" s="36" t="s">
        <v>332</v>
      </c>
      <c r="E147" s="36" t="s">
        <v>897</v>
      </c>
      <c r="I147" s="37">
        <v>54145913</v>
      </c>
      <c r="J147" s="36" t="s">
        <v>144</v>
      </c>
    </row>
    <row r="148" spans="1:10">
      <c r="A148" s="36">
        <v>4315019</v>
      </c>
      <c r="B148" s="36" t="s">
        <v>794</v>
      </c>
      <c r="C148" s="36" t="s">
        <v>0</v>
      </c>
      <c r="I148" s="37">
        <v>53328210</v>
      </c>
      <c r="J148" s="36" t="s">
        <v>144</v>
      </c>
    </row>
    <row r="149" spans="1:10">
      <c r="A149" s="36">
        <v>4370009</v>
      </c>
      <c r="B149" s="36" t="s">
        <v>834</v>
      </c>
      <c r="C149" s="36" t="s">
        <v>0</v>
      </c>
      <c r="I149" s="37">
        <v>53173626</v>
      </c>
      <c r="J149" s="36" t="s">
        <v>144</v>
      </c>
    </row>
    <row r="150" spans="1:10">
      <c r="A150" s="36">
        <v>1210009</v>
      </c>
      <c r="B150" s="36" t="s">
        <v>181</v>
      </c>
      <c r="C150" s="36" t="s">
        <v>0</v>
      </c>
      <c r="I150" s="37">
        <v>53171429</v>
      </c>
      <c r="J150" s="36" t="s">
        <v>144</v>
      </c>
    </row>
    <row r="151" spans="1:10">
      <c r="A151" s="36">
        <v>54</v>
      </c>
      <c r="B151" s="36" t="s">
        <v>958</v>
      </c>
      <c r="C151" s="36" t="s">
        <v>0</v>
      </c>
      <c r="I151" s="37">
        <v>53005020</v>
      </c>
      <c r="J151" s="36" t="s">
        <v>144</v>
      </c>
    </row>
    <row r="152" spans="1:10">
      <c r="A152" s="36">
        <v>544</v>
      </c>
      <c r="B152" s="36" t="s">
        <v>961</v>
      </c>
      <c r="C152" s="36" t="s">
        <v>0</v>
      </c>
      <c r="I152" s="37">
        <v>53005020</v>
      </c>
      <c r="J152" s="36" t="s">
        <v>144</v>
      </c>
    </row>
    <row r="153" spans="1:10">
      <c r="A153" s="36">
        <v>626</v>
      </c>
      <c r="B153" s="36" t="s">
        <v>1308</v>
      </c>
      <c r="C153" s="36" t="s">
        <v>0</v>
      </c>
      <c r="I153" s="37">
        <v>52458342</v>
      </c>
      <c r="J153" s="36" t="s">
        <v>144</v>
      </c>
    </row>
    <row r="154" spans="1:10">
      <c r="A154" s="36">
        <v>5720008</v>
      </c>
      <c r="B154" s="36" t="s">
        <v>1211</v>
      </c>
      <c r="C154" s="36" t="s">
        <v>0</v>
      </c>
      <c r="I154" s="37">
        <v>52295946</v>
      </c>
      <c r="J154" s="36" t="s">
        <v>144</v>
      </c>
    </row>
    <row r="155" spans="1:10">
      <c r="A155" s="36">
        <v>6000105</v>
      </c>
      <c r="B155" s="36" t="s">
        <v>1233</v>
      </c>
      <c r="C155" s="36" t="s">
        <v>1218</v>
      </c>
      <c r="D155" s="36" t="s">
        <v>332</v>
      </c>
      <c r="E155" s="36" t="s">
        <v>897</v>
      </c>
      <c r="I155" s="37">
        <v>51854827</v>
      </c>
      <c r="J155" s="36" t="s">
        <v>144</v>
      </c>
    </row>
    <row r="156" spans="1:10">
      <c r="A156" s="36">
        <v>6270008</v>
      </c>
      <c r="B156" s="36" t="s">
        <v>1322</v>
      </c>
      <c r="C156" s="36" t="s">
        <v>1218</v>
      </c>
      <c r="D156" s="36" t="s">
        <v>332</v>
      </c>
      <c r="E156" s="36" t="s">
        <v>897</v>
      </c>
      <c r="I156" s="37">
        <v>50000000</v>
      </c>
      <c r="J156" s="36" t="s">
        <v>144</v>
      </c>
    </row>
    <row r="157" spans="1:10">
      <c r="A157" s="36">
        <v>1210006</v>
      </c>
      <c r="B157" s="36" t="s">
        <v>178</v>
      </c>
      <c r="C157" s="36" t="s">
        <v>0</v>
      </c>
      <c r="I157" s="37">
        <v>49219847</v>
      </c>
      <c r="J157" s="36" t="s">
        <v>144</v>
      </c>
    </row>
    <row r="158" spans="1:10">
      <c r="A158" s="36">
        <v>6402001</v>
      </c>
      <c r="B158" s="36" t="s">
        <v>1442</v>
      </c>
      <c r="C158" s="36" t="s">
        <v>1273</v>
      </c>
      <c r="D158" s="36" t="s">
        <v>332</v>
      </c>
      <c r="E158" s="36" t="s">
        <v>897</v>
      </c>
      <c r="I158" s="37">
        <v>49046038</v>
      </c>
      <c r="J158" s="36" t="s">
        <v>144</v>
      </c>
    </row>
    <row r="159" spans="1:10">
      <c r="A159" s="36">
        <v>2220005</v>
      </c>
      <c r="B159" s="36" t="s">
        <v>285</v>
      </c>
      <c r="C159" s="36" t="s">
        <v>0</v>
      </c>
      <c r="I159" s="37">
        <v>48736920</v>
      </c>
      <c r="J159" s="36" t="s">
        <v>144</v>
      </c>
    </row>
    <row r="160" spans="1:10">
      <c r="A160" s="36">
        <v>4314013</v>
      </c>
      <c r="B160" s="36" t="s">
        <v>783</v>
      </c>
      <c r="C160" s="36" t="s">
        <v>0</v>
      </c>
      <c r="I160" s="37">
        <v>47867941</v>
      </c>
      <c r="J160" s="36" t="s">
        <v>144</v>
      </c>
    </row>
    <row r="161" spans="1:10">
      <c r="A161" s="36">
        <v>5700007</v>
      </c>
      <c r="B161" s="36" t="s">
        <v>1199</v>
      </c>
      <c r="C161" s="36" t="s">
        <v>0</v>
      </c>
      <c r="I161" s="37">
        <v>47319862</v>
      </c>
      <c r="J161" s="36" t="s">
        <v>144</v>
      </c>
    </row>
    <row r="162" spans="1:10">
      <c r="A162" s="36">
        <v>4312063</v>
      </c>
      <c r="B162" s="36" t="s">
        <v>741</v>
      </c>
      <c r="C162" s="36" t="s">
        <v>0</v>
      </c>
      <c r="I162" s="37">
        <v>47290641</v>
      </c>
      <c r="J162" s="36" t="s">
        <v>144</v>
      </c>
    </row>
    <row r="163" spans="1:10">
      <c r="A163" s="36">
        <v>4312053</v>
      </c>
      <c r="B163" s="36" t="s">
        <v>739</v>
      </c>
      <c r="C163" s="36" t="s">
        <v>0</v>
      </c>
      <c r="I163" s="37">
        <v>46848720</v>
      </c>
      <c r="J163" s="36" t="s">
        <v>144</v>
      </c>
    </row>
    <row r="164" spans="1:10">
      <c r="A164" s="36">
        <v>630</v>
      </c>
      <c r="B164" s="36" t="s">
        <v>1378</v>
      </c>
      <c r="C164" s="36" t="s">
        <v>0</v>
      </c>
      <c r="I164" s="37">
        <v>46445345</v>
      </c>
      <c r="J164" s="36" t="s">
        <v>144</v>
      </c>
    </row>
    <row r="165" spans="1:10">
      <c r="A165" s="36">
        <v>6300001</v>
      </c>
      <c r="B165" s="36" t="s">
        <v>1379</v>
      </c>
      <c r="C165" s="36" t="s">
        <v>1218</v>
      </c>
      <c r="D165" s="36" t="s">
        <v>332</v>
      </c>
      <c r="E165" s="36" t="s">
        <v>897</v>
      </c>
      <c r="I165" s="37">
        <v>46445345</v>
      </c>
      <c r="J165" s="36" t="s">
        <v>144</v>
      </c>
    </row>
    <row r="166" spans="1:10">
      <c r="A166" s="36">
        <v>6420001</v>
      </c>
      <c r="B166" s="36" t="s">
        <v>1458</v>
      </c>
      <c r="C166" s="36" t="s">
        <v>1218</v>
      </c>
      <c r="D166" s="36" t="s">
        <v>332</v>
      </c>
      <c r="E166" s="36" t="s">
        <v>897</v>
      </c>
      <c r="I166" s="37">
        <v>43662134</v>
      </c>
      <c r="J166" s="36" t="s">
        <v>144</v>
      </c>
    </row>
    <row r="167" spans="1:10">
      <c r="A167" s="36">
        <v>6270001</v>
      </c>
      <c r="B167" s="36" t="s">
        <v>1315</v>
      </c>
      <c r="C167" s="36" t="s">
        <v>1218</v>
      </c>
      <c r="D167" s="36" t="s">
        <v>332</v>
      </c>
      <c r="E167" s="36" t="s">
        <v>897</v>
      </c>
      <c r="I167" s="37">
        <v>43420037</v>
      </c>
      <c r="J167" s="36" t="s">
        <v>144</v>
      </c>
    </row>
    <row r="168" spans="1:10">
      <c r="A168" s="36">
        <v>4312083</v>
      </c>
      <c r="B168" s="36" t="s">
        <v>745</v>
      </c>
      <c r="C168" s="36" t="s">
        <v>0</v>
      </c>
      <c r="I168" s="37">
        <v>43357767</v>
      </c>
      <c r="J168" s="36" t="s">
        <v>144</v>
      </c>
    </row>
    <row r="169" spans="1:10">
      <c r="A169" s="36">
        <v>5720006</v>
      </c>
      <c r="B169" s="36" t="s">
        <v>1209</v>
      </c>
      <c r="C169" s="36" t="s">
        <v>0</v>
      </c>
      <c r="I169" s="37">
        <v>43245292</v>
      </c>
      <c r="J169" s="36" t="s">
        <v>144</v>
      </c>
    </row>
    <row r="170" spans="1:10">
      <c r="A170" s="36">
        <v>6420003</v>
      </c>
      <c r="B170" s="36" t="s">
        <v>1460</v>
      </c>
      <c r="C170" s="36" t="s">
        <v>1218</v>
      </c>
      <c r="D170" s="36" t="s">
        <v>332</v>
      </c>
      <c r="E170" s="36" t="s">
        <v>897</v>
      </c>
      <c r="I170" s="37">
        <v>42493495</v>
      </c>
      <c r="J170" s="36" t="s">
        <v>144</v>
      </c>
    </row>
    <row r="171" spans="1:10">
      <c r="A171" s="36">
        <v>6283004</v>
      </c>
      <c r="B171" s="36" t="s">
        <v>1349</v>
      </c>
      <c r="C171" s="36" t="s">
        <v>1218</v>
      </c>
      <c r="D171" s="36" t="s">
        <v>332</v>
      </c>
      <c r="E171" s="36" t="s">
        <v>897</v>
      </c>
      <c r="I171" s="37">
        <v>41640059</v>
      </c>
      <c r="J171" s="36" t="s">
        <v>144</v>
      </c>
    </row>
    <row r="172" spans="1:10">
      <c r="A172" s="36">
        <v>26</v>
      </c>
      <c r="B172" s="36" t="s">
        <v>350</v>
      </c>
      <c r="C172" s="36" t="s">
        <v>0</v>
      </c>
      <c r="I172" s="37">
        <v>41554422</v>
      </c>
      <c r="J172" s="36" t="s">
        <v>144</v>
      </c>
    </row>
    <row r="173" spans="1:10">
      <c r="A173" s="36">
        <v>260</v>
      </c>
      <c r="B173" s="36" t="s">
        <v>351</v>
      </c>
      <c r="C173" s="36" t="s">
        <v>0</v>
      </c>
      <c r="I173" s="37">
        <v>41554422</v>
      </c>
      <c r="J173" s="36" t="s">
        <v>144</v>
      </c>
    </row>
    <row r="174" spans="1:10">
      <c r="A174" s="36">
        <v>2270001</v>
      </c>
      <c r="B174" s="36" t="s">
        <v>327</v>
      </c>
      <c r="C174" s="36" t="s">
        <v>0</v>
      </c>
      <c r="I174" s="37">
        <v>41206496</v>
      </c>
      <c r="J174" s="36" t="s">
        <v>144</v>
      </c>
    </row>
    <row r="175" spans="1:10">
      <c r="A175" s="36">
        <v>6402006</v>
      </c>
      <c r="B175" s="36" t="s">
        <v>1447</v>
      </c>
      <c r="C175" s="36" t="s">
        <v>1273</v>
      </c>
      <c r="D175" s="36" t="s">
        <v>332</v>
      </c>
      <c r="E175" s="36" t="s">
        <v>897</v>
      </c>
      <c r="I175" s="37">
        <v>40575000</v>
      </c>
      <c r="J175" s="36" t="s">
        <v>144</v>
      </c>
    </row>
    <row r="176" spans="1:10">
      <c r="A176" s="36">
        <v>6827000</v>
      </c>
      <c r="B176" s="36" t="s">
        <v>1515</v>
      </c>
      <c r="C176" s="36" t="s">
        <v>1218</v>
      </c>
      <c r="D176" s="36" t="s">
        <v>332</v>
      </c>
      <c r="E176" s="36" t="s">
        <v>897</v>
      </c>
      <c r="I176" s="37">
        <v>40272485</v>
      </c>
      <c r="J176" s="36" t="s">
        <v>144</v>
      </c>
    </row>
    <row r="177" spans="1:10">
      <c r="A177" s="36">
        <v>6272002</v>
      </c>
      <c r="B177" s="36" t="s">
        <v>1337</v>
      </c>
      <c r="C177" s="36" t="s">
        <v>1218</v>
      </c>
      <c r="D177" s="36" t="s">
        <v>332</v>
      </c>
      <c r="E177" s="36" t="s">
        <v>897</v>
      </c>
      <c r="I177" s="37">
        <v>38509645</v>
      </c>
      <c r="J177" s="36" t="s">
        <v>144</v>
      </c>
    </row>
    <row r="178" spans="1:10">
      <c r="A178" s="36">
        <v>6260003</v>
      </c>
      <c r="B178" s="36" t="s">
        <v>1311</v>
      </c>
      <c r="C178" s="36" t="s">
        <v>1218</v>
      </c>
      <c r="D178" s="36" t="s">
        <v>332</v>
      </c>
      <c r="E178" s="36" t="s">
        <v>897</v>
      </c>
      <c r="I178" s="37">
        <v>38503242</v>
      </c>
      <c r="J178" s="36" t="s">
        <v>144</v>
      </c>
    </row>
    <row r="179" spans="1:10">
      <c r="A179" s="36">
        <v>2220009</v>
      </c>
      <c r="B179" s="36" t="s">
        <v>289</v>
      </c>
      <c r="C179" s="36" t="s">
        <v>0</v>
      </c>
      <c r="I179" s="37">
        <v>36500900</v>
      </c>
      <c r="J179" s="36" t="s">
        <v>144</v>
      </c>
    </row>
    <row r="180" spans="1:10">
      <c r="A180" s="36">
        <v>6400103</v>
      </c>
      <c r="B180" s="36" t="s">
        <v>1411</v>
      </c>
      <c r="C180" s="36" t="s">
        <v>1218</v>
      </c>
      <c r="D180" s="36" t="s">
        <v>332</v>
      </c>
      <c r="E180" s="36" t="s">
        <v>897</v>
      </c>
      <c r="I180" s="37">
        <v>35389752</v>
      </c>
      <c r="J180" s="36" t="s">
        <v>144</v>
      </c>
    </row>
    <row r="181" spans="1:10">
      <c r="A181" s="36">
        <v>6829000</v>
      </c>
      <c r="B181" s="36" t="s">
        <v>1517</v>
      </c>
      <c r="C181" s="36" t="s">
        <v>1218</v>
      </c>
      <c r="D181" s="36" t="s">
        <v>332</v>
      </c>
      <c r="E181" s="36" t="s">
        <v>897</v>
      </c>
      <c r="I181" s="37">
        <v>35254157</v>
      </c>
      <c r="J181" s="36" t="s">
        <v>144</v>
      </c>
    </row>
    <row r="182" spans="1:10">
      <c r="A182" s="36">
        <v>4370010</v>
      </c>
      <c r="B182" s="36" t="s">
        <v>835</v>
      </c>
      <c r="C182" s="36" t="s">
        <v>0</v>
      </c>
      <c r="I182" s="37">
        <v>35069016</v>
      </c>
      <c r="J182" s="36" t="s">
        <v>144</v>
      </c>
    </row>
    <row r="183" spans="1:10">
      <c r="A183" s="36">
        <v>6000004</v>
      </c>
      <c r="B183" s="36" t="s">
        <v>1221</v>
      </c>
      <c r="C183" s="36" t="s">
        <v>1218</v>
      </c>
      <c r="D183" s="36" t="s">
        <v>332</v>
      </c>
      <c r="E183" s="36" t="s">
        <v>897</v>
      </c>
      <c r="I183" s="37">
        <v>34077207</v>
      </c>
      <c r="J183" s="36" t="s">
        <v>144</v>
      </c>
    </row>
    <row r="184" spans="1:10">
      <c r="A184" s="36">
        <v>4313009</v>
      </c>
      <c r="B184" s="36" t="s">
        <v>764</v>
      </c>
      <c r="C184" s="36" t="s">
        <v>0</v>
      </c>
      <c r="I184" s="37">
        <v>33326578</v>
      </c>
      <c r="J184" s="36" t="s">
        <v>144</v>
      </c>
    </row>
    <row r="185" spans="1:10">
      <c r="A185" s="36">
        <v>2220006</v>
      </c>
      <c r="B185" s="36" t="s">
        <v>286</v>
      </c>
      <c r="C185" s="36" t="s">
        <v>0</v>
      </c>
      <c r="I185" s="37">
        <v>32244570</v>
      </c>
      <c r="J185" s="36" t="s">
        <v>144</v>
      </c>
    </row>
    <row r="186" spans="1:10">
      <c r="A186" s="36">
        <v>4313010</v>
      </c>
      <c r="B186" s="36" t="s">
        <v>765</v>
      </c>
      <c r="C186" s="36" t="s">
        <v>0</v>
      </c>
      <c r="I186" s="37">
        <v>31936748</v>
      </c>
      <c r="J186" s="36" t="s">
        <v>144</v>
      </c>
    </row>
    <row r="187" spans="1:10">
      <c r="A187" s="36">
        <v>4313011</v>
      </c>
      <c r="B187" s="36" t="s">
        <v>766</v>
      </c>
      <c r="C187" s="36" t="s">
        <v>0</v>
      </c>
      <c r="I187" s="37">
        <v>31109638</v>
      </c>
      <c r="J187" s="36" t="s">
        <v>144</v>
      </c>
    </row>
    <row r="188" spans="1:10">
      <c r="A188" s="36">
        <v>5440411</v>
      </c>
      <c r="B188" s="36" t="s">
        <v>1134</v>
      </c>
      <c r="C188" s="36" t="s">
        <v>0</v>
      </c>
      <c r="I188" s="37">
        <v>30621000</v>
      </c>
      <c r="J188" s="36" t="s">
        <v>144</v>
      </c>
    </row>
    <row r="189" spans="1:10">
      <c r="A189" s="36">
        <v>6000011</v>
      </c>
      <c r="B189" s="36" t="s">
        <v>1228</v>
      </c>
      <c r="C189" s="36" t="s">
        <v>1218</v>
      </c>
      <c r="D189" s="36" t="s">
        <v>332</v>
      </c>
      <c r="E189" s="36" t="s">
        <v>897</v>
      </c>
      <c r="I189" s="37">
        <v>30303250</v>
      </c>
      <c r="J189" s="36" t="s">
        <v>144</v>
      </c>
    </row>
    <row r="190" spans="1:10">
      <c r="A190" s="36">
        <v>223</v>
      </c>
      <c r="B190" s="36" t="s">
        <v>298</v>
      </c>
      <c r="C190" s="36" t="s">
        <v>0</v>
      </c>
      <c r="I190" s="37">
        <v>29972654</v>
      </c>
      <c r="J190" s="36" t="s">
        <v>144</v>
      </c>
    </row>
    <row r="191" spans="1:10">
      <c r="A191" s="36">
        <v>1210011</v>
      </c>
      <c r="B191" s="36" t="s">
        <v>183</v>
      </c>
      <c r="C191" s="36" t="s">
        <v>0</v>
      </c>
      <c r="I191" s="37">
        <v>29558334</v>
      </c>
      <c r="J191" s="36" t="s">
        <v>144</v>
      </c>
    </row>
    <row r="192" spans="1:10">
      <c r="A192" s="36">
        <v>6270002</v>
      </c>
      <c r="B192" s="36" t="s">
        <v>1316</v>
      </c>
      <c r="C192" s="36" t="s">
        <v>1218</v>
      </c>
      <c r="D192" s="36" t="s">
        <v>332</v>
      </c>
      <c r="E192" s="36" t="s">
        <v>897</v>
      </c>
      <c r="I192" s="37">
        <v>29267478</v>
      </c>
      <c r="J192" s="36" t="s">
        <v>144</v>
      </c>
    </row>
    <row r="193" spans="1:10">
      <c r="A193" s="36">
        <v>2600001</v>
      </c>
      <c r="B193" s="36" t="s">
        <v>353</v>
      </c>
      <c r="C193" s="36" t="s">
        <v>0</v>
      </c>
      <c r="I193" s="37">
        <v>29141754</v>
      </c>
      <c r="J193" s="36" t="s">
        <v>144</v>
      </c>
    </row>
    <row r="194" spans="1:10">
      <c r="A194" s="36">
        <v>604</v>
      </c>
      <c r="B194" s="36" t="s">
        <v>1242</v>
      </c>
      <c r="C194" s="36" t="s">
        <v>0</v>
      </c>
      <c r="I194" s="37">
        <v>28570653</v>
      </c>
      <c r="J194" s="36" t="s">
        <v>144</v>
      </c>
    </row>
    <row r="195" spans="1:10">
      <c r="A195" s="36">
        <v>4650000</v>
      </c>
      <c r="B195" s="36" t="s">
        <v>852</v>
      </c>
      <c r="C195" s="36" t="s">
        <v>0</v>
      </c>
      <c r="I195" s="37">
        <v>28321218</v>
      </c>
      <c r="J195" s="36" t="s">
        <v>144</v>
      </c>
    </row>
    <row r="196" spans="1:10">
      <c r="A196" s="36">
        <v>4300001</v>
      </c>
      <c r="B196" s="36" t="s">
        <v>456</v>
      </c>
      <c r="C196" s="36" t="s">
        <v>0</v>
      </c>
      <c r="I196" s="37">
        <v>28311767</v>
      </c>
      <c r="J196" s="36" t="s">
        <v>144</v>
      </c>
    </row>
    <row r="197" spans="1:10">
      <c r="A197" s="36">
        <v>4313012</v>
      </c>
      <c r="B197" s="36" t="s">
        <v>767</v>
      </c>
      <c r="C197" s="36" t="s">
        <v>0</v>
      </c>
      <c r="I197" s="37">
        <v>27823087</v>
      </c>
      <c r="J197" s="36" t="s">
        <v>144</v>
      </c>
    </row>
    <row r="198" spans="1:10">
      <c r="A198" s="36">
        <v>4313007</v>
      </c>
      <c r="B198" s="36" t="s">
        <v>762</v>
      </c>
      <c r="C198" s="36" t="s">
        <v>0</v>
      </c>
      <c r="I198" s="37">
        <v>26896531</v>
      </c>
      <c r="J198" s="36" t="s">
        <v>144</v>
      </c>
    </row>
    <row r="199" spans="1:10">
      <c r="A199" s="36">
        <v>4313008</v>
      </c>
      <c r="B199" s="36" t="s">
        <v>763</v>
      </c>
      <c r="C199" s="36" t="s">
        <v>0</v>
      </c>
      <c r="I199" s="37">
        <v>26658508</v>
      </c>
      <c r="J199" s="36" t="s">
        <v>144</v>
      </c>
    </row>
    <row r="200" spans="1:10">
      <c r="A200" s="36">
        <v>2220012</v>
      </c>
      <c r="B200" s="36" t="s">
        <v>292</v>
      </c>
      <c r="C200" s="36" t="s">
        <v>0</v>
      </c>
      <c r="I200" s="37">
        <v>26441804</v>
      </c>
      <c r="J200" s="36" t="s">
        <v>144</v>
      </c>
    </row>
    <row r="201" spans="1:10">
      <c r="A201" s="36">
        <v>4315022</v>
      </c>
      <c r="B201" s="36" t="s">
        <v>797</v>
      </c>
      <c r="C201" s="36" t="s">
        <v>0</v>
      </c>
      <c r="I201" s="37">
        <v>25767961</v>
      </c>
      <c r="J201" s="36" t="s">
        <v>144</v>
      </c>
    </row>
    <row r="202" spans="1:10">
      <c r="A202" s="36">
        <v>625</v>
      </c>
      <c r="B202" s="36" t="s">
        <v>1301</v>
      </c>
      <c r="C202" s="36" t="s">
        <v>0</v>
      </c>
      <c r="I202" s="37">
        <v>24661371</v>
      </c>
      <c r="J202" s="36" t="s">
        <v>144</v>
      </c>
    </row>
    <row r="203" spans="1:10">
      <c r="A203" s="36">
        <v>4650001</v>
      </c>
      <c r="B203" s="36" t="s">
        <v>853</v>
      </c>
      <c r="C203" s="36" t="s">
        <v>0</v>
      </c>
      <c r="I203" s="37">
        <v>24549330</v>
      </c>
      <c r="J203" s="36" t="s">
        <v>144</v>
      </c>
    </row>
    <row r="204" spans="1:10">
      <c r="A204" s="36">
        <v>474</v>
      </c>
      <c r="B204" s="36" t="s">
        <v>865</v>
      </c>
      <c r="C204" s="36" t="s">
        <v>0</v>
      </c>
      <c r="I204" s="37">
        <v>24338074</v>
      </c>
      <c r="J204" s="36" t="s">
        <v>144</v>
      </c>
    </row>
    <row r="205" spans="1:10">
      <c r="A205" s="36">
        <v>4740001</v>
      </c>
      <c r="B205" s="36" t="s">
        <v>866</v>
      </c>
      <c r="C205" s="36" t="s">
        <v>0</v>
      </c>
      <c r="I205" s="37">
        <v>24338074</v>
      </c>
      <c r="J205" s="36" t="s">
        <v>144</v>
      </c>
    </row>
    <row r="206" spans="1:10">
      <c r="A206" s="36">
        <v>629</v>
      </c>
      <c r="B206" s="36" t="s">
        <v>1359</v>
      </c>
      <c r="C206" s="36" t="s">
        <v>0</v>
      </c>
      <c r="I206" s="37">
        <v>24166081</v>
      </c>
      <c r="J206" s="36" t="s">
        <v>144</v>
      </c>
    </row>
    <row r="207" spans="1:10">
      <c r="A207" s="36">
        <v>2220007</v>
      </c>
      <c r="B207" s="36" t="s">
        <v>287</v>
      </c>
      <c r="C207" s="36" t="s">
        <v>0</v>
      </c>
      <c r="I207" s="37">
        <v>24134154</v>
      </c>
      <c r="J207" s="36" t="s">
        <v>144</v>
      </c>
    </row>
    <row r="208" spans="1:10">
      <c r="A208" s="36">
        <v>662</v>
      </c>
      <c r="B208" s="36" t="s">
        <v>1476</v>
      </c>
      <c r="C208" s="36" t="s">
        <v>0</v>
      </c>
      <c r="I208" s="37">
        <v>22621943</v>
      </c>
      <c r="J208" s="36" t="s">
        <v>144</v>
      </c>
    </row>
    <row r="209" spans="1:10">
      <c r="A209" s="36">
        <v>6210002</v>
      </c>
      <c r="B209" s="36" t="s">
        <v>1272</v>
      </c>
      <c r="C209" s="36" t="s">
        <v>1273</v>
      </c>
      <c r="D209" s="36" t="s">
        <v>332</v>
      </c>
      <c r="E209" s="36" t="s">
        <v>897</v>
      </c>
      <c r="I209" s="37">
        <v>22593369</v>
      </c>
      <c r="J209" s="36" t="s">
        <v>144</v>
      </c>
    </row>
    <row r="210" spans="1:10">
      <c r="A210" s="36">
        <v>6220011</v>
      </c>
      <c r="B210" s="36" t="s">
        <v>1286</v>
      </c>
      <c r="C210" s="36" t="s">
        <v>1218</v>
      </c>
      <c r="D210" s="36" t="s">
        <v>332</v>
      </c>
      <c r="E210" s="36" t="s">
        <v>897</v>
      </c>
      <c r="I210" s="37">
        <v>22492014</v>
      </c>
      <c r="J210" s="36" t="s">
        <v>144</v>
      </c>
    </row>
    <row r="211" spans="1:10">
      <c r="A211" s="36">
        <v>663</v>
      </c>
      <c r="B211" s="36" t="s">
        <v>1479</v>
      </c>
      <c r="C211" s="36" t="s">
        <v>0</v>
      </c>
      <c r="I211" s="37">
        <v>22300196</v>
      </c>
      <c r="J211" s="36" t="s">
        <v>144</v>
      </c>
    </row>
    <row r="212" spans="1:10">
      <c r="A212" s="36">
        <v>6632003</v>
      </c>
      <c r="B212" s="36" t="s">
        <v>1482</v>
      </c>
      <c r="C212" s="36" t="s">
        <v>1218</v>
      </c>
      <c r="D212" s="36" t="s">
        <v>332</v>
      </c>
      <c r="E212" s="36" t="s">
        <v>897</v>
      </c>
      <c r="I212" s="37">
        <v>22178096</v>
      </c>
      <c r="J212" s="36" t="s">
        <v>144</v>
      </c>
    </row>
    <row r="213" spans="1:10">
      <c r="A213" s="36">
        <v>2210022</v>
      </c>
      <c r="B213" s="36" t="s">
        <v>268</v>
      </c>
      <c r="C213" s="36" t="s">
        <v>0</v>
      </c>
      <c r="I213" s="37">
        <v>21912937</v>
      </c>
      <c r="J213" s="36" t="s">
        <v>144</v>
      </c>
    </row>
    <row r="214" spans="1:10">
      <c r="A214" s="36">
        <v>6285001</v>
      </c>
      <c r="B214" s="36" t="s">
        <v>1353</v>
      </c>
      <c r="C214" s="36" t="s">
        <v>1218</v>
      </c>
      <c r="D214" s="36" t="s">
        <v>332</v>
      </c>
      <c r="E214" s="36" t="s">
        <v>897</v>
      </c>
      <c r="I214" s="37">
        <v>21814997</v>
      </c>
      <c r="J214" s="36" t="s">
        <v>144</v>
      </c>
    </row>
    <row r="215" spans="1:10">
      <c r="A215" s="36">
        <v>6040001</v>
      </c>
      <c r="B215" s="36" t="s">
        <v>1243</v>
      </c>
      <c r="C215" s="36" t="s">
        <v>1218</v>
      </c>
      <c r="D215" s="36" t="s">
        <v>332</v>
      </c>
      <c r="E215" s="36" t="s">
        <v>897</v>
      </c>
      <c r="I215" s="37">
        <v>21177906</v>
      </c>
      <c r="J215" s="36" t="s">
        <v>144</v>
      </c>
    </row>
    <row r="216" spans="1:10">
      <c r="A216" s="36">
        <v>4752001</v>
      </c>
      <c r="B216" s="36" t="s">
        <v>873</v>
      </c>
      <c r="C216" s="36" t="s">
        <v>0</v>
      </c>
      <c r="I216" s="37">
        <v>20948929</v>
      </c>
      <c r="J216" s="36" t="s">
        <v>144</v>
      </c>
    </row>
    <row r="217" spans="1:10">
      <c r="A217" s="36">
        <v>4315023</v>
      </c>
      <c r="B217" s="36" t="s">
        <v>798</v>
      </c>
      <c r="C217" s="36" t="s">
        <v>0</v>
      </c>
      <c r="I217" s="37">
        <v>20134855</v>
      </c>
      <c r="J217" s="36" t="s">
        <v>144</v>
      </c>
    </row>
    <row r="218" spans="1:10">
      <c r="A218" s="36">
        <v>6622001</v>
      </c>
      <c r="B218" s="36" t="s">
        <v>1478</v>
      </c>
      <c r="C218" s="36" t="s">
        <v>1218</v>
      </c>
      <c r="D218" s="36" t="s">
        <v>332</v>
      </c>
      <c r="E218" s="36" t="s">
        <v>897</v>
      </c>
      <c r="I218" s="37">
        <v>19742424</v>
      </c>
      <c r="J218" s="36" t="s">
        <v>144</v>
      </c>
    </row>
    <row r="219" spans="1:10">
      <c r="A219" s="36">
        <v>6000005</v>
      </c>
      <c r="B219" s="36" t="s">
        <v>1222</v>
      </c>
      <c r="C219" s="36" t="s">
        <v>1218</v>
      </c>
      <c r="D219" s="36" t="s">
        <v>332</v>
      </c>
      <c r="E219" s="36" t="s">
        <v>897</v>
      </c>
      <c r="I219" s="37">
        <v>18944111</v>
      </c>
      <c r="J219" s="36" t="s">
        <v>144</v>
      </c>
    </row>
    <row r="220" spans="1:10">
      <c r="A220" s="36">
        <v>6283001</v>
      </c>
      <c r="B220" s="36" t="s">
        <v>1348</v>
      </c>
      <c r="C220" s="36" t="s">
        <v>1218</v>
      </c>
      <c r="D220" s="36" t="s">
        <v>332</v>
      </c>
      <c r="E220" s="36" t="s">
        <v>897</v>
      </c>
      <c r="I220" s="37">
        <v>18813184</v>
      </c>
      <c r="J220" s="36" t="s">
        <v>144</v>
      </c>
    </row>
    <row r="221" spans="1:10">
      <c r="A221" s="36">
        <v>6270007</v>
      </c>
      <c r="B221" s="36" t="s">
        <v>1321</v>
      </c>
      <c r="C221" s="36" t="s">
        <v>1218</v>
      </c>
      <c r="D221" s="36" t="s">
        <v>332</v>
      </c>
      <c r="E221" s="36" t="s">
        <v>897</v>
      </c>
      <c r="I221" s="37">
        <v>18654468</v>
      </c>
      <c r="J221" s="36" t="s">
        <v>144</v>
      </c>
    </row>
    <row r="222" spans="1:10">
      <c r="A222" s="36">
        <v>2250001</v>
      </c>
      <c r="B222" s="36" t="s">
        <v>303</v>
      </c>
      <c r="C222" s="36" t="s">
        <v>0</v>
      </c>
      <c r="I222" s="37">
        <v>18491398</v>
      </c>
      <c r="J222" s="36" t="s">
        <v>144</v>
      </c>
    </row>
    <row r="223" spans="1:10">
      <c r="A223" s="36">
        <v>4300713</v>
      </c>
      <c r="B223" s="36" t="s">
        <v>668</v>
      </c>
      <c r="C223" s="36" t="s">
        <v>0</v>
      </c>
      <c r="I223" s="37">
        <v>18025000</v>
      </c>
      <c r="J223" s="36" t="s">
        <v>144</v>
      </c>
    </row>
    <row r="224" spans="1:10">
      <c r="A224" s="36">
        <v>2230000</v>
      </c>
      <c r="B224" s="36" t="s">
        <v>299</v>
      </c>
      <c r="C224" s="36" t="s">
        <v>0</v>
      </c>
      <c r="I224" s="37">
        <v>17784594</v>
      </c>
      <c r="J224" s="36" t="s">
        <v>144</v>
      </c>
    </row>
    <row r="225" spans="1:10">
      <c r="A225" s="36">
        <v>6285002</v>
      </c>
      <c r="B225" s="36" t="s">
        <v>1354</v>
      </c>
      <c r="C225" s="36" t="s">
        <v>1218</v>
      </c>
      <c r="D225" s="36" t="s">
        <v>332</v>
      </c>
      <c r="E225" s="36" t="s">
        <v>897</v>
      </c>
      <c r="I225" s="37">
        <v>17593962</v>
      </c>
      <c r="J225" s="36" t="s">
        <v>144</v>
      </c>
    </row>
    <row r="226" spans="1:10">
      <c r="A226" s="36">
        <v>2220014</v>
      </c>
      <c r="B226" s="36" t="s">
        <v>294</v>
      </c>
      <c r="C226" s="36" t="s">
        <v>0</v>
      </c>
      <c r="I226" s="37">
        <v>17506595</v>
      </c>
      <c r="J226" s="36" t="s">
        <v>144</v>
      </c>
    </row>
    <row r="227" spans="1:10">
      <c r="A227" s="36">
        <v>6285005</v>
      </c>
      <c r="B227" s="36" t="s">
        <v>1357</v>
      </c>
      <c r="C227" s="36" t="s">
        <v>1218</v>
      </c>
      <c r="D227" s="36" t="s">
        <v>332</v>
      </c>
      <c r="E227" s="36" t="s">
        <v>897</v>
      </c>
      <c r="I227" s="37">
        <v>17321717</v>
      </c>
      <c r="J227" s="36" t="s">
        <v>144</v>
      </c>
    </row>
    <row r="228" spans="1:10">
      <c r="A228" s="36">
        <v>4800001</v>
      </c>
      <c r="B228" s="36" t="s">
        <v>893</v>
      </c>
      <c r="C228" s="36" t="s">
        <v>0</v>
      </c>
      <c r="I228" s="37">
        <v>17013406</v>
      </c>
      <c r="J228" s="36" t="s">
        <v>144</v>
      </c>
    </row>
    <row r="229" spans="1:10">
      <c r="A229" s="36">
        <v>5440000</v>
      </c>
      <c r="B229" s="36" t="s">
        <v>962</v>
      </c>
      <c r="C229" s="36" t="s">
        <v>0</v>
      </c>
      <c r="I229" s="37">
        <v>16722859</v>
      </c>
      <c r="J229" s="36" t="s">
        <v>144</v>
      </c>
    </row>
    <row r="230" spans="1:10">
      <c r="A230" s="36">
        <v>6271001</v>
      </c>
      <c r="B230" s="36" t="s">
        <v>1327</v>
      </c>
      <c r="C230" s="36" t="s">
        <v>1218</v>
      </c>
      <c r="D230" s="36" t="s">
        <v>332</v>
      </c>
      <c r="E230" s="36" t="s">
        <v>897</v>
      </c>
      <c r="I230" s="37">
        <v>16671866</v>
      </c>
      <c r="J230" s="36" t="s">
        <v>144</v>
      </c>
    </row>
    <row r="231" spans="1:10">
      <c r="A231" s="36">
        <v>6400104</v>
      </c>
      <c r="B231" s="36" t="s">
        <v>1412</v>
      </c>
      <c r="C231" s="36" t="s">
        <v>1218</v>
      </c>
      <c r="D231" s="36" t="s">
        <v>332</v>
      </c>
      <c r="E231" s="36" t="s">
        <v>897</v>
      </c>
      <c r="I231" s="37">
        <v>16370018</v>
      </c>
      <c r="J231" s="36" t="s">
        <v>144</v>
      </c>
    </row>
    <row r="232" spans="1:10">
      <c r="A232" s="36">
        <v>668</v>
      </c>
      <c r="B232" s="36" t="s">
        <v>1483</v>
      </c>
      <c r="C232" s="36" t="s">
        <v>0</v>
      </c>
      <c r="I232" s="37">
        <v>16185084</v>
      </c>
      <c r="J232" s="36" t="s">
        <v>144</v>
      </c>
    </row>
    <row r="233" spans="1:10">
      <c r="A233" s="36">
        <v>6680001</v>
      </c>
      <c r="B233" s="36" t="s">
        <v>1484</v>
      </c>
      <c r="C233" s="36" t="s">
        <v>1218</v>
      </c>
      <c r="D233" s="36" t="s">
        <v>332</v>
      </c>
      <c r="E233" s="36" t="s">
        <v>897</v>
      </c>
      <c r="I233" s="37">
        <v>16185084</v>
      </c>
      <c r="J233" s="36" t="s">
        <v>144</v>
      </c>
    </row>
    <row r="234" spans="1:10">
      <c r="A234" s="36">
        <v>2220017</v>
      </c>
      <c r="B234" s="36" t="s">
        <v>297</v>
      </c>
      <c r="C234" s="36" t="s">
        <v>0</v>
      </c>
      <c r="I234" s="37">
        <v>15999502</v>
      </c>
      <c r="J234" s="36" t="s">
        <v>144</v>
      </c>
    </row>
    <row r="235" spans="1:10">
      <c r="A235" s="36">
        <v>6220008</v>
      </c>
      <c r="B235" s="36" t="s">
        <v>1283</v>
      </c>
      <c r="C235" s="36" t="s">
        <v>1218</v>
      </c>
      <c r="D235" s="36" t="s">
        <v>332</v>
      </c>
      <c r="E235" s="36" t="s">
        <v>897</v>
      </c>
      <c r="I235" s="37">
        <v>15951721</v>
      </c>
      <c r="J235" s="36" t="s">
        <v>144</v>
      </c>
    </row>
    <row r="236" spans="1:10">
      <c r="A236" s="36">
        <v>2220016</v>
      </c>
      <c r="B236" s="36" t="s">
        <v>296</v>
      </c>
      <c r="C236" s="36" t="s">
        <v>0</v>
      </c>
      <c r="I236" s="37">
        <v>15585185</v>
      </c>
      <c r="J236" s="36" t="s">
        <v>144</v>
      </c>
    </row>
    <row r="237" spans="1:10">
      <c r="A237" s="36">
        <v>6293000</v>
      </c>
      <c r="B237" s="36" t="s">
        <v>1376</v>
      </c>
      <c r="C237" s="36" t="s">
        <v>1218</v>
      </c>
      <c r="D237" s="36" t="s">
        <v>332</v>
      </c>
      <c r="E237" s="36" t="s">
        <v>897</v>
      </c>
      <c r="I237" s="37">
        <v>15450744</v>
      </c>
      <c r="J237" s="36" t="s">
        <v>144</v>
      </c>
    </row>
    <row r="238" spans="1:10">
      <c r="A238" s="36">
        <v>2220004</v>
      </c>
      <c r="B238" s="36" t="s">
        <v>284</v>
      </c>
      <c r="C238" s="36" t="s">
        <v>0</v>
      </c>
      <c r="I238" s="37">
        <v>15044619</v>
      </c>
      <c r="J238" s="36" t="s">
        <v>144</v>
      </c>
    </row>
    <row r="239" spans="1:10">
      <c r="A239" s="36">
        <v>2220011</v>
      </c>
      <c r="B239" s="36" t="s">
        <v>291</v>
      </c>
      <c r="C239" s="36" t="s">
        <v>0</v>
      </c>
      <c r="I239" s="37">
        <v>14463754</v>
      </c>
      <c r="J239" s="36" t="s">
        <v>144</v>
      </c>
    </row>
    <row r="240" spans="1:10">
      <c r="A240" s="36">
        <v>2220010</v>
      </c>
      <c r="B240" s="36" t="s">
        <v>290</v>
      </c>
      <c r="C240" s="36" t="s">
        <v>0</v>
      </c>
      <c r="I240" s="37">
        <v>14243324</v>
      </c>
      <c r="J240" s="36" t="s">
        <v>144</v>
      </c>
    </row>
    <row r="241" spans="1:10">
      <c r="A241" s="36">
        <v>631</v>
      </c>
      <c r="B241" s="36" t="s">
        <v>1380</v>
      </c>
      <c r="C241" s="36" t="s">
        <v>0</v>
      </c>
      <c r="I241" s="37">
        <v>14223837</v>
      </c>
      <c r="J241" s="36" t="s">
        <v>144</v>
      </c>
    </row>
    <row r="242" spans="1:10">
      <c r="A242" s="36">
        <v>4312303</v>
      </c>
      <c r="B242" s="36" t="s">
        <v>753</v>
      </c>
      <c r="C242" s="36" t="s">
        <v>0</v>
      </c>
      <c r="I242" s="37">
        <v>13631014</v>
      </c>
      <c r="J242" s="36" t="s">
        <v>144</v>
      </c>
    </row>
    <row r="243" spans="1:10">
      <c r="A243" s="36">
        <v>6400101</v>
      </c>
      <c r="B243" s="36" t="s">
        <v>1409</v>
      </c>
      <c r="C243" s="36" t="s">
        <v>1218</v>
      </c>
      <c r="D243" s="36" t="s">
        <v>332</v>
      </c>
      <c r="E243" s="36" t="s">
        <v>897</v>
      </c>
      <c r="I243" s="37">
        <v>13533238</v>
      </c>
      <c r="J243" s="36" t="s">
        <v>144</v>
      </c>
    </row>
    <row r="244" spans="1:10">
      <c r="A244" s="36">
        <v>228</v>
      </c>
      <c r="B244" s="36" t="s">
        <v>328</v>
      </c>
      <c r="C244" s="36" t="s">
        <v>0</v>
      </c>
      <c r="I244" s="37">
        <v>13410294</v>
      </c>
      <c r="J244" s="36" t="s">
        <v>144</v>
      </c>
    </row>
    <row r="245" spans="1:10">
      <c r="A245" s="36">
        <v>2280000</v>
      </c>
      <c r="B245" s="36" t="s">
        <v>329</v>
      </c>
      <c r="C245" s="36" t="s">
        <v>0</v>
      </c>
      <c r="I245" s="37">
        <v>13410294</v>
      </c>
      <c r="J245" s="36" t="s">
        <v>144</v>
      </c>
    </row>
    <row r="246" spans="1:10">
      <c r="A246" s="36">
        <v>6400209</v>
      </c>
      <c r="B246" s="36" t="s">
        <v>1431</v>
      </c>
      <c r="C246" s="36" t="s">
        <v>1218</v>
      </c>
      <c r="D246" s="36" t="s">
        <v>332</v>
      </c>
      <c r="E246" s="36" t="s">
        <v>897</v>
      </c>
      <c r="I246" s="37">
        <v>13285650</v>
      </c>
      <c r="J246" s="36" t="s">
        <v>144</v>
      </c>
    </row>
    <row r="247" spans="1:10">
      <c r="A247" s="36">
        <v>6280001</v>
      </c>
      <c r="B247" s="36" t="s">
        <v>1344</v>
      </c>
      <c r="C247" s="36" t="s">
        <v>1218</v>
      </c>
      <c r="D247" s="36" t="s">
        <v>332</v>
      </c>
      <c r="E247" s="36" t="s">
        <v>897</v>
      </c>
      <c r="I247" s="37">
        <v>12973033</v>
      </c>
      <c r="J247" s="36" t="s">
        <v>144</v>
      </c>
    </row>
    <row r="248" spans="1:10">
      <c r="A248" s="36">
        <v>6270004</v>
      </c>
      <c r="B248" s="36" t="s">
        <v>1318</v>
      </c>
      <c r="C248" s="36" t="s">
        <v>1218</v>
      </c>
      <c r="D248" s="36" t="s">
        <v>332</v>
      </c>
      <c r="E248" s="36" t="s">
        <v>897</v>
      </c>
      <c r="I248" s="37">
        <v>12915734</v>
      </c>
      <c r="J248" s="36" t="s">
        <v>144</v>
      </c>
    </row>
    <row r="249" spans="1:10">
      <c r="A249" s="36">
        <v>6271004</v>
      </c>
      <c r="B249" s="36" t="s">
        <v>1330</v>
      </c>
      <c r="C249" s="36" t="s">
        <v>1218</v>
      </c>
      <c r="D249" s="36" t="s">
        <v>332</v>
      </c>
      <c r="E249" s="36" t="s">
        <v>897</v>
      </c>
      <c r="I249" s="37">
        <v>12822499</v>
      </c>
      <c r="J249" s="36" t="s">
        <v>144</v>
      </c>
    </row>
    <row r="250" spans="1:10">
      <c r="A250" s="36">
        <v>6220003</v>
      </c>
      <c r="B250" s="36" t="s">
        <v>1278</v>
      </c>
      <c r="C250" s="36" t="s">
        <v>1218</v>
      </c>
      <c r="D250" s="36" t="s">
        <v>332</v>
      </c>
      <c r="E250" s="36" t="s">
        <v>897</v>
      </c>
      <c r="I250" s="37">
        <v>12818893</v>
      </c>
      <c r="J250" s="36" t="s">
        <v>144</v>
      </c>
    </row>
    <row r="251" spans="1:10">
      <c r="A251" s="36">
        <v>4300630</v>
      </c>
      <c r="B251" s="36" t="s">
        <v>586</v>
      </c>
      <c r="C251" s="36" t="s">
        <v>0</v>
      </c>
      <c r="I251" s="37">
        <v>12811122</v>
      </c>
      <c r="J251" s="36" t="s">
        <v>144</v>
      </c>
    </row>
    <row r="252" spans="1:10">
      <c r="A252" s="36">
        <v>6400010</v>
      </c>
      <c r="B252" s="36" t="s">
        <v>1399</v>
      </c>
      <c r="C252" s="36" t="s">
        <v>1218</v>
      </c>
      <c r="D252" s="36" t="s">
        <v>332</v>
      </c>
      <c r="E252" s="36" t="s">
        <v>897</v>
      </c>
      <c r="I252" s="37">
        <v>12757889</v>
      </c>
      <c r="J252" s="36" t="s">
        <v>144</v>
      </c>
    </row>
    <row r="253" spans="1:10">
      <c r="A253" s="36">
        <v>6401003</v>
      </c>
      <c r="B253" s="36" t="s">
        <v>1438</v>
      </c>
      <c r="C253" s="36" t="s">
        <v>1218</v>
      </c>
      <c r="D253" s="36" t="s">
        <v>332</v>
      </c>
      <c r="E253" s="36" t="s">
        <v>897</v>
      </c>
      <c r="I253" s="37">
        <v>12524982</v>
      </c>
      <c r="J253" s="36" t="s">
        <v>144</v>
      </c>
    </row>
    <row r="254" spans="1:10">
      <c r="A254" s="36">
        <v>4312093</v>
      </c>
      <c r="B254" s="36" t="s">
        <v>747</v>
      </c>
      <c r="C254" s="36" t="s">
        <v>0</v>
      </c>
      <c r="I254" s="37">
        <v>12293199</v>
      </c>
      <c r="J254" s="36" t="s">
        <v>144</v>
      </c>
    </row>
    <row r="255" spans="1:10">
      <c r="A255" s="36">
        <v>6400113</v>
      </c>
      <c r="B255" s="36" t="s">
        <v>1421</v>
      </c>
      <c r="C255" s="36" t="s">
        <v>1273</v>
      </c>
      <c r="D255" s="36" t="s">
        <v>332</v>
      </c>
      <c r="E255" s="36" t="s">
        <v>897</v>
      </c>
      <c r="I255" s="37">
        <v>12290620</v>
      </c>
      <c r="J255" s="36" t="s">
        <v>144</v>
      </c>
    </row>
    <row r="256" spans="1:10">
      <c r="A256" s="36">
        <v>2230001</v>
      </c>
      <c r="B256" s="36" t="s">
        <v>300</v>
      </c>
      <c r="C256" s="36" t="s">
        <v>0</v>
      </c>
      <c r="I256" s="37">
        <v>12188060</v>
      </c>
      <c r="J256" s="36" t="s">
        <v>144</v>
      </c>
    </row>
    <row r="257" spans="1:10">
      <c r="A257" s="36">
        <v>4800005</v>
      </c>
      <c r="B257" s="36" t="s">
        <v>898</v>
      </c>
      <c r="C257" s="36" t="s">
        <v>0</v>
      </c>
      <c r="I257" s="37">
        <v>12130771</v>
      </c>
      <c r="J257" s="36" t="s">
        <v>144</v>
      </c>
    </row>
    <row r="258" spans="1:10">
      <c r="A258" s="36">
        <v>2600002</v>
      </c>
      <c r="B258" s="36" t="s">
        <v>354</v>
      </c>
      <c r="C258" s="36" t="s">
        <v>0</v>
      </c>
      <c r="I258" s="37">
        <v>12064000</v>
      </c>
      <c r="J258" s="36" t="s">
        <v>144</v>
      </c>
    </row>
    <row r="259" spans="1:10">
      <c r="A259" s="36">
        <v>6310000</v>
      </c>
      <c r="B259" s="36" t="s">
        <v>1381</v>
      </c>
      <c r="C259" s="36" t="s">
        <v>1218</v>
      </c>
      <c r="D259" s="36" t="s">
        <v>332</v>
      </c>
      <c r="E259" s="36" t="s">
        <v>897</v>
      </c>
      <c r="I259" s="37">
        <v>12057967</v>
      </c>
      <c r="J259" s="36" t="s">
        <v>144</v>
      </c>
    </row>
    <row r="260" spans="1:10">
      <c r="A260" s="36">
        <v>6000002</v>
      </c>
      <c r="B260" s="36" t="s">
        <v>1219</v>
      </c>
      <c r="C260" s="36" t="s">
        <v>1218</v>
      </c>
      <c r="D260" s="36" t="s">
        <v>332</v>
      </c>
      <c r="E260" s="36" t="s">
        <v>897</v>
      </c>
      <c r="I260" s="37">
        <v>11580191</v>
      </c>
      <c r="J260" s="36" t="s">
        <v>144</v>
      </c>
    </row>
    <row r="261" spans="1:10">
      <c r="A261" s="36">
        <v>6253001</v>
      </c>
      <c r="B261" s="36" t="s">
        <v>1306</v>
      </c>
      <c r="C261" s="36" t="s">
        <v>1218</v>
      </c>
      <c r="D261" s="36" t="s">
        <v>332</v>
      </c>
      <c r="E261" s="36" t="s">
        <v>897</v>
      </c>
      <c r="I261" s="37">
        <v>11460799</v>
      </c>
      <c r="J261" s="36" t="s">
        <v>144</v>
      </c>
    </row>
    <row r="262" spans="1:10">
      <c r="A262" s="36">
        <v>4312073</v>
      </c>
      <c r="B262" s="36" t="s">
        <v>743</v>
      </c>
      <c r="C262" s="36" t="s">
        <v>0</v>
      </c>
      <c r="I262" s="37">
        <v>11120401</v>
      </c>
      <c r="J262" s="36" t="s">
        <v>144</v>
      </c>
    </row>
    <row r="263" spans="1:10">
      <c r="A263" s="36">
        <v>2220013</v>
      </c>
      <c r="B263" s="36" t="s">
        <v>293</v>
      </c>
      <c r="C263" s="36" t="s">
        <v>0</v>
      </c>
      <c r="I263" s="37">
        <v>10751721</v>
      </c>
      <c r="J263" s="36" t="s">
        <v>144</v>
      </c>
    </row>
    <row r="264" spans="1:10">
      <c r="A264" s="36">
        <v>6000008</v>
      </c>
      <c r="B264" s="36" t="s">
        <v>1225</v>
      </c>
      <c r="C264" s="36" t="s">
        <v>1218</v>
      </c>
      <c r="D264" s="36" t="s">
        <v>332</v>
      </c>
      <c r="E264" s="36" t="s">
        <v>897</v>
      </c>
      <c r="I264" s="37">
        <v>10501039</v>
      </c>
      <c r="J264" s="36" t="s">
        <v>144</v>
      </c>
    </row>
    <row r="265" spans="1:10">
      <c r="A265" s="36">
        <v>4315021</v>
      </c>
      <c r="B265" s="36" t="s">
        <v>796</v>
      </c>
      <c r="C265" s="36" t="s">
        <v>0</v>
      </c>
      <c r="I265" s="37">
        <v>10320013</v>
      </c>
      <c r="J265" s="36" t="s">
        <v>144</v>
      </c>
    </row>
    <row r="266" spans="1:10">
      <c r="A266" s="36">
        <v>4800000</v>
      </c>
      <c r="B266" s="36" t="s">
        <v>892</v>
      </c>
      <c r="C266" s="36" t="s">
        <v>0</v>
      </c>
      <c r="I266" s="37">
        <v>10319749</v>
      </c>
      <c r="J266" s="36" t="s">
        <v>144</v>
      </c>
    </row>
    <row r="267" spans="1:10">
      <c r="A267" s="36">
        <v>4315018</v>
      </c>
      <c r="B267" s="36" t="s">
        <v>793</v>
      </c>
      <c r="C267" s="36" t="s">
        <v>0</v>
      </c>
      <c r="I267" s="37">
        <v>10176539</v>
      </c>
      <c r="J267" s="36" t="s">
        <v>144</v>
      </c>
    </row>
    <row r="268" spans="1:10">
      <c r="A268" s="36">
        <v>6230002</v>
      </c>
      <c r="B268" s="36" t="s">
        <v>1290</v>
      </c>
      <c r="C268" s="36" t="s">
        <v>1273</v>
      </c>
      <c r="D268" s="36" t="s">
        <v>332</v>
      </c>
      <c r="I268" s="37">
        <v>10000000</v>
      </c>
      <c r="J268" s="36" t="s">
        <v>144</v>
      </c>
    </row>
    <row r="269" spans="1:10">
      <c r="A269" s="36">
        <v>6400013</v>
      </c>
      <c r="B269" s="36" t="s">
        <v>1401</v>
      </c>
      <c r="C269" s="36" t="s">
        <v>1218</v>
      </c>
      <c r="D269" s="36" t="s">
        <v>332</v>
      </c>
      <c r="E269" s="36" t="s">
        <v>897</v>
      </c>
      <c r="I269" s="37">
        <v>9925532</v>
      </c>
      <c r="J269" s="36" t="s">
        <v>144</v>
      </c>
    </row>
    <row r="270" spans="1:10">
      <c r="A270" s="36">
        <v>6400005</v>
      </c>
      <c r="B270" s="36" t="s">
        <v>1394</v>
      </c>
      <c r="C270" s="36" t="s">
        <v>1218</v>
      </c>
      <c r="D270" s="36" t="s">
        <v>332</v>
      </c>
      <c r="E270" s="36" t="s">
        <v>897</v>
      </c>
      <c r="I270" s="37">
        <v>9906653</v>
      </c>
      <c r="J270" s="36" t="s">
        <v>144</v>
      </c>
    </row>
    <row r="271" spans="1:10">
      <c r="A271" s="36">
        <v>6260004</v>
      </c>
      <c r="B271" s="36" t="s">
        <v>1312</v>
      </c>
      <c r="C271" s="36" t="s">
        <v>1218</v>
      </c>
      <c r="D271" s="36" t="s">
        <v>332</v>
      </c>
      <c r="E271" s="36" t="s">
        <v>897</v>
      </c>
      <c r="I271" s="37">
        <v>9569414</v>
      </c>
      <c r="J271" s="36" t="s">
        <v>144</v>
      </c>
    </row>
    <row r="272" spans="1:10">
      <c r="A272" s="36">
        <v>6400108</v>
      </c>
      <c r="B272" s="36" t="s">
        <v>1416</v>
      </c>
      <c r="C272" s="36" t="s">
        <v>1218</v>
      </c>
      <c r="D272" s="36" t="s">
        <v>332</v>
      </c>
      <c r="E272" s="36" t="s">
        <v>897</v>
      </c>
      <c r="I272" s="37">
        <v>9366740</v>
      </c>
      <c r="J272" s="36" t="s">
        <v>144</v>
      </c>
    </row>
    <row r="273" spans="1:10">
      <c r="A273" s="36">
        <v>4370006</v>
      </c>
      <c r="B273" s="36" t="s">
        <v>831</v>
      </c>
      <c r="C273" s="36" t="s">
        <v>0</v>
      </c>
      <c r="I273" s="37">
        <v>9342500</v>
      </c>
      <c r="J273" s="36" t="s">
        <v>144</v>
      </c>
    </row>
    <row r="274" spans="1:10">
      <c r="A274" s="36">
        <v>6272001</v>
      </c>
      <c r="B274" s="36" t="s">
        <v>1336</v>
      </c>
      <c r="C274" s="36" t="s">
        <v>1218</v>
      </c>
      <c r="D274" s="36" t="s">
        <v>332</v>
      </c>
      <c r="E274" s="36" t="s">
        <v>897</v>
      </c>
      <c r="I274" s="37">
        <v>9073303</v>
      </c>
      <c r="J274" s="36" t="s">
        <v>144</v>
      </c>
    </row>
    <row r="275" spans="1:10">
      <c r="A275" s="36">
        <v>6220004</v>
      </c>
      <c r="B275" s="36" t="s">
        <v>1279</v>
      </c>
      <c r="C275" s="36" t="s">
        <v>1218</v>
      </c>
      <c r="D275" s="36" t="s">
        <v>332</v>
      </c>
      <c r="E275" s="36" t="s">
        <v>897</v>
      </c>
      <c r="I275" s="37">
        <v>8911093</v>
      </c>
      <c r="J275" s="36" t="s">
        <v>144</v>
      </c>
    </row>
    <row r="276" spans="1:10">
      <c r="A276" s="36">
        <v>6271008</v>
      </c>
      <c r="B276" s="36" t="s">
        <v>1334</v>
      </c>
      <c r="C276" s="36" t="s">
        <v>1218</v>
      </c>
      <c r="D276" s="36" t="s">
        <v>332</v>
      </c>
      <c r="E276" s="36" t="s">
        <v>897</v>
      </c>
      <c r="I276" s="37">
        <v>8778945</v>
      </c>
      <c r="J276" s="36" t="s">
        <v>144</v>
      </c>
    </row>
    <row r="277" spans="1:10">
      <c r="A277" s="36">
        <v>4300048</v>
      </c>
      <c r="B277" s="36" t="s">
        <v>458</v>
      </c>
      <c r="C277" s="36" t="s">
        <v>0</v>
      </c>
      <c r="I277" s="37">
        <v>8742186</v>
      </c>
      <c r="J277" s="36" t="s">
        <v>144</v>
      </c>
    </row>
    <row r="278" spans="1:10">
      <c r="A278" s="36">
        <v>6271007</v>
      </c>
      <c r="B278" s="36" t="s">
        <v>1333</v>
      </c>
      <c r="C278" s="36" t="s">
        <v>1218</v>
      </c>
      <c r="D278" s="36" t="s">
        <v>332</v>
      </c>
      <c r="E278" s="36" t="s">
        <v>897</v>
      </c>
      <c r="I278" s="37">
        <v>8737864</v>
      </c>
      <c r="J278" s="36" t="s">
        <v>144</v>
      </c>
    </row>
    <row r="279" spans="1:10">
      <c r="A279" s="36">
        <v>6252001</v>
      </c>
      <c r="B279" s="36" t="s">
        <v>1303</v>
      </c>
      <c r="C279" s="36" t="s">
        <v>1218</v>
      </c>
      <c r="D279" s="36" t="s">
        <v>332</v>
      </c>
      <c r="E279" s="36" t="s">
        <v>897</v>
      </c>
      <c r="I279" s="37">
        <v>8686670</v>
      </c>
      <c r="J279" s="36" t="s">
        <v>144</v>
      </c>
    </row>
    <row r="280" spans="1:10">
      <c r="A280" s="36">
        <v>6234001</v>
      </c>
      <c r="B280" s="36" t="s">
        <v>1297</v>
      </c>
      <c r="C280" s="36" t="s">
        <v>1218</v>
      </c>
      <c r="D280" s="36" t="s">
        <v>332</v>
      </c>
      <c r="E280" s="36" t="s">
        <v>897</v>
      </c>
      <c r="I280" s="37">
        <v>8425565</v>
      </c>
      <c r="J280" s="36" t="s">
        <v>144</v>
      </c>
    </row>
    <row r="281" spans="1:10">
      <c r="A281" s="36">
        <v>6490010</v>
      </c>
      <c r="B281" s="36" t="s">
        <v>1469</v>
      </c>
      <c r="C281" s="36" t="s">
        <v>1218</v>
      </c>
      <c r="D281" s="36" t="s">
        <v>332</v>
      </c>
      <c r="E281" s="36" t="s">
        <v>897</v>
      </c>
      <c r="I281" s="37">
        <v>8398931</v>
      </c>
      <c r="J281" s="36" t="s">
        <v>144</v>
      </c>
    </row>
    <row r="282" spans="1:10">
      <c r="A282" s="36">
        <v>6285004</v>
      </c>
      <c r="B282" s="36" t="s">
        <v>1356</v>
      </c>
      <c r="C282" s="36" t="s">
        <v>1218</v>
      </c>
      <c r="D282" s="36" t="s">
        <v>332</v>
      </c>
      <c r="E282" s="36" t="s">
        <v>897</v>
      </c>
      <c r="I282" s="37">
        <v>8006185</v>
      </c>
      <c r="J282" s="36" t="s">
        <v>144</v>
      </c>
    </row>
    <row r="283" spans="1:10">
      <c r="A283" s="36">
        <v>5700010</v>
      </c>
      <c r="B283" s="36" t="s">
        <v>1202</v>
      </c>
      <c r="C283" s="36" t="s">
        <v>0</v>
      </c>
      <c r="I283" s="37">
        <v>7993537</v>
      </c>
      <c r="J283" s="36" t="s">
        <v>144</v>
      </c>
    </row>
    <row r="284" spans="1:10">
      <c r="A284" s="36">
        <v>432</v>
      </c>
      <c r="B284" s="36" t="s">
        <v>801</v>
      </c>
      <c r="C284" s="36" t="s">
        <v>0</v>
      </c>
      <c r="I284" s="37">
        <v>7872849</v>
      </c>
      <c r="J284" s="36" t="s">
        <v>144</v>
      </c>
    </row>
    <row r="285" spans="1:10">
      <c r="A285" s="36">
        <v>4320011</v>
      </c>
      <c r="B285" s="36" t="s">
        <v>810</v>
      </c>
      <c r="C285" s="36" t="s">
        <v>0</v>
      </c>
      <c r="I285" s="37">
        <v>7872849</v>
      </c>
      <c r="J285" s="36" t="s">
        <v>144</v>
      </c>
    </row>
    <row r="286" spans="1:10">
      <c r="A286" s="36">
        <v>6285003</v>
      </c>
      <c r="B286" s="36" t="s">
        <v>1355</v>
      </c>
      <c r="C286" s="36" t="s">
        <v>1218</v>
      </c>
      <c r="D286" s="36" t="s">
        <v>332</v>
      </c>
      <c r="E286" s="36" t="s">
        <v>897</v>
      </c>
      <c r="I286" s="37">
        <v>7844853</v>
      </c>
      <c r="J286" s="36" t="s">
        <v>144</v>
      </c>
    </row>
    <row r="287" spans="1:10">
      <c r="A287" s="36">
        <v>6402010</v>
      </c>
      <c r="B287" s="36" t="s">
        <v>1451</v>
      </c>
      <c r="C287" s="36" t="s">
        <v>1273</v>
      </c>
      <c r="D287" s="36" t="s">
        <v>332</v>
      </c>
      <c r="E287" s="36" t="s">
        <v>897</v>
      </c>
      <c r="I287" s="37">
        <v>7522732</v>
      </c>
      <c r="J287" s="36" t="s">
        <v>144</v>
      </c>
    </row>
    <row r="288" spans="1:10">
      <c r="A288" s="36">
        <v>4300657</v>
      </c>
      <c r="B288" s="36" t="s">
        <v>612</v>
      </c>
      <c r="C288" s="36" t="s">
        <v>0</v>
      </c>
      <c r="I288" s="37">
        <v>7419000</v>
      </c>
      <c r="J288" s="36" t="s">
        <v>144</v>
      </c>
    </row>
    <row r="289" spans="1:10">
      <c r="A289" s="36">
        <v>6220006</v>
      </c>
      <c r="B289" s="36" t="s">
        <v>1281</v>
      </c>
      <c r="C289" s="36" t="s">
        <v>1218</v>
      </c>
      <c r="D289" s="36" t="s">
        <v>332</v>
      </c>
      <c r="E289" s="36" t="s">
        <v>897</v>
      </c>
      <c r="I289" s="37">
        <v>7397099</v>
      </c>
      <c r="J289" s="36" t="s">
        <v>144</v>
      </c>
    </row>
    <row r="290" spans="1:10">
      <c r="A290" s="36">
        <v>6040004</v>
      </c>
      <c r="B290" s="36" t="s">
        <v>1246</v>
      </c>
      <c r="C290" s="36" t="s">
        <v>1218</v>
      </c>
      <c r="D290" s="36" t="s">
        <v>332</v>
      </c>
      <c r="E290" s="36" t="s">
        <v>897</v>
      </c>
      <c r="I290" s="37">
        <v>7392747</v>
      </c>
      <c r="J290" s="36" t="s">
        <v>144</v>
      </c>
    </row>
    <row r="291" spans="1:10">
      <c r="A291" s="36">
        <v>4300667</v>
      </c>
      <c r="B291" s="36" t="s">
        <v>622</v>
      </c>
      <c r="C291" s="36" t="s">
        <v>0</v>
      </c>
      <c r="I291" s="37">
        <v>7372972</v>
      </c>
      <c r="J291" s="36" t="s">
        <v>144</v>
      </c>
    </row>
    <row r="292" spans="1:10">
      <c r="A292" s="36">
        <v>4800008</v>
      </c>
      <c r="B292" s="36" t="s">
        <v>901</v>
      </c>
      <c r="C292" s="36" t="s">
        <v>0</v>
      </c>
      <c r="I292" s="37">
        <v>7191462</v>
      </c>
      <c r="J292" s="36" t="s">
        <v>144</v>
      </c>
    </row>
    <row r="293" spans="1:10">
      <c r="A293" s="36">
        <v>6401006</v>
      </c>
      <c r="B293" s="36" t="s">
        <v>1441</v>
      </c>
      <c r="C293" s="36" t="s">
        <v>1218</v>
      </c>
      <c r="D293" s="36" t="s">
        <v>332</v>
      </c>
      <c r="E293" s="36" t="s">
        <v>897</v>
      </c>
      <c r="I293" s="37">
        <v>7188194</v>
      </c>
      <c r="J293" s="36" t="s">
        <v>144</v>
      </c>
    </row>
    <row r="294" spans="1:10">
      <c r="A294" s="36">
        <v>6220010</v>
      </c>
      <c r="B294" s="36" t="s">
        <v>1285</v>
      </c>
      <c r="C294" s="36" t="s">
        <v>1218</v>
      </c>
      <c r="D294" s="36" t="s">
        <v>332</v>
      </c>
      <c r="E294" s="36" t="s">
        <v>897</v>
      </c>
      <c r="I294" s="37">
        <v>7101423</v>
      </c>
      <c r="J294" s="36" t="s">
        <v>144</v>
      </c>
    </row>
    <row r="295" spans="1:10">
      <c r="A295" s="36">
        <v>4300639</v>
      </c>
      <c r="B295" s="36" t="s">
        <v>595</v>
      </c>
      <c r="C295" s="36" t="s">
        <v>0</v>
      </c>
      <c r="I295" s="37">
        <v>6627000</v>
      </c>
      <c r="J295" s="36" t="s">
        <v>144</v>
      </c>
    </row>
    <row r="296" spans="1:10">
      <c r="A296" s="36">
        <v>4300675</v>
      </c>
      <c r="B296" s="36" t="s">
        <v>630</v>
      </c>
      <c r="C296" s="36" t="s">
        <v>0</v>
      </c>
      <c r="I296" s="37">
        <v>6619000</v>
      </c>
      <c r="J296" s="36" t="s">
        <v>144</v>
      </c>
    </row>
    <row r="297" spans="1:10">
      <c r="A297" s="36">
        <v>6826000</v>
      </c>
      <c r="B297" s="36" t="s">
        <v>1514</v>
      </c>
      <c r="C297" s="36" t="s">
        <v>1218</v>
      </c>
      <c r="D297" s="36" t="s">
        <v>332</v>
      </c>
      <c r="E297" s="36" t="s">
        <v>897</v>
      </c>
      <c r="I297" s="37">
        <v>6616380</v>
      </c>
      <c r="J297" s="36" t="s">
        <v>144</v>
      </c>
    </row>
    <row r="298" spans="1:10">
      <c r="A298" s="36">
        <v>5700000</v>
      </c>
      <c r="B298" s="36" t="s">
        <v>1193</v>
      </c>
      <c r="C298" s="36" t="s">
        <v>0</v>
      </c>
      <c r="I298" s="37">
        <v>6382572</v>
      </c>
      <c r="J298" s="36" t="s">
        <v>144</v>
      </c>
    </row>
    <row r="299" spans="1:10">
      <c r="A299" s="36">
        <v>601</v>
      </c>
      <c r="B299" s="36" t="s">
        <v>1234</v>
      </c>
      <c r="C299" s="36" t="s">
        <v>0</v>
      </c>
      <c r="I299" s="37">
        <v>5971933</v>
      </c>
      <c r="J299" s="36" t="s">
        <v>144</v>
      </c>
    </row>
    <row r="300" spans="1:10">
      <c r="A300" s="36">
        <v>4300641</v>
      </c>
      <c r="B300" s="36" t="s">
        <v>597</v>
      </c>
      <c r="C300" s="36" t="s">
        <v>0</v>
      </c>
      <c r="I300" s="37">
        <v>5907000</v>
      </c>
      <c r="J300" s="36" t="s">
        <v>144</v>
      </c>
    </row>
    <row r="301" spans="1:10">
      <c r="A301" s="36">
        <v>6272007</v>
      </c>
      <c r="B301" s="36" t="s">
        <v>1342</v>
      </c>
      <c r="C301" s="36" t="s">
        <v>1218</v>
      </c>
      <c r="D301" s="36" t="s">
        <v>332</v>
      </c>
      <c r="E301" s="36" t="s">
        <v>897</v>
      </c>
      <c r="I301" s="37">
        <v>5532984</v>
      </c>
      <c r="J301" s="36" t="s">
        <v>144</v>
      </c>
    </row>
    <row r="302" spans="1:10">
      <c r="A302" s="36">
        <v>6400106</v>
      </c>
      <c r="B302" s="36" t="s">
        <v>1414</v>
      </c>
      <c r="C302" s="36" t="s">
        <v>1218</v>
      </c>
      <c r="D302" s="36" t="s">
        <v>332</v>
      </c>
      <c r="E302" s="36" t="s">
        <v>897</v>
      </c>
      <c r="I302" s="37">
        <v>5196260</v>
      </c>
      <c r="J302" s="36" t="s">
        <v>144</v>
      </c>
    </row>
    <row r="303" spans="1:10">
      <c r="A303" s="36">
        <v>4750003</v>
      </c>
      <c r="B303" s="36" t="s">
        <v>869</v>
      </c>
      <c r="C303" s="36" t="s">
        <v>0</v>
      </c>
      <c r="I303" s="37">
        <v>4806277</v>
      </c>
      <c r="J303" s="36" t="s">
        <v>144</v>
      </c>
    </row>
    <row r="304" spans="1:10">
      <c r="A304" s="36">
        <v>4312103</v>
      </c>
      <c r="B304" s="36" t="s">
        <v>749</v>
      </c>
      <c r="C304" s="36" t="s">
        <v>0</v>
      </c>
      <c r="I304" s="37">
        <v>4616775</v>
      </c>
      <c r="J304" s="36" t="s">
        <v>144</v>
      </c>
    </row>
    <row r="305" spans="1:10">
      <c r="A305" s="36">
        <v>6281002</v>
      </c>
      <c r="B305" s="36" t="s">
        <v>1346</v>
      </c>
      <c r="C305" s="36" t="s">
        <v>1218</v>
      </c>
      <c r="D305" s="36" t="s">
        <v>332</v>
      </c>
      <c r="E305" s="36" t="s">
        <v>897</v>
      </c>
      <c r="I305" s="37">
        <v>4505402</v>
      </c>
      <c r="J305" s="36" t="s">
        <v>144</v>
      </c>
    </row>
    <row r="306" spans="1:10">
      <c r="A306" s="36">
        <v>6490001</v>
      </c>
      <c r="B306" s="36" t="s">
        <v>1463</v>
      </c>
      <c r="C306" s="36" t="s">
        <v>1218</v>
      </c>
      <c r="D306" s="36" t="s">
        <v>332</v>
      </c>
      <c r="E306" s="36" t="s">
        <v>897</v>
      </c>
      <c r="I306" s="37">
        <v>4144439</v>
      </c>
      <c r="J306" s="36" t="s">
        <v>144</v>
      </c>
    </row>
    <row r="307" spans="1:10">
      <c r="A307" s="36">
        <v>6231001</v>
      </c>
      <c r="B307" s="36" t="s">
        <v>1291</v>
      </c>
      <c r="C307" s="36" t="s">
        <v>1218</v>
      </c>
      <c r="D307" s="36" t="s">
        <v>332</v>
      </c>
      <c r="E307" s="36" t="s">
        <v>897</v>
      </c>
      <c r="I307" s="37">
        <v>4036926</v>
      </c>
      <c r="J307" s="36" t="s">
        <v>144</v>
      </c>
    </row>
    <row r="308" spans="1:10">
      <c r="A308" s="36">
        <v>4800003</v>
      </c>
      <c r="B308" s="36" t="s">
        <v>895</v>
      </c>
      <c r="C308" s="36" t="s">
        <v>0</v>
      </c>
      <c r="I308" s="37">
        <v>4021114</v>
      </c>
      <c r="J308" s="36" t="s">
        <v>144</v>
      </c>
    </row>
    <row r="309" spans="1:10">
      <c r="A309" s="36">
        <v>4300094</v>
      </c>
      <c r="B309" s="36" t="s">
        <v>499</v>
      </c>
      <c r="C309" s="36" t="s">
        <v>0</v>
      </c>
      <c r="I309" s="37">
        <v>4000000</v>
      </c>
      <c r="J309" s="36" t="s">
        <v>144</v>
      </c>
    </row>
    <row r="310" spans="1:10">
      <c r="A310" s="36">
        <v>4300658</v>
      </c>
      <c r="B310" s="36" t="s">
        <v>613</v>
      </c>
      <c r="C310" s="36" t="s">
        <v>0</v>
      </c>
      <c r="I310" s="37">
        <v>4000000</v>
      </c>
      <c r="J310" s="36" t="s">
        <v>144</v>
      </c>
    </row>
    <row r="311" spans="1:10">
      <c r="A311" s="36">
        <v>2220008</v>
      </c>
      <c r="B311" s="36" t="s">
        <v>288</v>
      </c>
      <c r="C311" s="36" t="s">
        <v>0</v>
      </c>
      <c r="I311" s="37">
        <v>3882208</v>
      </c>
      <c r="J311" s="36" t="s">
        <v>144</v>
      </c>
    </row>
    <row r="312" spans="1:10">
      <c r="A312" s="36">
        <v>681</v>
      </c>
      <c r="B312" s="36" t="s">
        <v>1505</v>
      </c>
      <c r="C312" s="36" t="s">
        <v>0</v>
      </c>
      <c r="I312" s="37">
        <v>3880474</v>
      </c>
      <c r="J312" s="36" t="s">
        <v>144</v>
      </c>
    </row>
    <row r="313" spans="1:10">
      <c r="A313" s="36">
        <v>6815000</v>
      </c>
      <c r="B313" s="36" t="s">
        <v>1508</v>
      </c>
      <c r="C313" s="36" t="s">
        <v>1218</v>
      </c>
      <c r="D313" s="36" t="s">
        <v>332</v>
      </c>
      <c r="E313" s="36" t="s">
        <v>897</v>
      </c>
      <c r="I313" s="37">
        <v>3880474</v>
      </c>
      <c r="J313" s="36" t="s">
        <v>144</v>
      </c>
    </row>
    <row r="314" spans="1:10">
      <c r="A314" s="36">
        <v>6260001</v>
      </c>
      <c r="B314" s="36" t="s">
        <v>1309</v>
      </c>
      <c r="C314" s="36" t="s">
        <v>1218</v>
      </c>
      <c r="D314" s="36" t="s">
        <v>332</v>
      </c>
      <c r="E314" s="36" t="s">
        <v>897</v>
      </c>
      <c r="I314" s="37">
        <v>3839265</v>
      </c>
      <c r="J314" s="36" t="s">
        <v>144</v>
      </c>
    </row>
    <row r="315" spans="1:10">
      <c r="A315" s="36">
        <v>4370007</v>
      </c>
      <c r="B315" s="36" t="s">
        <v>832</v>
      </c>
      <c r="C315" s="36" t="s">
        <v>0</v>
      </c>
      <c r="I315" s="37">
        <v>3750000</v>
      </c>
      <c r="J315" s="36" t="s">
        <v>144</v>
      </c>
    </row>
    <row r="316" spans="1:10">
      <c r="A316" s="36">
        <v>6220002</v>
      </c>
      <c r="B316" s="36" t="s">
        <v>1277</v>
      </c>
      <c r="C316" s="36" t="s">
        <v>1218</v>
      </c>
      <c r="D316" s="36" t="s">
        <v>332</v>
      </c>
      <c r="E316" s="36" t="s">
        <v>897</v>
      </c>
      <c r="I316" s="37">
        <v>3690001</v>
      </c>
      <c r="J316" s="36" t="s">
        <v>144</v>
      </c>
    </row>
    <row r="317" spans="1:10">
      <c r="A317" s="36">
        <v>6400020</v>
      </c>
      <c r="B317" s="36" t="s">
        <v>1404</v>
      </c>
      <c r="C317" s="36" t="s">
        <v>1218</v>
      </c>
      <c r="D317" s="36" t="s">
        <v>332</v>
      </c>
      <c r="E317" s="36" t="s">
        <v>897</v>
      </c>
      <c r="I317" s="37">
        <v>3619976</v>
      </c>
      <c r="J317" s="36" t="s">
        <v>144</v>
      </c>
    </row>
    <row r="318" spans="1:10">
      <c r="A318" s="36">
        <v>669</v>
      </c>
      <c r="B318" s="36" t="s">
        <v>1485</v>
      </c>
      <c r="C318" s="36" t="s">
        <v>0</v>
      </c>
      <c r="I318" s="37">
        <v>3602100</v>
      </c>
      <c r="J318" s="36" t="s">
        <v>144</v>
      </c>
    </row>
    <row r="319" spans="1:10">
      <c r="A319" s="36">
        <v>4000003</v>
      </c>
      <c r="B319" s="36" t="s">
        <v>406</v>
      </c>
      <c r="C319" s="36" t="s">
        <v>0</v>
      </c>
      <c r="D319" s="36" t="s">
        <v>332</v>
      </c>
      <c r="I319" s="37">
        <v>3551818</v>
      </c>
      <c r="J319" s="36" t="s">
        <v>144</v>
      </c>
    </row>
    <row r="320" spans="1:10">
      <c r="A320" s="36">
        <v>6690000</v>
      </c>
      <c r="B320" s="36" t="s">
        <v>1486</v>
      </c>
      <c r="C320" s="36" t="s">
        <v>1218</v>
      </c>
      <c r="D320" s="36" t="s">
        <v>332</v>
      </c>
      <c r="E320" s="36" t="s">
        <v>897</v>
      </c>
      <c r="I320" s="37">
        <v>3480000</v>
      </c>
      <c r="J320" s="36" t="s">
        <v>144</v>
      </c>
    </row>
    <row r="321" spans="1:10">
      <c r="A321" s="36">
        <v>6823000</v>
      </c>
      <c r="B321" s="36" t="s">
        <v>1512</v>
      </c>
      <c r="C321" s="36" t="s">
        <v>1218</v>
      </c>
      <c r="D321" s="36" t="s">
        <v>332</v>
      </c>
      <c r="E321" s="36" t="s">
        <v>897</v>
      </c>
      <c r="I321" s="37">
        <v>3331991</v>
      </c>
      <c r="J321" s="36" t="s">
        <v>144</v>
      </c>
    </row>
    <row r="322" spans="1:10">
      <c r="A322" s="36">
        <v>4010019</v>
      </c>
      <c r="B322" s="36" t="s">
        <v>429</v>
      </c>
      <c r="C322" s="36" t="s">
        <v>0</v>
      </c>
      <c r="I322" s="37">
        <v>3329486</v>
      </c>
      <c r="J322" s="36" t="s">
        <v>144</v>
      </c>
    </row>
    <row r="323" spans="1:10">
      <c r="A323" s="36">
        <v>602</v>
      </c>
      <c r="B323" s="36" t="s">
        <v>1239</v>
      </c>
      <c r="C323" s="36" t="s">
        <v>0</v>
      </c>
      <c r="I323" s="37">
        <v>3285419</v>
      </c>
      <c r="J323" s="36" t="s">
        <v>144</v>
      </c>
    </row>
    <row r="324" spans="1:10">
      <c r="A324" s="36">
        <v>6020001</v>
      </c>
      <c r="B324" s="36" t="s">
        <v>1240</v>
      </c>
      <c r="C324" s="36" t="s">
        <v>1218</v>
      </c>
      <c r="D324" s="36" t="s">
        <v>332</v>
      </c>
      <c r="E324" s="36" t="s">
        <v>897</v>
      </c>
      <c r="I324" s="37">
        <v>3285419</v>
      </c>
      <c r="J324" s="36" t="s">
        <v>144</v>
      </c>
    </row>
    <row r="325" spans="1:10">
      <c r="A325" s="36">
        <v>6290002</v>
      </c>
      <c r="B325" s="36" t="s">
        <v>1362</v>
      </c>
      <c r="C325" s="36" t="s">
        <v>1218</v>
      </c>
      <c r="D325" s="36" t="s">
        <v>332</v>
      </c>
      <c r="E325" s="36" t="s">
        <v>897</v>
      </c>
      <c r="I325" s="37">
        <v>3039908</v>
      </c>
      <c r="J325" s="36" t="s">
        <v>144</v>
      </c>
    </row>
    <row r="326" spans="1:10">
      <c r="A326" s="36">
        <v>4800012</v>
      </c>
      <c r="B326" s="36" t="s">
        <v>905</v>
      </c>
      <c r="C326" s="36" t="s">
        <v>0</v>
      </c>
      <c r="I326" s="37">
        <v>3011440</v>
      </c>
      <c r="J326" s="36" t="s">
        <v>144</v>
      </c>
    </row>
    <row r="327" spans="1:10">
      <c r="A327" s="36">
        <v>6270011</v>
      </c>
      <c r="B327" s="36" t="s">
        <v>1325</v>
      </c>
      <c r="C327" s="36" t="s">
        <v>1218</v>
      </c>
      <c r="D327" s="36" t="s">
        <v>332</v>
      </c>
      <c r="E327" s="36" t="s">
        <v>897</v>
      </c>
      <c r="I327" s="37">
        <v>2948653</v>
      </c>
      <c r="J327" s="36" t="s">
        <v>144</v>
      </c>
    </row>
    <row r="328" spans="1:10">
      <c r="A328" s="36">
        <v>6620001</v>
      </c>
      <c r="B328" s="36" t="s">
        <v>1477</v>
      </c>
      <c r="C328" s="36" t="s">
        <v>1218</v>
      </c>
      <c r="D328" s="36" t="s">
        <v>332</v>
      </c>
      <c r="E328" s="36" t="s">
        <v>897</v>
      </c>
      <c r="I328" s="37">
        <v>2879519</v>
      </c>
      <c r="J328" s="36" t="s">
        <v>144</v>
      </c>
    </row>
    <row r="329" spans="1:10">
      <c r="A329" s="36">
        <v>2250005</v>
      </c>
      <c r="B329" s="36" t="s">
        <v>307</v>
      </c>
      <c r="C329" s="36" t="s">
        <v>0</v>
      </c>
      <c r="I329" s="37">
        <v>2835556</v>
      </c>
      <c r="J329" s="36" t="s">
        <v>144</v>
      </c>
    </row>
    <row r="330" spans="1:10">
      <c r="A330" s="36">
        <v>6012002</v>
      </c>
      <c r="B330" s="36" t="s">
        <v>1237</v>
      </c>
      <c r="C330" s="36" t="s">
        <v>1218</v>
      </c>
      <c r="D330" s="36" t="s">
        <v>332</v>
      </c>
      <c r="E330" s="36" t="s">
        <v>897</v>
      </c>
      <c r="I330" s="37">
        <v>2830973</v>
      </c>
      <c r="J330" s="36" t="s">
        <v>144</v>
      </c>
    </row>
    <row r="331" spans="1:10">
      <c r="A331" s="36">
        <v>4300669</v>
      </c>
      <c r="B331" s="36" t="s">
        <v>624</v>
      </c>
      <c r="C331" s="36" t="s">
        <v>0</v>
      </c>
      <c r="I331" s="37">
        <v>2793600</v>
      </c>
      <c r="J331" s="36" t="s">
        <v>144</v>
      </c>
    </row>
    <row r="332" spans="1:10">
      <c r="A332" s="36">
        <v>6251001</v>
      </c>
      <c r="B332" s="36" t="s">
        <v>1302</v>
      </c>
      <c r="C332" s="36" t="s">
        <v>1218</v>
      </c>
      <c r="D332" s="36" t="s">
        <v>332</v>
      </c>
      <c r="E332" s="36" t="s">
        <v>897</v>
      </c>
      <c r="I332" s="37">
        <v>2785078</v>
      </c>
      <c r="J332" s="36" t="s">
        <v>144</v>
      </c>
    </row>
    <row r="333" spans="1:10">
      <c r="A333" s="36">
        <v>6400110</v>
      </c>
      <c r="B333" s="36" t="s">
        <v>1418</v>
      </c>
      <c r="C333" s="36" t="s">
        <v>1218</v>
      </c>
      <c r="D333" s="36" t="s">
        <v>332</v>
      </c>
      <c r="E333" s="36" t="s">
        <v>897</v>
      </c>
      <c r="I333" s="37">
        <v>2767578</v>
      </c>
      <c r="J333" s="36" t="s">
        <v>144</v>
      </c>
    </row>
    <row r="334" spans="1:10">
      <c r="A334" s="36">
        <v>4315025</v>
      </c>
      <c r="B334" s="36" t="s">
        <v>800</v>
      </c>
      <c r="C334" s="36" t="s">
        <v>0</v>
      </c>
      <c r="I334" s="37">
        <v>2747510</v>
      </c>
      <c r="J334" s="36" t="s">
        <v>144</v>
      </c>
    </row>
    <row r="335" spans="1:10">
      <c r="A335" s="36">
        <v>6400011</v>
      </c>
      <c r="B335" s="36" t="s">
        <v>1400</v>
      </c>
      <c r="C335" s="36" t="s">
        <v>1218</v>
      </c>
      <c r="D335" s="36" t="s">
        <v>332</v>
      </c>
      <c r="E335" s="36" t="s">
        <v>897</v>
      </c>
      <c r="I335" s="37">
        <v>2629680</v>
      </c>
      <c r="J335" s="36" t="s">
        <v>144</v>
      </c>
    </row>
    <row r="336" spans="1:10">
      <c r="A336" s="36">
        <v>6012001</v>
      </c>
      <c r="B336" s="36" t="s">
        <v>1236</v>
      </c>
      <c r="C336" s="36" t="s">
        <v>1218</v>
      </c>
      <c r="D336" s="36" t="s">
        <v>332</v>
      </c>
      <c r="E336" s="36" t="s">
        <v>897</v>
      </c>
      <c r="I336" s="37">
        <v>2491061</v>
      </c>
      <c r="J336" s="36" t="s">
        <v>144</v>
      </c>
    </row>
    <row r="337" spans="1:10">
      <c r="A337" s="36">
        <v>620</v>
      </c>
      <c r="B337" s="36" t="s">
        <v>1263</v>
      </c>
      <c r="C337" s="36" t="s">
        <v>0</v>
      </c>
      <c r="I337" s="37">
        <v>2467632</v>
      </c>
      <c r="J337" s="36" t="s">
        <v>144</v>
      </c>
    </row>
    <row r="338" spans="1:10">
      <c r="A338" s="36">
        <v>6231002</v>
      </c>
      <c r="B338" s="36" t="s">
        <v>1292</v>
      </c>
      <c r="C338" s="36" t="s">
        <v>1273</v>
      </c>
      <c r="D338" s="36" t="s">
        <v>332</v>
      </c>
      <c r="I338" s="37">
        <v>2464901</v>
      </c>
      <c r="J338" s="36" t="s">
        <v>144</v>
      </c>
    </row>
    <row r="339" spans="1:10">
      <c r="A339" s="36">
        <v>2220015</v>
      </c>
      <c r="B339" s="36" t="s">
        <v>295</v>
      </c>
      <c r="C339" s="36" t="s">
        <v>0</v>
      </c>
      <c r="I339" s="37">
        <v>2400353</v>
      </c>
      <c r="J339" s="36" t="s">
        <v>144</v>
      </c>
    </row>
    <row r="340" spans="1:10">
      <c r="A340" s="36">
        <v>6284001</v>
      </c>
      <c r="B340" s="36" t="s">
        <v>1350</v>
      </c>
      <c r="C340" s="36" t="s">
        <v>1218</v>
      </c>
      <c r="D340" s="36" t="s">
        <v>332</v>
      </c>
      <c r="E340" s="36" t="s">
        <v>897</v>
      </c>
      <c r="I340" s="37">
        <v>2373314</v>
      </c>
      <c r="J340" s="36" t="s">
        <v>144</v>
      </c>
    </row>
    <row r="341" spans="1:10">
      <c r="A341" s="36">
        <v>6271003</v>
      </c>
      <c r="B341" s="36" t="s">
        <v>1329</v>
      </c>
      <c r="C341" s="36" t="s">
        <v>1218</v>
      </c>
      <c r="D341" s="36" t="s">
        <v>332</v>
      </c>
      <c r="E341" s="36" t="s">
        <v>897</v>
      </c>
      <c r="I341" s="37">
        <v>2366093</v>
      </c>
      <c r="J341" s="36" t="s">
        <v>144</v>
      </c>
    </row>
    <row r="342" spans="1:10">
      <c r="A342" s="36">
        <v>2250002</v>
      </c>
      <c r="B342" s="36" t="s">
        <v>304</v>
      </c>
      <c r="C342" s="36" t="s">
        <v>0</v>
      </c>
      <c r="I342" s="37">
        <v>2255050</v>
      </c>
      <c r="J342" s="36" t="s">
        <v>144</v>
      </c>
    </row>
    <row r="343" spans="1:10">
      <c r="A343" s="36">
        <v>61</v>
      </c>
      <c r="B343" s="36" t="s">
        <v>1256</v>
      </c>
      <c r="C343" s="36" t="s">
        <v>0</v>
      </c>
      <c r="I343" s="37">
        <v>2238577</v>
      </c>
      <c r="J343" s="36" t="s">
        <v>144</v>
      </c>
    </row>
    <row r="344" spans="1:10">
      <c r="A344" s="36">
        <v>610</v>
      </c>
      <c r="B344" s="36" t="s">
        <v>1257</v>
      </c>
      <c r="C344" s="36" t="s">
        <v>0</v>
      </c>
      <c r="I344" s="37">
        <v>2238577</v>
      </c>
      <c r="J344" s="36" t="s">
        <v>144</v>
      </c>
    </row>
    <row r="345" spans="1:10">
      <c r="A345" s="36">
        <v>6100000</v>
      </c>
      <c r="B345" s="36" t="s">
        <v>1258</v>
      </c>
      <c r="C345" s="36" t="s">
        <v>1218</v>
      </c>
      <c r="D345" s="36" t="s">
        <v>332</v>
      </c>
      <c r="E345" s="36" t="s">
        <v>897</v>
      </c>
      <c r="I345" s="37">
        <v>2238577</v>
      </c>
      <c r="J345" s="36" t="s">
        <v>144</v>
      </c>
    </row>
    <row r="346" spans="1:10">
      <c r="A346" s="36">
        <v>4010006</v>
      </c>
      <c r="B346" s="36" t="s">
        <v>416</v>
      </c>
      <c r="C346" s="36" t="s">
        <v>0</v>
      </c>
      <c r="I346" s="37">
        <v>2229189</v>
      </c>
      <c r="J346" s="36" t="s">
        <v>144</v>
      </c>
    </row>
    <row r="347" spans="1:10">
      <c r="A347" s="36">
        <v>6290003</v>
      </c>
      <c r="B347" s="36" t="s">
        <v>1363</v>
      </c>
      <c r="C347" s="36" t="s">
        <v>1273</v>
      </c>
      <c r="D347" s="36" t="s">
        <v>332</v>
      </c>
      <c r="E347" s="36" t="s">
        <v>897</v>
      </c>
      <c r="I347" s="37">
        <v>2169847</v>
      </c>
      <c r="J347" s="36" t="s">
        <v>144</v>
      </c>
    </row>
    <row r="348" spans="1:10">
      <c r="A348" s="36">
        <v>6402013</v>
      </c>
      <c r="B348" s="36" t="s">
        <v>1454</v>
      </c>
      <c r="C348" s="36" t="s">
        <v>1273</v>
      </c>
      <c r="D348" s="36" t="s">
        <v>332</v>
      </c>
      <c r="E348" s="36" t="s">
        <v>897</v>
      </c>
      <c r="I348" s="37">
        <v>2142000</v>
      </c>
      <c r="J348" s="36" t="s">
        <v>144</v>
      </c>
    </row>
    <row r="349" spans="1:10">
      <c r="A349" s="36">
        <v>4300204</v>
      </c>
      <c r="B349" s="36" t="s">
        <v>508</v>
      </c>
      <c r="C349" s="36" t="s">
        <v>0</v>
      </c>
      <c r="I349" s="37">
        <v>2120000</v>
      </c>
      <c r="J349" s="36" t="s">
        <v>144</v>
      </c>
    </row>
    <row r="350" spans="1:10">
      <c r="A350" s="36">
        <v>4370008</v>
      </c>
      <c r="B350" s="36" t="s">
        <v>833</v>
      </c>
      <c r="C350" s="36" t="s">
        <v>0</v>
      </c>
      <c r="I350" s="37">
        <v>2095100</v>
      </c>
      <c r="J350" s="36" t="s">
        <v>144</v>
      </c>
    </row>
    <row r="351" spans="1:10">
      <c r="A351" s="36">
        <v>5440088</v>
      </c>
      <c r="B351" s="36" t="s">
        <v>1050</v>
      </c>
      <c r="C351" s="36" t="s">
        <v>0</v>
      </c>
      <c r="I351" s="37">
        <v>2053538</v>
      </c>
      <c r="J351" s="36" t="s">
        <v>144</v>
      </c>
    </row>
    <row r="352" spans="1:10">
      <c r="A352" s="36">
        <v>6291000</v>
      </c>
      <c r="B352" s="36" t="s">
        <v>1366</v>
      </c>
      <c r="C352" s="36" t="s">
        <v>1218</v>
      </c>
      <c r="D352" s="36" t="s">
        <v>332</v>
      </c>
      <c r="E352" s="36" t="s">
        <v>897</v>
      </c>
      <c r="I352" s="37">
        <v>1976744</v>
      </c>
      <c r="J352" s="36" t="s">
        <v>144</v>
      </c>
    </row>
    <row r="353" spans="1:10">
      <c r="A353" s="36">
        <v>6220012</v>
      </c>
      <c r="B353" s="36" t="s">
        <v>1287</v>
      </c>
      <c r="C353" s="36" t="s">
        <v>1218</v>
      </c>
      <c r="D353" s="36" t="s">
        <v>332</v>
      </c>
      <c r="E353" s="36" t="s">
        <v>897</v>
      </c>
      <c r="I353" s="37">
        <v>1942324</v>
      </c>
      <c r="J353" s="36" t="s">
        <v>144</v>
      </c>
    </row>
    <row r="354" spans="1:10">
      <c r="A354" s="36">
        <v>624</v>
      </c>
      <c r="B354" s="36" t="s">
        <v>1299</v>
      </c>
      <c r="C354" s="36" t="s">
        <v>0</v>
      </c>
      <c r="I354" s="37">
        <v>1923543</v>
      </c>
      <c r="J354" s="36" t="s">
        <v>144</v>
      </c>
    </row>
    <row r="355" spans="1:10">
      <c r="A355" s="36">
        <v>6240001</v>
      </c>
      <c r="B355" s="36" t="s">
        <v>1300</v>
      </c>
      <c r="C355" s="36" t="s">
        <v>1218</v>
      </c>
      <c r="D355" s="36" t="s">
        <v>332</v>
      </c>
      <c r="E355" s="36" t="s">
        <v>897</v>
      </c>
      <c r="I355" s="37">
        <v>1923543</v>
      </c>
      <c r="J355" s="36" t="s">
        <v>144</v>
      </c>
    </row>
    <row r="356" spans="1:10">
      <c r="A356" s="36">
        <v>6400205</v>
      </c>
      <c r="B356" s="36" t="s">
        <v>1427</v>
      </c>
      <c r="C356" s="36" t="s">
        <v>1218</v>
      </c>
      <c r="D356" s="36" t="s">
        <v>332</v>
      </c>
      <c r="E356" s="36" t="s">
        <v>897</v>
      </c>
      <c r="I356" s="37">
        <v>1913645</v>
      </c>
      <c r="J356" s="36" t="s">
        <v>144</v>
      </c>
    </row>
    <row r="357" spans="1:10">
      <c r="A357" s="36">
        <v>6310003</v>
      </c>
      <c r="B357" s="36" t="s">
        <v>1384</v>
      </c>
      <c r="C357" s="36" t="s">
        <v>1218</v>
      </c>
      <c r="D357" s="36" t="s">
        <v>332</v>
      </c>
      <c r="E357" s="36" t="s">
        <v>897</v>
      </c>
      <c r="I357" s="37">
        <v>1906768</v>
      </c>
      <c r="J357" s="36" t="s">
        <v>144</v>
      </c>
    </row>
    <row r="358" spans="1:10">
      <c r="A358" s="36">
        <v>4300677</v>
      </c>
      <c r="B358" s="36" t="s">
        <v>632</v>
      </c>
      <c r="C358" s="36" t="s">
        <v>0</v>
      </c>
      <c r="I358" s="37">
        <v>1824000</v>
      </c>
      <c r="J358" s="36" t="s">
        <v>144</v>
      </c>
    </row>
    <row r="359" spans="1:10">
      <c r="A359" s="36">
        <v>6000001</v>
      </c>
      <c r="B359" s="36" t="s">
        <v>1217</v>
      </c>
      <c r="C359" s="36" t="s">
        <v>1218</v>
      </c>
      <c r="D359" s="36" t="s">
        <v>332</v>
      </c>
      <c r="E359" s="36" t="s">
        <v>897</v>
      </c>
      <c r="I359" s="37">
        <v>1809260</v>
      </c>
      <c r="J359" s="36" t="s">
        <v>144</v>
      </c>
    </row>
    <row r="360" spans="1:10">
      <c r="A360" s="36">
        <v>4312304</v>
      </c>
      <c r="B360" s="36" t="s">
        <v>754</v>
      </c>
      <c r="C360" s="36" t="s">
        <v>0</v>
      </c>
      <c r="I360" s="37">
        <v>1798500</v>
      </c>
      <c r="J360" s="36" t="s">
        <v>144</v>
      </c>
    </row>
    <row r="361" spans="1:10">
      <c r="A361" s="36">
        <v>6270005</v>
      </c>
      <c r="B361" s="36" t="s">
        <v>1319</v>
      </c>
      <c r="C361" s="36" t="s">
        <v>1218</v>
      </c>
      <c r="D361" s="36" t="s">
        <v>332</v>
      </c>
      <c r="E361" s="36" t="s">
        <v>897</v>
      </c>
      <c r="I361" s="37">
        <v>1773187</v>
      </c>
      <c r="J361" s="36" t="s">
        <v>144</v>
      </c>
    </row>
    <row r="362" spans="1:10">
      <c r="A362" s="36">
        <v>6401005</v>
      </c>
      <c r="B362" s="36" t="s">
        <v>1440</v>
      </c>
      <c r="C362" s="36" t="s">
        <v>1218</v>
      </c>
      <c r="D362" s="36" t="s">
        <v>332</v>
      </c>
      <c r="E362" s="36" t="s">
        <v>897</v>
      </c>
      <c r="I362" s="37">
        <v>1694000</v>
      </c>
      <c r="J362" s="36" t="s">
        <v>144</v>
      </c>
    </row>
    <row r="363" spans="1:10">
      <c r="A363" s="36">
        <v>6000003</v>
      </c>
      <c r="B363" s="36" t="s">
        <v>1220</v>
      </c>
      <c r="C363" s="36" t="s">
        <v>1218</v>
      </c>
      <c r="D363" s="36" t="s">
        <v>332</v>
      </c>
      <c r="E363" s="36" t="s">
        <v>897</v>
      </c>
      <c r="I363" s="37">
        <v>1692278</v>
      </c>
      <c r="J363" s="36" t="s">
        <v>144</v>
      </c>
    </row>
    <row r="364" spans="1:10">
      <c r="A364" s="36">
        <v>4300732</v>
      </c>
      <c r="B364" s="36" t="s">
        <v>687</v>
      </c>
      <c r="C364" s="36" t="s">
        <v>0</v>
      </c>
      <c r="I364" s="37">
        <v>1530000</v>
      </c>
      <c r="J364" s="36" t="s">
        <v>144</v>
      </c>
    </row>
    <row r="365" spans="1:10">
      <c r="A365" s="36">
        <v>5440280</v>
      </c>
      <c r="B365" s="36" t="s">
        <v>1085</v>
      </c>
      <c r="C365" s="36" t="s">
        <v>0</v>
      </c>
      <c r="I365" s="37">
        <v>1475000</v>
      </c>
      <c r="J365" s="36" t="s">
        <v>144</v>
      </c>
    </row>
    <row r="366" spans="1:10">
      <c r="A366" s="36">
        <v>4300645</v>
      </c>
      <c r="B366" s="36" t="s">
        <v>601</v>
      </c>
      <c r="C366" s="36" t="s">
        <v>0</v>
      </c>
      <c r="I366" s="37">
        <v>1435000</v>
      </c>
      <c r="J366" s="36" t="s">
        <v>144</v>
      </c>
    </row>
    <row r="367" spans="1:10">
      <c r="A367" s="36">
        <v>6271005</v>
      </c>
      <c r="B367" s="36" t="s">
        <v>1331</v>
      </c>
      <c r="C367" s="36" t="s">
        <v>1218</v>
      </c>
      <c r="D367" s="36" t="s">
        <v>332</v>
      </c>
      <c r="E367" s="36" t="s">
        <v>897</v>
      </c>
      <c r="I367" s="37">
        <v>1431451</v>
      </c>
      <c r="J367" s="36" t="s">
        <v>144</v>
      </c>
    </row>
    <row r="368" spans="1:10">
      <c r="A368" s="36">
        <v>6200003</v>
      </c>
      <c r="B368" s="36" t="s">
        <v>1266</v>
      </c>
      <c r="C368" s="36" t="s">
        <v>1218</v>
      </c>
      <c r="D368" s="36" t="s">
        <v>332</v>
      </c>
      <c r="E368" s="36" t="s">
        <v>897</v>
      </c>
      <c r="I368" s="37">
        <v>1386232</v>
      </c>
      <c r="J368" s="36" t="s">
        <v>144</v>
      </c>
    </row>
    <row r="369" spans="1:10">
      <c r="A369" s="36">
        <v>460</v>
      </c>
      <c r="B369" s="36" t="s">
        <v>848</v>
      </c>
      <c r="C369" s="36" t="s">
        <v>0</v>
      </c>
      <c r="I369" s="37">
        <v>1385222</v>
      </c>
      <c r="J369" s="36" t="s">
        <v>144</v>
      </c>
    </row>
    <row r="370" spans="1:10">
      <c r="A370" s="36">
        <v>4300727</v>
      </c>
      <c r="B370" s="36" t="s">
        <v>682</v>
      </c>
      <c r="C370" s="36" t="s">
        <v>0</v>
      </c>
      <c r="I370" s="37">
        <v>1376000</v>
      </c>
      <c r="J370" s="36" t="s">
        <v>144</v>
      </c>
    </row>
    <row r="371" spans="1:10">
      <c r="A371" s="36">
        <v>4300707</v>
      </c>
      <c r="B371" s="36" t="s">
        <v>662</v>
      </c>
      <c r="C371" s="36" t="s">
        <v>0</v>
      </c>
      <c r="I371" s="37">
        <v>1230000</v>
      </c>
      <c r="J371" s="36" t="s">
        <v>144</v>
      </c>
    </row>
    <row r="372" spans="1:10">
      <c r="A372" s="36">
        <v>2260001</v>
      </c>
      <c r="B372" s="36" t="s">
        <v>324</v>
      </c>
      <c r="C372" s="36" t="s">
        <v>0</v>
      </c>
      <c r="I372" s="37">
        <v>1199798</v>
      </c>
      <c r="J372" s="36" t="s">
        <v>144</v>
      </c>
    </row>
    <row r="373" spans="1:10">
      <c r="A373" s="36">
        <v>4300414</v>
      </c>
      <c r="B373" s="36" t="s">
        <v>530</v>
      </c>
      <c r="C373" s="36" t="s">
        <v>0</v>
      </c>
      <c r="I373" s="37">
        <v>1140000</v>
      </c>
      <c r="J373" s="36" t="s">
        <v>144</v>
      </c>
    </row>
    <row r="374" spans="1:10">
      <c r="A374" s="36">
        <v>4300661</v>
      </c>
      <c r="B374" s="36" t="s">
        <v>616</v>
      </c>
      <c r="C374" s="36" t="s">
        <v>0</v>
      </c>
      <c r="I374" s="37">
        <v>1125000</v>
      </c>
      <c r="J374" s="36" t="s">
        <v>144</v>
      </c>
    </row>
    <row r="375" spans="1:10">
      <c r="A375" s="36">
        <v>605</v>
      </c>
      <c r="B375" s="36" t="s">
        <v>1248</v>
      </c>
      <c r="C375" s="36" t="s">
        <v>0</v>
      </c>
      <c r="I375" s="37">
        <v>1101231</v>
      </c>
      <c r="J375" s="36" t="s">
        <v>144</v>
      </c>
    </row>
    <row r="376" spans="1:10">
      <c r="A376" s="36">
        <v>4300635</v>
      </c>
      <c r="B376" s="36" t="s">
        <v>591</v>
      </c>
      <c r="C376" s="36" t="s">
        <v>0</v>
      </c>
      <c r="I376" s="37">
        <v>1100000</v>
      </c>
      <c r="J376" s="36" t="s">
        <v>144</v>
      </c>
    </row>
    <row r="377" spans="1:10">
      <c r="A377" s="36">
        <v>6490009</v>
      </c>
      <c r="B377" s="36" t="s">
        <v>1468</v>
      </c>
      <c r="C377" s="36" t="s">
        <v>1218</v>
      </c>
      <c r="D377" s="36" t="s">
        <v>332</v>
      </c>
      <c r="E377" s="36" t="s">
        <v>897</v>
      </c>
      <c r="I377" s="37">
        <v>969909</v>
      </c>
      <c r="J377" s="36" t="s">
        <v>144</v>
      </c>
    </row>
    <row r="378" spans="1:10">
      <c r="A378" s="36">
        <v>6200005</v>
      </c>
      <c r="B378" s="36" t="s">
        <v>1268</v>
      </c>
      <c r="C378" s="36" t="s">
        <v>1218</v>
      </c>
      <c r="D378" s="36" t="s">
        <v>332</v>
      </c>
      <c r="E378" s="36" t="s">
        <v>897</v>
      </c>
      <c r="I378" s="37">
        <v>966400</v>
      </c>
      <c r="J378" s="36" t="s">
        <v>144</v>
      </c>
    </row>
    <row r="379" spans="1:10">
      <c r="A379" s="36">
        <v>4300705</v>
      </c>
      <c r="B379" s="36" t="s">
        <v>660</v>
      </c>
      <c r="C379" s="36" t="s">
        <v>0</v>
      </c>
      <c r="I379" s="37">
        <v>942000</v>
      </c>
      <c r="J379" s="36" t="s">
        <v>144</v>
      </c>
    </row>
    <row r="380" spans="1:10">
      <c r="A380" s="36">
        <v>2290001</v>
      </c>
      <c r="B380" s="36" t="s">
        <v>333</v>
      </c>
      <c r="C380" s="36" t="s">
        <v>0</v>
      </c>
      <c r="I380" s="37">
        <v>938823</v>
      </c>
      <c r="J380" s="36" t="s">
        <v>144</v>
      </c>
    </row>
    <row r="381" spans="1:10">
      <c r="A381" s="36">
        <v>4300627</v>
      </c>
      <c r="B381" s="36" t="s">
        <v>583</v>
      </c>
      <c r="C381" s="36" t="s">
        <v>0</v>
      </c>
      <c r="I381" s="37">
        <v>900000</v>
      </c>
      <c r="J381" s="36" t="s">
        <v>144</v>
      </c>
    </row>
    <row r="382" spans="1:10">
      <c r="A382" s="36">
        <v>6400007</v>
      </c>
      <c r="B382" s="36" t="s">
        <v>1396</v>
      </c>
      <c r="C382" s="36" t="s">
        <v>1218</v>
      </c>
      <c r="D382" s="36" t="s">
        <v>332</v>
      </c>
      <c r="E382" s="36" t="s">
        <v>897</v>
      </c>
      <c r="I382" s="37">
        <v>851258</v>
      </c>
      <c r="J382" s="36" t="s">
        <v>144</v>
      </c>
    </row>
    <row r="383" spans="1:10">
      <c r="A383" s="36">
        <v>3</v>
      </c>
      <c r="B383" s="36" t="s">
        <v>387</v>
      </c>
      <c r="C383" s="36" t="s">
        <v>0</v>
      </c>
      <c r="I383" s="37">
        <v>839017</v>
      </c>
      <c r="J383" s="36" t="s">
        <v>144</v>
      </c>
    </row>
    <row r="384" spans="1:10">
      <c r="A384" s="36">
        <v>30</v>
      </c>
      <c r="B384" s="36" t="s">
        <v>388</v>
      </c>
      <c r="C384" s="36" t="s">
        <v>0</v>
      </c>
      <c r="I384" s="37">
        <v>839017</v>
      </c>
      <c r="J384" s="36" t="s">
        <v>144</v>
      </c>
    </row>
    <row r="385" spans="1:10">
      <c r="A385" s="36">
        <v>300</v>
      </c>
      <c r="B385" s="36" t="s">
        <v>389</v>
      </c>
      <c r="C385" s="36" t="s">
        <v>0</v>
      </c>
      <c r="I385" s="37">
        <v>839017</v>
      </c>
      <c r="J385" s="36" t="s">
        <v>144</v>
      </c>
    </row>
    <row r="386" spans="1:10">
      <c r="A386" s="36">
        <v>3000000</v>
      </c>
      <c r="B386" s="36" t="s">
        <v>390</v>
      </c>
      <c r="C386" s="36" t="s">
        <v>0</v>
      </c>
      <c r="I386" s="37">
        <v>839017</v>
      </c>
      <c r="J386" s="36" t="s">
        <v>144</v>
      </c>
    </row>
    <row r="387" spans="1:10">
      <c r="A387" s="36">
        <v>6050003</v>
      </c>
      <c r="B387" s="36" t="s">
        <v>1251</v>
      </c>
      <c r="C387" s="36" t="s">
        <v>1218</v>
      </c>
      <c r="D387" s="36" t="s">
        <v>332</v>
      </c>
      <c r="E387" s="36" t="s">
        <v>897</v>
      </c>
      <c r="I387" s="37">
        <v>835481</v>
      </c>
      <c r="J387" s="36" t="s">
        <v>144</v>
      </c>
    </row>
    <row r="388" spans="1:10">
      <c r="A388" s="36">
        <v>5440434</v>
      </c>
      <c r="B388" s="36" t="s">
        <v>1157</v>
      </c>
      <c r="C388" s="36" t="s">
        <v>0</v>
      </c>
      <c r="I388" s="37">
        <v>809355</v>
      </c>
      <c r="J388" s="36" t="s">
        <v>144</v>
      </c>
    </row>
    <row r="389" spans="1:10">
      <c r="A389" s="36">
        <v>4300683</v>
      </c>
      <c r="B389" s="36" t="s">
        <v>638</v>
      </c>
      <c r="C389" s="36" t="s">
        <v>0</v>
      </c>
      <c r="I389" s="37">
        <v>780000</v>
      </c>
      <c r="J389" s="36" t="s">
        <v>144</v>
      </c>
    </row>
    <row r="390" spans="1:10">
      <c r="A390" s="36">
        <v>6252002</v>
      </c>
      <c r="B390" s="36" t="s">
        <v>1304</v>
      </c>
      <c r="C390" s="36" t="s">
        <v>1218</v>
      </c>
      <c r="D390" s="36" t="s">
        <v>332</v>
      </c>
      <c r="E390" s="36" t="s">
        <v>897</v>
      </c>
      <c r="I390" s="37">
        <v>758516</v>
      </c>
      <c r="J390" s="36" t="s">
        <v>144</v>
      </c>
    </row>
    <row r="391" spans="1:10">
      <c r="A391" s="36">
        <v>6200002</v>
      </c>
      <c r="B391" s="36" t="s">
        <v>1265</v>
      </c>
      <c r="C391" s="36" t="s">
        <v>1218</v>
      </c>
      <c r="D391" s="36" t="s">
        <v>332</v>
      </c>
      <c r="E391" s="36" t="s">
        <v>897</v>
      </c>
      <c r="I391" s="37">
        <v>750000</v>
      </c>
      <c r="J391" s="36" t="s">
        <v>144</v>
      </c>
    </row>
    <row r="392" spans="1:10">
      <c r="A392" s="36">
        <v>4600000</v>
      </c>
      <c r="B392" s="36" t="s">
        <v>849</v>
      </c>
      <c r="C392" s="36" t="s">
        <v>0</v>
      </c>
      <c r="I392" s="37">
        <v>745578</v>
      </c>
      <c r="J392" s="36" t="s">
        <v>144</v>
      </c>
    </row>
    <row r="393" spans="1:10">
      <c r="A393" s="36">
        <v>4010017</v>
      </c>
      <c r="B393" s="36" t="s">
        <v>427</v>
      </c>
      <c r="C393" s="36" t="s">
        <v>0</v>
      </c>
      <c r="I393" s="37">
        <v>732735</v>
      </c>
      <c r="J393" s="36" t="s">
        <v>144</v>
      </c>
    </row>
    <row r="394" spans="1:10">
      <c r="A394" s="36">
        <v>4300679</v>
      </c>
      <c r="B394" s="36" t="s">
        <v>634</v>
      </c>
      <c r="C394" s="36" t="s">
        <v>0</v>
      </c>
      <c r="I394" s="37">
        <v>714000</v>
      </c>
      <c r="J394" s="36" t="s">
        <v>144</v>
      </c>
    </row>
    <row r="395" spans="1:10">
      <c r="A395" s="36">
        <v>6291001</v>
      </c>
      <c r="B395" s="36" t="s">
        <v>1367</v>
      </c>
      <c r="C395" s="36" t="s">
        <v>1218</v>
      </c>
      <c r="D395" s="36" t="s">
        <v>332</v>
      </c>
      <c r="E395" s="36" t="s">
        <v>897</v>
      </c>
      <c r="I395" s="37">
        <v>710431</v>
      </c>
      <c r="J395" s="36" t="s">
        <v>144</v>
      </c>
    </row>
    <row r="396" spans="1:10">
      <c r="A396" s="36">
        <v>4000006</v>
      </c>
      <c r="B396" s="36" t="s">
        <v>409</v>
      </c>
      <c r="C396" s="36" t="s">
        <v>0</v>
      </c>
      <c r="I396" s="37">
        <v>658446</v>
      </c>
      <c r="J396" s="36" t="s">
        <v>144</v>
      </c>
    </row>
    <row r="397" spans="1:10">
      <c r="A397" s="36">
        <v>4300640</v>
      </c>
      <c r="B397" s="36" t="s">
        <v>596</v>
      </c>
      <c r="C397" s="36" t="s">
        <v>0</v>
      </c>
      <c r="I397" s="37">
        <v>650000</v>
      </c>
      <c r="J397" s="36" t="s">
        <v>144</v>
      </c>
    </row>
    <row r="398" spans="1:10">
      <c r="A398" s="36">
        <v>6013001</v>
      </c>
      <c r="B398" s="36" t="s">
        <v>1238</v>
      </c>
      <c r="C398" s="36" t="s">
        <v>1218</v>
      </c>
      <c r="D398" s="36" t="s">
        <v>332</v>
      </c>
      <c r="E398" s="36" t="s">
        <v>897</v>
      </c>
      <c r="I398" s="37">
        <v>649899</v>
      </c>
      <c r="J398" s="36" t="s">
        <v>144</v>
      </c>
    </row>
    <row r="399" spans="1:10">
      <c r="A399" s="36">
        <v>4600001</v>
      </c>
      <c r="B399" s="36" t="s">
        <v>850</v>
      </c>
      <c r="C399" s="36" t="s">
        <v>0</v>
      </c>
      <c r="I399" s="37">
        <v>639644</v>
      </c>
      <c r="J399" s="36" t="s">
        <v>144</v>
      </c>
    </row>
    <row r="400" spans="1:10">
      <c r="A400" s="36">
        <v>6254001</v>
      </c>
      <c r="B400" s="36" t="s">
        <v>1307</v>
      </c>
      <c r="C400" s="36" t="s">
        <v>1218</v>
      </c>
      <c r="D400" s="36" t="s">
        <v>332</v>
      </c>
      <c r="E400" s="36" t="s">
        <v>897</v>
      </c>
      <c r="I400" s="37">
        <v>570363</v>
      </c>
      <c r="J400" s="36" t="s">
        <v>144</v>
      </c>
    </row>
    <row r="401" spans="1:10">
      <c r="A401" s="36">
        <v>6260002</v>
      </c>
      <c r="B401" s="36" t="s">
        <v>1310</v>
      </c>
      <c r="C401" s="36" t="s">
        <v>1218</v>
      </c>
      <c r="D401" s="36" t="s">
        <v>332</v>
      </c>
      <c r="E401" s="36" t="s">
        <v>897</v>
      </c>
      <c r="I401" s="37">
        <v>546421</v>
      </c>
      <c r="J401" s="36" t="s">
        <v>144</v>
      </c>
    </row>
    <row r="402" spans="1:10">
      <c r="A402" s="36">
        <v>4000005</v>
      </c>
      <c r="B402" s="36" t="s">
        <v>408</v>
      </c>
      <c r="C402" s="36" t="s">
        <v>0</v>
      </c>
      <c r="I402" s="37">
        <v>526799</v>
      </c>
      <c r="J402" s="36" t="s">
        <v>144</v>
      </c>
    </row>
    <row r="403" spans="1:10">
      <c r="A403" s="36">
        <v>6290001</v>
      </c>
      <c r="B403" s="36" t="s">
        <v>1361</v>
      </c>
      <c r="C403" s="36" t="s">
        <v>1218</v>
      </c>
      <c r="D403" s="36" t="s">
        <v>332</v>
      </c>
      <c r="E403" s="36" t="s">
        <v>897</v>
      </c>
      <c r="I403" s="37">
        <v>514474</v>
      </c>
      <c r="J403" s="36" t="s">
        <v>144</v>
      </c>
    </row>
    <row r="404" spans="1:10">
      <c r="A404" s="36">
        <v>6000006</v>
      </c>
      <c r="B404" s="36" t="s">
        <v>1223</v>
      </c>
      <c r="C404" s="36" t="s">
        <v>1218</v>
      </c>
      <c r="D404" s="36" t="s">
        <v>332</v>
      </c>
      <c r="E404" s="36" t="s">
        <v>897</v>
      </c>
      <c r="I404" s="37">
        <v>487882</v>
      </c>
      <c r="J404" s="36" t="s">
        <v>144</v>
      </c>
    </row>
    <row r="405" spans="1:10">
      <c r="A405" s="36">
        <v>4300673</v>
      </c>
      <c r="B405" s="36" t="s">
        <v>628</v>
      </c>
      <c r="C405" s="36" t="s">
        <v>0</v>
      </c>
      <c r="I405" s="37">
        <v>480000</v>
      </c>
      <c r="J405" s="36" t="s">
        <v>144</v>
      </c>
    </row>
    <row r="406" spans="1:10">
      <c r="A406" s="36">
        <v>6284002</v>
      </c>
      <c r="B406" s="36" t="s">
        <v>1351</v>
      </c>
      <c r="C406" s="36" t="s">
        <v>1218</v>
      </c>
      <c r="D406" s="36" t="s">
        <v>332</v>
      </c>
      <c r="E406" s="36" t="s">
        <v>897</v>
      </c>
      <c r="I406" s="37">
        <v>468178</v>
      </c>
      <c r="J406" s="36" t="s">
        <v>144</v>
      </c>
    </row>
    <row r="407" spans="1:10">
      <c r="A407" s="36">
        <v>4300722</v>
      </c>
      <c r="B407" s="36" t="s">
        <v>677</v>
      </c>
      <c r="C407" s="36" t="s">
        <v>0</v>
      </c>
      <c r="I407" s="37">
        <v>450000</v>
      </c>
      <c r="J407" s="36" t="s">
        <v>144</v>
      </c>
    </row>
    <row r="408" spans="1:10">
      <c r="A408" s="36">
        <v>6271002</v>
      </c>
      <c r="B408" s="36" t="s">
        <v>1328</v>
      </c>
      <c r="C408" s="36" t="s">
        <v>1218</v>
      </c>
      <c r="D408" s="36" t="s">
        <v>332</v>
      </c>
      <c r="E408" s="36" t="s">
        <v>897</v>
      </c>
      <c r="I408" s="37">
        <v>417056</v>
      </c>
      <c r="J408" s="36" t="s">
        <v>144</v>
      </c>
    </row>
    <row r="409" spans="1:10">
      <c r="A409" s="36">
        <v>6220005</v>
      </c>
      <c r="B409" s="36" t="s">
        <v>1280</v>
      </c>
      <c r="C409" s="36" t="s">
        <v>1218</v>
      </c>
      <c r="D409" s="36" t="s">
        <v>332</v>
      </c>
      <c r="E409" s="36" t="s">
        <v>897</v>
      </c>
      <c r="I409" s="37">
        <v>409053</v>
      </c>
      <c r="J409" s="36" t="s">
        <v>144</v>
      </c>
    </row>
    <row r="410" spans="1:10">
      <c r="A410" s="36">
        <v>4370005</v>
      </c>
      <c r="B410" s="36" t="s">
        <v>830</v>
      </c>
      <c r="C410" s="36" t="s">
        <v>0</v>
      </c>
      <c r="I410" s="37">
        <v>403500</v>
      </c>
      <c r="J410" s="36" t="s">
        <v>144</v>
      </c>
    </row>
    <row r="411" spans="1:10">
      <c r="A411" s="36">
        <v>4300650</v>
      </c>
      <c r="B411" s="36" t="s">
        <v>606</v>
      </c>
      <c r="C411" s="36" t="s">
        <v>0</v>
      </c>
      <c r="I411" s="37">
        <v>400000</v>
      </c>
      <c r="J411" s="36" t="s">
        <v>144</v>
      </c>
    </row>
    <row r="412" spans="1:10">
      <c r="A412" s="36">
        <v>4300682</v>
      </c>
      <c r="B412" s="36" t="s">
        <v>637</v>
      </c>
      <c r="C412" s="36" t="s">
        <v>0</v>
      </c>
      <c r="I412" s="37">
        <v>400000</v>
      </c>
      <c r="J412" s="36" t="s">
        <v>144</v>
      </c>
    </row>
    <row r="413" spans="1:10">
      <c r="A413" s="36">
        <v>6252003</v>
      </c>
      <c r="B413" s="36" t="s">
        <v>1305</v>
      </c>
      <c r="C413" s="36" t="s">
        <v>1218</v>
      </c>
      <c r="D413" s="36" t="s">
        <v>332</v>
      </c>
      <c r="E413" s="36" t="s">
        <v>897</v>
      </c>
      <c r="I413" s="37">
        <v>399945</v>
      </c>
      <c r="J413" s="36" t="s">
        <v>144</v>
      </c>
    </row>
    <row r="414" spans="1:10">
      <c r="A414" s="36">
        <v>5440064</v>
      </c>
      <c r="B414" s="36" t="s">
        <v>1026</v>
      </c>
      <c r="C414" s="36" t="s">
        <v>0</v>
      </c>
      <c r="I414" s="37">
        <v>398687</v>
      </c>
      <c r="J414" s="36" t="s">
        <v>144</v>
      </c>
    </row>
    <row r="415" spans="1:10">
      <c r="A415" s="36">
        <v>6220001</v>
      </c>
      <c r="B415" s="36" t="s">
        <v>1276</v>
      </c>
      <c r="C415" s="36" t="s">
        <v>1218</v>
      </c>
      <c r="D415" s="36" t="s">
        <v>332</v>
      </c>
      <c r="E415" s="36" t="s">
        <v>897</v>
      </c>
      <c r="I415" s="37">
        <v>385000</v>
      </c>
      <c r="J415" s="36" t="s">
        <v>144</v>
      </c>
    </row>
    <row r="416" spans="1:10">
      <c r="A416" s="36">
        <v>4300726</v>
      </c>
      <c r="B416" s="36" t="s">
        <v>681</v>
      </c>
      <c r="C416" s="36" t="s">
        <v>0</v>
      </c>
      <c r="I416" s="37">
        <v>384000</v>
      </c>
      <c r="J416" s="36" t="s">
        <v>144</v>
      </c>
    </row>
    <row r="417" spans="1:10">
      <c r="A417" s="36">
        <v>4300690</v>
      </c>
      <c r="B417" s="36" t="s">
        <v>645</v>
      </c>
      <c r="C417" s="36" t="s">
        <v>0</v>
      </c>
      <c r="I417" s="37">
        <v>375000</v>
      </c>
      <c r="J417" s="36" t="s">
        <v>144</v>
      </c>
    </row>
    <row r="418" spans="1:10">
      <c r="A418" s="36">
        <v>4300692</v>
      </c>
      <c r="B418" s="36" t="s">
        <v>647</v>
      </c>
      <c r="C418" s="36" t="s">
        <v>0</v>
      </c>
      <c r="I418" s="37">
        <v>360000</v>
      </c>
      <c r="J418" s="36" t="s">
        <v>144</v>
      </c>
    </row>
    <row r="419" spans="1:10">
      <c r="A419" s="36">
        <v>6281001</v>
      </c>
      <c r="B419" s="36" t="s">
        <v>1345</v>
      </c>
      <c r="C419" s="36" t="s">
        <v>1218</v>
      </c>
      <c r="D419" s="36" t="s">
        <v>332</v>
      </c>
      <c r="E419" s="36" t="s">
        <v>897</v>
      </c>
      <c r="I419" s="37">
        <v>359000</v>
      </c>
      <c r="J419" s="36" t="s">
        <v>144</v>
      </c>
    </row>
    <row r="420" spans="1:10">
      <c r="A420" s="36">
        <v>5440093</v>
      </c>
      <c r="B420" s="36" t="s">
        <v>1055</v>
      </c>
      <c r="C420" s="36" t="s">
        <v>0</v>
      </c>
      <c r="I420" s="37">
        <v>350000</v>
      </c>
      <c r="J420" s="36" t="s">
        <v>144</v>
      </c>
    </row>
    <row r="421" spans="1:10">
      <c r="A421" s="36">
        <v>6402009</v>
      </c>
      <c r="B421" s="36" t="s">
        <v>1450</v>
      </c>
      <c r="C421" s="36" t="s">
        <v>1273</v>
      </c>
      <c r="D421" s="36" t="s">
        <v>332</v>
      </c>
      <c r="E421" s="36" t="s">
        <v>897</v>
      </c>
      <c r="F421" s="37">
        <v>350000</v>
      </c>
      <c r="H421" s="37">
        <v>350000</v>
      </c>
      <c r="I421" s="37">
        <v>350000</v>
      </c>
      <c r="J421" s="36" t="s">
        <v>144</v>
      </c>
    </row>
    <row r="422" spans="1:10">
      <c r="A422" s="36">
        <v>2600000</v>
      </c>
      <c r="B422" s="36" t="s">
        <v>352</v>
      </c>
      <c r="C422" s="36" t="s">
        <v>0</v>
      </c>
      <c r="I422" s="37">
        <v>348668</v>
      </c>
      <c r="J422" s="36" t="s">
        <v>144</v>
      </c>
    </row>
    <row r="423" spans="1:10">
      <c r="A423" s="36">
        <v>4300637</v>
      </c>
      <c r="B423" s="36" t="s">
        <v>593</v>
      </c>
      <c r="C423" s="36" t="s">
        <v>0</v>
      </c>
      <c r="I423" s="37">
        <v>320000</v>
      </c>
      <c r="J423" s="36" t="s">
        <v>144</v>
      </c>
    </row>
    <row r="424" spans="1:10">
      <c r="A424" s="36">
        <v>6400211</v>
      </c>
      <c r="B424" s="36" t="s">
        <v>1432</v>
      </c>
      <c r="C424" s="36" t="s">
        <v>1218</v>
      </c>
      <c r="D424" s="36" t="s">
        <v>332</v>
      </c>
      <c r="E424" s="36" t="s">
        <v>897</v>
      </c>
      <c r="F424" s="37">
        <v>300000</v>
      </c>
      <c r="H424" s="37">
        <v>300000</v>
      </c>
      <c r="I424" s="37">
        <v>300000</v>
      </c>
      <c r="J424" s="36" t="s">
        <v>144</v>
      </c>
    </row>
    <row r="425" spans="1:10">
      <c r="A425" s="36">
        <v>67</v>
      </c>
      <c r="B425" s="36" t="s">
        <v>1489</v>
      </c>
      <c r="C425" s="36" t="s">
        <v>0</v>
      </c>
      <c r="I425" s="37">
        <v>297800</v>
      </c>
      <c r="J425" s="36" t="s">
        <v>144</v>
      </c>
    </row>
    <row r="426" spans="1:10">
      <c r="A426" s="36">
        <v>678</v>
      </c>
      <c r="B426" s="36" t="s">
        <v>1497</v>
      </c>
      <c r="C426" s="36" t="s">
        <v>0</v>
      </c>
      <c r="I426" s="37">
        <v>297800</v>
      </c>
      <c r="J426" s="36" t="s">
        <v>144</v>
      </c>
    </row>
    <row r="427" spans="1:10">
      <c r="A427" s="36">
        <v>6780001</v>
      </c>
      <c r="B427" s="36" t="s">
        <v>1498</v>
      </c>
      <c r="C427" s="36" t="s">
        <v>1218</v>
      </c>
      <c r="D427" s="36" t="s">
        <v>332</v>
      </c>
      <c r="E427" s="36" t="s">
        <v>897</v>
      </c>
      <c r="I427" s="37">
        <v>297800</v>
      </c>
      <c r="J427" s="36" t="s">
        <v>144</v>
      </c>
    </row>
    <row r="428" spans="1:10">
      <c r="A428" s="36">
        <v>6050001</v>
      </c>
      <c r="B428" s="36" t="s">
        <v>1249</v>
      </c>
      <c r="C428" s="36" t="s">
        <v>1218</v>
      </c>
      <c r="D428" s="36" t="s">
        <v>332</v>
      </c>
      <c r="E428" s="36" t="s">
        <v>897</v>
      </c>
      <c r="I428" s="37">
        <v>265750</v>
      </c>
      <c r="J428" s="36" t="s">
        <v>144</v>
      </c>
    </row>
    <row r="429" spans="1:10">
      <c r="A429" s="36">
        <v>4300711</v>
      </c>
      <c r="B429" s="36" t="s">
        <v>666</v>
      </c>
      <c r="C429" s="36" t="s">
        <v>0</v>
      </c>
      <c r="I429" s="37">
        <v>260000</v>
      </c>
      <c r="J429" s="36" t="s">
        <v>144</v>
      </c>
    </row>
    <row r="430" spans="1:10">
      <c r="A430" s="36">
        <v>5440429</v>
      </c>
      <c r="B430" s="36" t="s">
        <v>1152</v>
      </c>
      <c r="C430" s="36" t="s">
        <v>0</v>
      </c>
      <c r="I430" s="37">
        <v>253648</v>
      </c>
      <c r="J430" s="36" t="s">
        <v>144</v>
      </c>
    </row>
    <row r="431" spans="1:10">
      <c r="A431" s="36">
        <v>4300733</v>
      </c>
      <c r="B431" s="36" t="s">
        <v>688</v>
      </c>
      <c r="C431" s="36" t="s">
        <v>0</v>
      </c>
      <c r="I431" s="37">
        <v>240000</v>
      </c>
      <c r="J431" s="36" t="s">
        <v>144</v>
      </c>
    </row>
    <row r="432" spans="1:10">
      <c r="A432" s="36">
        <v>6402011</v>
      </c>
      <c r="B432" s="36" t="s">
        <v>1452</v>
      </c>
      <c r="C432" s="36" t="s">
        <v>1273</v>
      </c>
      <c r="D432" s="36" t="s">
        <v>332</v>
      </c>
      <c r="E432" s="36" t="s">
        <v>897</v>
      </c>
      <c r="I432" s="37">
        <v>231586</v>
      </c>
      <c r="J432" s="36" t="s">
        <v>144</v>
      </c>
    </row>
    <row r="433" spans="1:10">
      <c r="A433" s="36">
        <v>5440413</v>
      </c>
      <c r="B433" s="36" t="s">
        <v>1136</v>
      </c>
      <c r="C433" s="36" t="s">
        <v>0</v>
      </c>
      <c r="I433" s="37">
        <v>227110</v>
      </c>
      <c r="J433" s="36" t="s">
        <v>144</v>
      </c>
    </row>
    <row r="434" spans="1:10">
      <c r="A434" s="36">
        <v>6310002</v>
      </c>
      <c r="B434" s="36" t="s">
        <v>1383</v>
      </c>
      <c r="C434" s="36" t="s">
        <v>1218</v>
      </c>
      <c r="D434" s="36" t="s">
        <v>332</v>
      </c>
      <c r="E434" s="36" t="s">
        <v>897</v>
      </c>
      <c r="I434" s="37">
        <v>211802</v>
      </c>
      <c r="J434" s="36" t="s">
        <v>144</v>
      </c>
    </row>
    <row r="435" spans="1:10">
      <c r="A435" s="36">
        <v>4760029</v>
      </c>
      <c r="B435" s="36" t="s">
        <v>884</v>
      </c>
      <c r="C435" s="36" t="s">
        <v>0</v>
      </c>
      <c r="I435" s="37">
        <v>204556</v>
      </c>
      <c r="J435" s="36" t="s">
        <v>144</v>
      </c>
    </row>
    <row r="436" spans="1:10">
      <c r="A436" s="36">
        <v>4300646</v>
      </c>
      <c r="B436" s="36" t="s">
        <v>602</v>
      </c>
      <c r="C436" s="36" t="s">
        <v>0</v>
      </c>
      <c r="I436" s="37">
        <v>200000</v>
      </c>
      <c r="J436" s="36" t="s">
        <v>144</v>
      </c>
    </row>
    <row r="437" spans="1:10">
      <c r="A437" s="36">
        <v>4300647</v>
      </c>
      <c r="B437" s="36" t="s">
        <v>603</v>
      </c>
      <c r="C437" s="36" t="s">
        <v>0</v>
      </c>
      <c r="I437" s="37">
        <v>200000</v>
      </c>
      <c r="J437" s="36" t="s">
        <v>144</v>
      </c>
    </row>
    <row r="438" spans="1:10">
      <c r="A438" s="36">
        <v>4300668</v>
      </c>
      <c r="B438" s="36" t="s">
        <v>623</v>
      </c>
      <c r="C438" s="36" t="s">
        <v>0</v>
      </c>
      <c r="I438" s="37">
        <v>200000</v>
      </c>
      <c r="J438" s="36" t="s">
        <v>144</v>
      </c>
    </row>
    <row r="439" spans="1:10">
      <c r="A439" s="36">
        <v>4300701</v>
      </c>
      <c r="B439" s="36" t="s">
        <v>656</v>
      </c>
      <c r="C439" s="36" t="s">
        <v>0</v>
      </c>
      <c r="I439" s="37">
        <v>200000</v>
      </c>
      <c r="J439" s="36" t="s">
        <v>144</v>
      </c>
    </row>
    <row r="440" spans="1:10">
      <c r="A440" s="36">
        <v>5440451</v>
      </c>
      <c r="B440" s="36" t="s">
        <v>1174</v>
      </c>
      <c r="C440" s="36" t="s">
        <v>0</v>
      </c>
      <c r="I440" s="37">
        <v>200000</v>
      </c>
      <c r="J440" s="36" t="s">
        <v>144</v>
      </c>
    </row>
    <row r="441" spans="1:10">
      <c r="A441" s="36">
        <v>4315000</v>
      </c>
      <c r="B441" s="36" t="s">
        <v>785</v>
      </c>
      <c r="C441" s="36" t="s">
        <v>0</v>
      </c>
      <c r="I441" s="37">
        <v>169692</v>
      </c>
      <c r="J441" s="36" t="s">
        <v>144</v>
      </c>
    </row>
    <row r="442" spans="1:10">
      <c r="A442" s="36">
        <v>6291004</v>
      </c>
      <c r="B442" s="36" t="s">
        <v>1370</v>
      </c>
      <c r="C442" s="36" t="s">
        <v>1218</v>
      </c>
      <c r="D442" s="36" t="s">
        <v>332</v>
      </c>
      <c r="E442" s="36" t="s">
        <v>897</v>
      </c>
      <c r="I442" s="37">
        <v>166943</v>
      </c>
      <c r="J442" s="36" t="s">
        <v>144</v>
      </c>
    </row>
    <row r="443" spans="1:10">
      <c r="A443" s="36">
        <v>4300676</v>
      </c>
      <c r="B443" s="36" t="s">
        <v>631</v>
      </c>
      <c r="C443" s="36" t="s">
        <v>0</v>
      </c>
      <c r="I443" s="37">
        <v>165600</v>
      </c>
      <c r="J443" s="36" t="s">
        <v>144</v>
      </c>
    </row>
    <row r="444" spans="1:10">
      <c r="A444" s="36">
        <v>4310001</v>
      </c>
      <c r="B444" s="36" t="s">
        <v>692</v>
      </c>
      <c r="C444" s="36" t="s">
        <v>0</v>
      </c>
      <c r="I444" s="37">
        <v>164500</v>
      </c>
      <c r="J444" s="36" t="s">
        <v>144</v>
      </c>
    </row>
    <row r="445" spans="1:10">
      <c r="A445" s="36">
        <v>4300709</v>
      </c>
      <c r="B445" s="36" t="s">
        <v>664</v>
      </c>
      <c r="C445" s="36" t="s">
        <v>0</v>
      </c>
      <c r="I445" s="37">
        <v>150000</v>
      </c>
      <c r="J445" s="36" t="s">
        <v>144</v>
      </c>
    </row>
    <row r="446" spans="1:10">
      <c r="A446" s="36">
        <v>4300723</v>
      </c>
      <c r="B446" s="36" t="s">
        <v>678</v>
      </c>
      <c r="C446" s="36" t="s">
        <v>0</v>
      </c>
      <c r="I446" s="37">
        <v>150000</v>
      </c>
      <c r="J446" s="36" t="s">
        <v>144</v>
      </c>
    </row>
    <row r="447" spans="1:10">
      <c r="A447" s="36">
        <v>4300724</v>
      </c>
      <c r="B447" s="36" t="s">
        <v>679</v>
      </c>
      <c r="C447" s="36" t="s">
        <v>0</v>
      </c>
      <c r="I447" s="37">
        <v>150000</v>
      </c>
      <c r="J447" s="36" t="s">
        <v>144</v>
      </c>
    </row>
    <row r="448" spans="1:10">
      <c r="A448" s="36">
        <v>4300725</v>
      </c>
      <c r="B448" s="36" t="s">
        <v>680</v>
      </c>
      <c r="C448" s="36" t="s">
        <v>0</v>
      </c>
      <c r="I448" s="37">
        <v>150000</v>
      </c>
      <c r="J448" s="36" t="s">
        <v>144</v>
      </c>
    </row>
    <row r="449" spans="1:10">
      <c r="A449" s="36">
        <v>4300718</v>
      </c>
      <c r="B449" s="36" t="s">
        <v>673</v>
      </c>
      <c r="C449" s="36" t="s">
        <v>0</v>
      </c>
      <c r="I449" s="37">
        <v>148000</v>
      </c>
      <c r="J449" s="36" t="s">
        <v>144</v>
      </c>
    </row>
    <row r="450" spans="1:10">
      <c r="A450" s="36">
        <v>4300731</v>
      </c>
      <c r="B450" s="36" t="s">
        <v>686</v>
      </c>
      <c r="C450" s="36" t="s">
        <v>0</v>
      </c>
      <c r="I450" s="37">
        <v>140000</v>
      </c>
      <c r="J450" s="36" t="s">
        <v>144</v>
      </c>
    </row>
    <row r="451" spans="1:10">
      <c r="A451" s="36">
        <v>6632001</v>
      </c>
      <c r="B451" s="36" t="s">
        <v>1480</v>
      </c>
      <c r="C451" s="36" t="s">
        <v>1218</v>
      </c>
      <c r="D451" s="36" t="s">
        <v>332</v>
      </c>
      <c r="E451" s="36" t="s">
        <v>897</v>
      </c>
      <c r="I451" s="37">
        <v>122100</v>
      </c>
      <c r="J451" s="36" t="s">
        <v>144</v>
      </c>
    </row>
    <row r="452" spans="1:10">
      <c r="A452" s="36">
        <v>6690001</v>
      </c>
      <c r="B452" s="36" t="s">
        <v>1487</v>
      </c>
      <c r="C452" s="36" t="s">
        <v>1218</v>
      </c>
      <c r="D452" s="36" t="s">
        <v>332</v>
      </c>
      <c r="E452" s="36" t="s">
        <v>897</v>
      </c>
      <c r="I452" s="37">
        <v>122100</v>
      </c>
      <c r="J452" s="36" t="s">
        <v>144</v>
      </c>
    </row>
    <row r="453" spans="1:10">
      <c r="A453" s="36">
        <v>4800010</v>
      </c>
      <c r="B453" s="36" t="s">
        <v>903</v>
      </c>
      <c r="C453" s="36" t="s">
        <v>0</v>
      </c>
      <c r="I453" s="37">
        <v>120151</v>
      </c>
      <c r="J453" s="36" t="s">
        <v>144</v>
      </c>
    </row>
    <row r="454" spans="1:10">
      <c r="A454" s="36">
        <v>4300684</v>
      </c>
      <c r="B454" s="36" t="s">
        <v>639</v>
      </c>
      <c r="C454" s="36" t="s">
        <v>0</v>
      </c>
      <c r="I454" s="37">
        <v>120000</v>
      </c>
      <c r="J454" s="36" t="s">
        <v>144</v>
      </c>
    </row>
    <row r="455" spans="1:10">
      <c r="A455" s="36">
        <v>4300700</v>
      </c>
      <c r="B455" s="36" t="s">
        <v>655</v>
      </c>
      <c r="C455" s="36" t="s">
        <v>0</v>
      </c>
      <c r="I455" s="37">
        <v>120000</v>
      </c>
      <c r="J455" s="36" t="s">
        <v>144</v>
      </c>
    </row>
    <row r="456" spans="1:10">
      <c r="A456" s="36">
        <v>6290005</v>
      </c>
      <c r="B456" s="36" t="s">
        <v>1365</v>
      </c>
      <c r="C456" s="36" t="s">
        <v>1273</v>
      </c>
      <c r="D456" s="36" t="s">
        <v>332</v>
      </c>
      <c r="E456" s="36" t="s">
        <v>897</v>
      </c>
      <c r="I456" s="37">
        <v>116000</v>
      </c>
      <c r="J456" s="36" t="s">
        <v>144</v>
      </c>
    </row>
    <row r="457" spans="1:10">
      <c r="A457" s="36">
        <v>4300656</v>
      </c>
      <c r="B457" s="36" t="s">
        <v>611</v>
      </c>
      <c r="C457" s="36" t="s">
        <v>0</v>
      </c>
      <c r="I457" s="37">
        <v>102400</v>
      </c>
      <c r="J457" s="36" t="s">
        <v>144</v>
      </c>
    </row>
    <row r="458" spans="1:10">
      <c r="A458" s="36">
        <v>477</v>
      </c>
      <c r="B458" s="36" t="s">
        <v>888</v>
      </c>
      <c r="C458" s="36" t="s">
        <v>0</v>
      </c>
      <c r="I458" s="37">
        <v>102296</v>
      </c>
      <c r="J458" s="36" t="s">
        <v>144</v>
      </c>
    </row>
    <row r="459" spans="1:10">
      <c r="A459" s="36">
        <v>4770000</v>
      </c>
      <c r="B459" s="36" t="s">
        <v>889</v>
      </c>
      <c r="C459" s="36" t="s">
        <v>0</v>
      </c>
      <c r="I459" s="37">
        <v>102296</v>
      </c>
      <c r="J459" s="36" t="s">
        <v>144</v>
      </c>
    </row>
    <row r="460" spans="1:10">
      <c r="A460" s="36">
        <v>4300652</v>
      </c>
      <c r="B460" s="36" t="s">
        <v>608</v>
      </c>
      <c r="C460" s="36" t="s">
        <v>0</v>
      </c>
      <c r="I460" s="37">
        <v>80000</v>
      </c>
      <c r="J460" s="36" t="s">
        <v>144</v>
      </c>
    </row>
    <row r="461" spans="1:10">
      <c r="A461" s="36">
        <v>4300698</v>
      </c>
      <c r="B461" s="36" t="s">
        <v>653</v>
      </c>
      <c r="C461" s="36" t="s">
        <v>0</v>
      </c>
      <c r="I461" s="37">
        <v>80000</v>
      </c>
      <c r="J461" s="36" t="s">
        <v>144</v>
      </c>
    </row>
    <row r="462" spans="1:10">
      <c r="A462" s="36">
        <v>4300644</v>
      </c>
      <c r="B462" s="36" t="s">
        <v>600</v>
      </c>
      <c r="C462" s="36" t="s">
        <v>0</v>
      </c>
      <c r="I462" s="37">
        <v>75000</v>
      </c>
      <c r="J462" s="36" t="s">
        <v>144</v>
      </c>
    </row>
    <row r="463" spans="1:10">
      <c r="A463" s="36">
        <v>4760028</v>
      </c>
      <c r="B463" s="36" t="s">
        <v>883</v>
      </c>
      <c r="C463" s="36" t="s">
        <v>0</v>
      </c>
      <c r="I463" s="37">
        <v>71974</v>
      </c>
      <c r="J463" s="36" t="s">
        <v>144</v>
      </c>
    </row>
    <row r="464" spans="1:10">
      <c r="A464" s="36">
        <v>4300680</v>
      </c>
      <c r="B464" s="36" t="s">
        <v>635</v>
      </c>
      <c r="C464" s="36" t="s">
        <v>0</v>
      </c>
      <c r="I464" s="37">
        <v>62000</v>
      </c>
      <c r="J464" s="36" t="s">
        <v>144</v>
      </c>
    </row>
    <row r="465" spans="1:10">
      <c r="A465" s="36">
        <v>4300663</v>
      </c>
      <c r="B465" s="36" t="s">
        <v>618</v>
      </c>
      <c r="C465" s="36" t="s">
        <v>0</v>
      </c>
      <c r="I465" s="37">
        <v>60000</v>
      </c>
      <c r="J465" s="36" t="s">
        <v>144</v>
      </c>
    </row>
    <row r="466" spans="1:10">
      <c r="A466" s="36">
        <v>4300706</v>
      </c>
      <c r="B466" s="36" t="s">
        <v>661</v>
      </c>
      <c r="C466" s="36" t="s">
        <v>0</v>
      </c>
      <c r="I466" s="37">
        <v>60000</v>
      </c>
      <c r="J466" s="36" t="s">
        <v>144</v>
      </c>
    </row>
    <row r="467" spans="1:10">
      <c r="A467" s="36">
        <v>4300734</v>
      </c>
      <c r="B467" s="36" t="s">
        <v>689</v>
      </c>
      <c r="C467" s="36" t="s">
        <v>0</v>
      </c>
      <c r="I467" s="37">
        <v>60000</v>
      </c>
      <c r="J467" s="36" t="s">
        <v>144</v>
      </c>
    </row>
    <row r="468" spans="1:10">
      <c r="A468" s="36">
        <v>5440030</v>
      </c>
      <c r="B468" s="36" t="s">
        <v>992</v>
      </c>
      <c r="C468" s="36" t="s">
        <v>0</v>
      </c>
      <c r="I468" s="37">
        <v>50000</v>
      </c>
      <c r="J468" s="36" t="s">
        <v>144</v>
      </c>
    </row>
    <row r="469" spans="1:10">
      <c r="A469" s="36">
        <v>5440410</v>
      </c>
      <c r="B469" s="36" t="s">
        <v>1133</v>
      </c>
      <c r="C469" s="36" t="s">
        <v>0</v>
      </c>
      <c r="I469" s="37">
        <v>50000</v>
      </c>
      <c r="J469" s="36" t="s">
        <v>144</v>
      </c>
    </row>
    <row r="470" spans="1:10">
      <c r="A470" s="36">
        <v>6310001</v>
      </c>
      <c r="B470" s="36" t="s">
        <v>1382</v>
      </c>
      <c r="C470" s="36" t="s">
        <v>1218</v>
      </c>
      <c r="D470" s="36" t="s">
        <v>332</v>
      </c>
      <c r="E470" s="36" t="s">
        <v>897</v>
      </c>
      <c r="I470" s="37">
        <v>47300</v>
      </c>
      <c r="J470" s="36" t="s">
        <v>144</v>
      </c>
    </row>
    <row r="471" spans="1:10">
      <c r="A471" s="36">
        <v>4300681</v>
      </c>
      <c r="B471" s="36" t="s">
        <v>636</v>
      </c>
      <c r="C471" s="36" t="s">
        <v>0</v>
      </c>
      <c r="I471" s="37">
        <v>40000</v>
      </c>
      <c r="J471" s="36" t="s">
        <v>144</v>
      </c>
    </row>
    <row r="472" spans="1:10">
      <c r="A472" s="36">
        <v>4300688</v>
      </c>
      <c r="B472" s="36" t="s">
        <v>643</v>
      </c>
      <c r="C472" s="36" t="s">
        <v>0</v>
      </c>
      <c r="I472" s="37">
        <v>40000</v>
      </c>
      <c r="J472" s="36" t="s">
        <v>144</v>
      </c>
    </row>
    <row r="473" spans="1:10">
      <c r="A473" s="36">
        <v>4300693</v>
      </c>
      <c r="B473" s="36" t="s">
        <v>648</v>
      </c>
      <c r="C473" s="36" t="s">
        <v>0</v>
      </c>
      <c r="I473" s="37">
        <v>40000</v>
      </c>
      <c r="J473" s="36" t="s">
        <v>144</v>
      </c>
    </row>
    <row r="474" spans="1:10">
      <c r="A474" s="36">
        <v>4300697</v>
      </c>
      <c r="B474" s="36" t="s">
        <v>652</v>
      </c>
      <c r="C474" s="36" t="s">
        <v>0</v>
      </c>
      <c r="I474" s="37">
        <v>40000</v>
      </c>
      <c r="J474" s="36" t="s">
        <v>144</v>
      </c>
    </row>
    <row r="475" spans="1:10">
      <c r="A475" s="36">
        <v>5440415</v>
      </c>
      <c r="B475" s="36" t="s">
        <v>1138</v>
      </c>
      <c r="C475" s="36" t="s">
        <v>0</v>
      </c>
      <c r="I475" s="37">
        <v>40000</v>
      </c>
      <c r="J475" s="36" t="s">
        <v>144</v>
      </c>
    </row>
    <row r="476" spans="1:10">
      <c r="A476" s="36">
        <v>5440444</v>
      </c>
      <c r="B476" s="36" t="s">
        <v>1167</v>
      </c>
      <c r="C476" s="36" t="s">
        <v>0</v>
      </c>
      <c r="I476" s="37">
        <v>35000</v>
      </c>
      <c r="J476" s="36" t="s">
        <v>144</v>
      </c>
    </row>
    <row r="477" spans="1:10">
      <c r="A477" s="36">
        <v>4300720</v>
      </c>
      <c r="B477" s="36" t="s">
        <v>675</v>
      </c>
      <c r="C477" s="36" t="s">
        <v>0</v>
      </c>
      <c r="I477" s="37">
        <v>30000</v>
      </c>
      <c r="J477" s="36" t="s">
        <v>144</v>
      </c>
    </row>
    <row r="478" spans="1:10">
      <c r="A478" s="36">
        <v>5440453</v>
      </c>
      <c r="B478" s="36" t="s">
        <v>1175</v>
      </c>
      <c r="C478" s="36" t="s">
        <v>0</v>
      </c>
      <c r="I478" s="37">
        <v>30000</v>
      </c>
      <c r="J478" s="36" t="s">
        <v>144</v>
      </c>
    </row>
    <row r="479" spans="1:10">
      <c r="A479" s="36">
        <v>6292001</v>
      </c>
      <c r="B479" s="36" t="s">
        <v>1375</v>
      </c>
      <c r="C479" s="36" t="s">
        <v>1218</v>
      </c>
      <c r="D479" s="36" t="s">
        <v>332</v>
      </c>
      <c r="E479" s="36" t="s">
        <v>897</v>
      </c>
      <c r="I479" s="37">
        <v>20990</v>
      </c>
      <c r="J479" s="36" t="s">
        <v>144</v>
      </c>
    </row>
    <row r="480" spans="1:10">
      <c r="A480" s="36">
        <v>4300670</v>
      </c>
      <c r="B480" s="36" t="s">
        <v>625</v>
      </c>
      <c r="C480" s="36" t="s">
        <v>0</v>
      </c>
      <c r="I480" s="37">
        <v>20000</v>
      </c>
      <c r="J480" s="36" t="s">
        <v>144</v>
      </c>
    </row>
    <row r="481" spans="1:10">
      <c r="A481" s="36">
        <v>5440412</v>
      </c>
      <c r="B481" s="36" t="s">
        <v>1135</v>
      </c>
      <c r="C481" s="36" t="s">
        <v>0</v>
      </c>
      <c r="I481" s="37">
        <v>16679</v>
      </c>
      <c r="J481" s="36" t="s">
        <v>144</v>
      </c>
    </row>
    <row r="482" spans="1:10">
      <c r="A482" s="36">
        <v>4760024</v>
      </c>
      <c r="B482" s="36" t="s">
        <v>879</v>
      </c>
      <c r="C482" s="36" t="s">
        <v>0</v>
      </c>
      <c r="I482" s="37">
        <v>7070</v>
      </c>
      <c r="J482" s="36" t="s">
        <v>144</v>
      </c>
    </row>
    <row r="483" spans="1:10">
      <c r="A483" s="36">
        <v>6400004</v>
      </c>
      <c r="B483" s="36" t="s">
        <v>1393</v>
      </c>
      <c r="C483" s="36" t="s">
        <v>1218</v>
      </c>
      <c r="D483" s="36" t="s">
        <v>332</v>
      </c>
      <c r="E483" s="36" t="s">
        <v>897</v>
      </c>
      <c r="I483" s="37">
        <v>7052</v>
      </c>
      <c r="J483" s="36" t="s">
        <v>144</v>
      </c>
    </row>
    <row r="484" spans="1:10">
      <c r="A484" s="36">
        <v>5440267</v>
      </c>
      <c r="B484" s="36" t="s">
        <v>1077</v>
      </c>
      <c r="C484" s="36" t="s">
        <v>0</v>
      </c>
      <c r="I484" s="36">
        <v>680</v>
      </c>
      <c r="J484" s="36" t="s">
        <v>144</v>
      </c>
    </row>
    <row r="485" spans="1:10">
      <c r="A485" s="36">
        <v>52</v>
      </c>
      <c r="B485" s="36" t="s">
        <v>951</v>
      </c>
      <c r="C485" s="36" t="s">
        <v>0</v>
      </c>
      <c r="I485" s="36">
        <v>20</v>
      </c>
      <c r="J485" s="36" t="s">
        <v>144</v>
      </c>
    </row>
    <row r="486" spans="1:10">
      <c r="A486" s="36">
        <v>520</v>
      </c>
      <c r="B486" s="36" t="s">
        <v>952</v>
      </c>
      <c r="C486" s="36" t="s">
        <v>0</v>
      </c>
      <c r="I486" s="36">
        <v>20</v>
      </c>
      <c r="J486" s="36" t="s">
        <v>144</v>
      </c>
    </row>
    <row r="487" spans="1:10">
      <c r="A487" s="36">
        <v>5200001</v>
      </c>
      <c r="B487" s="36" t="s">
        <v>953</v>
      </c>
      <c r="C487" s="36" t="s">
        <v>0</v>
      </c>
      <c r="I487" s="36">
        <v>20</v>
      </c>
      <c r="J487" s="36" t="s">
        <v>144</v>
      </c>
    </row>
    <row r="488" spans="1:10">
      <c r="A488" s="36">
        <v>24</v>
      </c>
      <c r="B488" s="36" t="s">
        <v>337</v>
      </c>
      <c r="C488" s="36" t="s">
        <v>0</v>
      </c>
      <c r="I488" s="36">
        <v>1</v>
      </c>
      <c r="J488" s="36" t="s">
        <v>144</v>
      </c>
    </row>
    <row r="489" spans="1:10">
      <c r="A489" s="36">
        <v>244</v>
      </c>
      <c r="B489" s="36" t="s">
        <v>340</v>
      </c>
      <c r="C489" s="36" t="s">
        <v>0</v>
      </c>
      <c r="I489" s="36">
        <v>1</v>
      </c>
      <c r="J489" s="36" t="s">
        <v>144</v>
      </c>
    </row>
    <row r="490" spans="1:10">
      <c r="A490" s="36">
        <v>2440003</v>
      </c>
      <c r="B490" s="36" t="s">
        <v>343</v>
      </c>
      <c r="C490" s="36" t="s">
        <v>0</v>
      </c>
      <c r="I490" s="36">
        <v>1</v>
      </c>
      <c r="J490" s="36" t="s">
        <v>144</v>
      </c>
    </row>
    <row r="491" spans="1:10">
      <c r="A491" s="36">
        <v>4000002</v>
      </c>
      <c r="B491" s="36" t="s">
        <v>405</v>
      </c>
      <c r="C491" s="36" t="s">
        <v>0</v>
      </c>
      <c r="D491" s="36" t="s">
        <v>332</v>
      </c>
      <c r="I491" s="36">
        <v>1</v>
      </c>
      <c r="J491" s="36" t="s">
        <v>144</v>
      </c>
    </row>
    <row r="492" spans="1:10">
      <c r="A492" s="36">
        <v>13</v>
      </c>
      <c r="B492" s="36" t="s">
        <v>189</v>
      </c>
      <c r="C492" s="36" t="s">
        <v>0</v>
      </c>
      <c r="I492" s="36">
        <v>-4</v>
      </c>
      <c r="J492" s="36" t="s">
        <v>144</v>
      </c>
    </row>
    <row r="493" spans="1:10">
      <c r="A493" s="36">
        <v>136</v>
      </c>
      <c r="B493" s="36" t="s">
        <v>193</v>
      </c>
      <c r="C493" s="36" t="s">
        <v>0</v>
      </c>
      <c r="I493" s="36">
        <v>-4</v>
      </c>
      <c r="J493" s="36" t="s">
        <v>144</v>
      </c>
    </row>
    <row r="494" spans="1:10">
      <c r="A494" s="36">
        <v>1360001</v>
      </c>
      <c r="B494" s="36" t="s">
        <v>194</v>
      </c>
      <c r="C494" s="36" t="s">
        <v>0</v>
      </c>
      <c r="I494" s="36">
        <v>-4</v>
      </c>
      <c r="J494" s="36" t="s">
        <v>144</v>
      </c>
    </row>
    <row r="495" spans="1:10">
      <c r="A495" s="36">
        <v>4760002</v>
      </c>
      <c r="B495" s="36" t="s">
        <v>875</v>
      </c>
      <c r="C495" s="36" t="s">
        <v>0</v>
      </c>
      <c r="I495" s="36">
        <v>-23</v>
      </c>
      <c r="J495" s="36" t="s">
        <v>144</v>
      </c>
    </row>
    <row r="496" spans="1:10">
      <c r="A496" s="36">
        <v>4300712</v>
      </c>
      <c r="B496" s="36" t="s">
        <v>667</v>
      </c>
      <c r="C496" s="36" t="s">
        <v>0</v>
      </c>
      <c r="I496" s="36">
        <v>-400</v>
      </c>
      <c r="J496" s="36" t="s">
        <v>144</v>
      </c>
    </row>
    <row r="497" spans="1:10">
      <c r="A497" s="36">
        <v>7082009</v>
      </c>
      <c r="B497" s="36" t="s">
        <v>1691</v>
      </c>
      <c r="C497" s="36" t="s">
        <v>1218</v>
      </c>
      <c r="D497" s="36" t="s">
        <v>332</v>
      </c>
      <c r="E497" s="36" t="s">
        <v>1687</v>
      </c>
      <c r="I497" s="37">
        <v>-3000</v>
      </c>
      <c r="J497" s="36" t="s">
        <v>144</v>
      </c>
    </row>
    <row r="498" spans="1:10">
      <c r="A498" s="36">
        <v>7070003</v>
      </c>
      <c r="B498" s="36" t="s">
        <v>1676</v>
      </c>
      <c r="C498" s="36" t="s">
        <v>1218</v>
      </c>
      <c r="D498" s="36" t="s">
        <v>332</v>
      </c>
      <c r="E498" s="36" t="s">
        <v>897</v>
      </c>
      <c r="I498" s="37">
        <v>-16500</v>
      </c>
      <c r="J498" s="36" t="s">
        <v>144</v>
      </c>
    </row>
    <row r="499" spans="1:10">
      <c r="A499" s="36">
        <v>769</v>
      </c>
      <c r="B499" s="36" t="s">
        <v>1720</v>
      </c>
      <c r="C499" s="36" t="s">
        <v>1218</v>
      </c>
      <c r="D499" s="36" t="s">
        <v>332</v>
      </c>
      <c r="E499" s="36" t="s">
        <v>897</v>
      </c>
      <c r="I499" s="37">
        <v>-31211</v>
      </c>
      <c r="J499" s="36" t="s">
        <v>144</v>
      </c>
    </row>
    <row r="500" spans="1:10">
      <c r="A500" s="36">
        <v>7690001</v>
      </c>
      <c r="B500" s="36" t="s">
        <v>1721</v>
      </c>
      <c r="C500" s="36" t="s">
        <v>1218</v>
      </c>
      <c r="D500" s="36" t="s">
        <v>332</v>
      </c>
      <c r="E500" s="36" t="s">
        <v>897</v>
      </c>
      <c r="I500" s="37">
        <v>-31211</v>
      </c>
      <c r="J500" s="36" t="s">
        <v>144</v>
      </c>
    </row>
    <row r="501" spans="1:10">
      <c r="A501" s="36">
        <v>5440391</v>
      </c>
      <c r="B501" s="36" t="s">
        <v>1114</v>
      </c>
      <c r="C501" s="36" t="s">
        <v>0</v>
      </c>
      <c r="I501" s="37">
        <v>-45640</v>
      </c>
      <c r="J501" s="36" t="s">
        <v>144</v>
      </c>
    </row>
    <row r="502" spans="1:10">
      <c r="A502" s="36">
        <v>4300691</v>
      </c>
      <c r="B502" s="36" t="s">
        <v>646</v>
      </c>
      <c r="C502" s="36" t="s">
        <v>0</v>
      </c>
      <c r="I502" s="37">
        <v>-50110</v>
      </c>
      <c r="J502" s="36" t="s">
        <v>144</v>
      </c>
    </row>
    <row r="503" spans="1:10">
      <c r="A503" s="36">
        <v>5440295</v>
      </c>
      <c r="B503" s="36" t="s">
        <v>1100</v>
      </c>
      <c r="C503" s="36" t="s">
        <v>0</v>
      </c>
      <c r="I503" s="37">
        <v>-101570</v>
      </c>
      <c r="J503" s="36" t="s">
        <v>144</v>
      </c>
    </row>
    <row r="504" spans="1:10">
      <c r="A504" s="36">
        <v>4310011</v>
      </c>
      <c r="B504" s="36" t="s">
        <v>701</v>
      </c>
      <c r="C504" s="36" t="s">
        <v>0</v>
      </c>
      <c r="I504" s="37">
        <v>-161951</v>
      </c>
      <c r="J504" s="36" t="s">
        <v>144</v>
      </c>
    </row>
    <row r="505" spans="1:10">
      <c r="A505" s="36">
        <v>4300447</v>
      </c>
      <c r="B505" s="36" t="s">
        <v>563</v>
      </c>
      <c r="C505" s="36" t="s">
        <v>0</v>
      </c>
      <c r="I505" s="37">
        <v>-162000</v>
      </c>
      <c r="J505" s="36" t="s">
        <v>144</v>
      </c>
    </row>
    <row r="506" spans="1:10">
      <c r="A506" s="36">
        <v>5440405</v>
      </c>
      <c r="B506" s="36" t="s">
        <v>1128</v>
      </c>
      <c r="C506" s="36" t="s">
        <v>0</v>
      </c>
      <c r="I506" s="37">
        <v>-181326</v>
      </c>
      <c r="J506" s="36" t="s">
        <v>144</v>
      </c>
    </row>
    <row r="507" spans="1:10">
      <c r="A507" s="36">
        <v>4315017</v>
      </c>
      <c r="B507" s="36" t="s">
        <v>792</v>
      </c>
      <c r="C507" s="36" t="s">
        <v>0</v>
      </c>
      <c r="I507" s="37">
        <v>-191257</v>
      </c>
      <c r="J507" s="36" t="s">
        <v>144</v>
      </c>
    </row>
    <row r="508" spans="1:10">
      <c r="A508" s="36">
        <v>4314011</v>
      </c>
      <c r="B508" s="36" t="s">
        <v>781</v>
      </c>
      <c r="C508" s="36" t="s">
        <v>0</v>
      </c>
      <c r="I508" s="37">
        <v>-253245</v>
      </c>
      <c r="J508" s="36" t="s">
        <v>144</v>
      </c>
    </row>
    <row r="509" spans="1:10">
      <c r="A509" s="36">
        <v>7940002</v>
      </c>
      <c r="B509" s="36" t="s">
        <v>1739</v>
      </c>
      <c r="C509" s="36" t="s">
        <v>1218</v>
      </c>
      <c r="D509" s="36" t="s">
        <v>332</v>
      </c>
      <c r="E509" s="36" t="s">
        <v>897</v>
      </c>
      <c r="I509" s="37">
        <v>-270783</v>
      </c>
      <c r="J509" s="36" t="s">
        <v>144</v>
      </c>
    </row>
    <row r="510" spans="1:10">
      <c r="A510" s="36">
        <v>4300654</v>
      </c>
      <c r="B510" s="36" t="s">
        <v>610</v>
      </c>
      <c r="C510" s="36" t="s">
        <v>0</v>
      </c>
      <c r="I510" s="37">
        <v>-300000</v>
      </c>
      <c r="J510" s="36" t="s">
        <v>144</v>
      </c>
    </row>
    <row r="511" spans="1:10">
      <c r="A511" s="36">
        <v>4300666</v>
      </c>
      <c r="B511" s="36" t="s">
        <v>621</v>
      </c>
      <c r="C511" s="36" t="s">
        <v>0</v>
      </c>
      <c r="I511" s="37">
        <v>-360000</v>
      </c>
      <c r="J511" s="36" t="s">
        <v>144</v>
      </c>
    </row>
    <row r="512" spans="1:10">
      <c r="A512" s="36">
        <v>7940003</v>
      </c>
      <c r="B512" s="36" t="s">
        <v>1740</v>
      </c>
      <c r="C512" s="36" t="s">
        <v>1218</v>
      </c>
      <c r="D512" s="36" t="s">
        <v>332</v>
      </c>
      <c r="E512" s="36" t="s">
        <v>897</v>
      </c>
      <c r="I512" s="37">
        <v>-361865</v>
      </c>
      <c r="J512" s="36" t="s">
        <v>144</v>
      </c>
    </row>
    <row r="513" spans="1:10">
      <c r="A513" s="36">
        <v>4010013</v>
      </c>
      <c r="B513" s="36" t="s">
        <v>423</v>
      </c>
      <c r="C513" s="36" t="s">
        <v>0</v>
      </c>
      <c r="I513" s="37">
        <v>-375000</v>
      </c>
      <c r="J513" s="36" t="s">
        <v>144</v>
      </c>
    </row>
    <row r="514" spans="1:10">
      <c r="A514" s="36">
        <v>6400203</v>
      </c>
      <c r="B514" s="36" t="s">
        <v>1425</v>
      </c>
      <c r="C514" s="36" t="s">
        <v>1218</v>
      </c>
      <c r="D514" s="36" t="s">
        <v>332</v>
      </c>
      <c r="E514" s="36" t="s">
        <v>897</v>
      </c>
      <c r="I514" s="37">
        <v>-533333</v>
      </c>
      <c r="J514" s="36" t="s">
        <v>144</v>
      </c>
    </row>
    <row r="515" spans="1:10">
      <c r="A515" s="36">
        <v>6400102</v>
      </c>
      <c r="B515" s="36" t="s">
        <v>1410</v>
      </c>
      <c r="C515" s="36" t="s">
        <v>1218</v>
      </c>
      <c r="D515" s="36" t="s">
        <v>332</v>
      </c>
      <c r="E515" s="36" t="s">
        <v>897</v>
      </c>
      <c r="I515" s="37">
        <v>-600000</v>
      </c>
      <c r="J515" s="36" t="s">
        <v>144</v>
      </c>
    </row>
    <row r="516" spans="1:10">
      <c r="A516" s="36">
        <v>6200004</v>
      </c>
      <c r="B516" s="36" t="s">
        <v>1267</v>
      </c>
      <c r="C516" s="36" t="s">
        <v>1218</v>
      </c>
      <c r="D516" s="36" t="s">
        <v>332</v>
      </c>
      <c r="E516" s="36" t="s">
        <v>897</v>
      </c>
      <c r="I516" s="37">
        <v>-635000</v>
      </c>
      <c r="J516" s="36" t="s">
        <v>144</v>
      </c>
    </row>
    <row r="517" spans="1:10">
      <c r="A517" s="36">
        <v>7070002</v>
      </c>
      <c r="B517" s="36" t="s">
        <v>1675</v>
      </c>
      <c r="C517" s="36" t="s">
        <v>1218</v>
      </c>
      <c r="D517" s="36" t="s">
        <v>332</v>
      </c>
      <c r="E517" s="36" t="s">
        <v>897</v>
      </c>
      <c r="I517" s="37">
        <v>-639000</v>
      </c>
      <c r="J517" s="36" t="s">
        <v>144</v>
      </c>
    </row>
    <row r="518" spans="1:10">
      <c r="A518" s="36">
        <v>707</v>
      </c>
      <c r="B518" s="36" t="s">
        <v>1673</v>
      </c>
      <c r="C518" s="36" t="s">
        <v>1218</v>
      </c>
      <c r="D518" s="36" t="s">
        <v>332</v>
      </c>
      <c r="E518" s="36" t="s">
        <v>897</v>
      </c>
      <c r="I518" s="37">
        <v>-655500</v>
      </c>
      <c r="J518" s="36" t="s">
        <v>144</v>
      </c>
    </row>
    <row r="519" spans="1:10">
      <c r="A519" s="36">
        <v>7082004</v>
      </c>
      <c r="B519" s="36" t="s">
        <v>1685</v>
      </c>
      <c r="C519" s="36" t="s">
        <v>1218</v>
      </c>
      <c r="D519" s="36" t="s">
        <v>332</v>
      </c>
      <c r="E519" s="36" t="s">
        <v>897</v>
      </c>
      <c r="I519" s="37">
        <v>-675778</v>
      </c>
      <c r="J519" s="36" t="s">
        <v>144</v>
      </c>
    </row>
    <row r="520" spans="1:10">
      <c r="A520" s="36">
        <v>4312042</v>
      </c>
      <c r="B520" s="36" t="s">
        <v>734</v>
      </c>
      <c r="C520" s="36" t="s">
        <v>0</v>
      </c>
      <c r="I520" s="37">
        <v>-745943</v>
      </c>
      <c r="J520" s="36" t="s">
        <v>144</v>
      </c>
    </row>
    <row r="521" spans="1:10">
      <c r="A521" s="36">
        <v>4370014</v>
      </c>
      <c r="B521" s="36" t="s">
        <v>839</v>
      </c>
      <c r="C521" s="36" t="s">
        <v>0</v>
      </c>
      <c r="I521" s="37">
        <v>-759000</v>
      </c>
      <c r="J521" s="36" t="s">
        <v>144</v>
      </c>
    </row>
    <row r="522" spans="1:10">
      <c r="A522" s="36">
        <v>4313004</v>
      </c>
      <c r="B522" s="36" t="s">
        <v>759</v>
      </c>
      <c r="C522" s="36" t="s">
        <v>0</v>
      </c>
      <c r="I522" s="37">
        <v>-886588</v>
      </c>
      <c r="J522" s="36" t="s">
        <v>144</v>
      </c>
    </row>
    <row r="523" spans="1:10">
      <c r="A523" s="36">
        <v>4312022</v>
      </c>
      <c r="B523" s="36" t="s">
        <v>729</v>
      </c>
      <c r="C523" s="36" t="s">
        <v>0</v>
      </c>
      <c r="I523" s="37">
        <v>-965758</v>
      </c>
      <c r="J523" s="36" t="s">
        <v>144</v>
      </c>
    </row>
    <row r="524" spans="1:10">
      <c r="A524" s="36">
        <v>4312032</v>
      </c>
      <c r="B524" s="36" t="s">
        <v>732</v>
      </c>
      <c r="C524" s="36" t="s">
        <v>0</v>
      </c>
      <c r="I524" s="37">
        <v>-967705</v>
      </c>
      <c r="J524" s="36" t="s">
        <v>144</v>
      </c>
    </row>
    <row r="525" spans="1:10">
      <c r="A525" s="36">
        <v>77</v>
      </c>
      <c r="B525" s="36" t="s">
        <v>1722</v>
      </c>
      <c r="C525" s="36" t="s">
        <v>1218</v>
      </c>
      <c r="D525" s="36" t="s">
        <v>332</v>
      </c>
      <c r="E525" s="36" t="s">
        <v>897</v>
      </c>
      <c r="I525" s="37">
        <v>-1380000</v>
      </c>
      <c r="J525" s="36" t="s">
        <v>144</v>
      </c>
    </row>
    <row r="526" spans="1:10">
      <c r="A526" s="36">
        <v>778</v>
      </c>
      <c r="B526" s="36" t="s">
        <v>1728</v>
      </c>
      <c r="C526" s="36" t="s">
        <v>1218</v>
      </c>
      <c r="D526" s="36" t="s">
        <v>332</v>
      </c>
      <c r="E526" s="36" t="s">
        <v>897</v>
      </c>
      <c r="I526" s="37">
        <v>-1380000</v>
      </c>
      <c r="J526" s="36" t="s">
        <v>144</v>
      </c>
    </row>
    <row r="527" spans="1:10">
      <c r="A527" s="36">
        <v>7780002</v>
      </c>
      <c r="B527" s="36" t="s">
        <v>1730</v>
      </c>
      <c r="C527" s="36" t="s">
        <v>1218</v>
      </c>
      <c r="D527" s="36" t="s">
        <v>332</v>
      </c>
      <c r="I527" s="37">
        <v>-1380000</v>
      </c>
      <c r="J527" s="36" t="s">
        <v>144</v>
      </c>
    </row>
    <row r="528" spans="1:10">
      <c r="A528" s="36">
        <v>4300702</v>
      </c>
      <c r="B528" s="36" t="s">
        <v>657</v>
      </c>
      <c r="C528" s="36" t="s">
        <v>0</v>
      </c>
      <c r="I528" s="37">
        <v>-1800000</v>
      </c>
      <c r="J528" s="36" t="s">
        <v>144</v>
      </c>
    </row>
    <row r="529" spans="1:10">
      <c r="A529" s="36">
        <v>4313006</v>
      </c>
      <c r="B529" s="36" t="s">
        <v>761</v>
      </c>
      <c r="C529" s="36" t="s">
        <v>0</v>
      </c>
      <c r="I529" s="37">
        <v>-2002258</v>
      </c>
      <c r="J529" s="36" t="s">
        <v>144</v>
      </c>
    </row>
    <row r="530" spans="1:10">
      <c r="A530" s="36">
        <v>4314012</v>
      </c>
      <c r="B530" s="36" t="s">
        <v>782</v>
      </c>
      <c r="C530" s="36" t="s">
        <v>0</v>
      </c>
      <c r="I530" s="37">
        <v>-2428714</v>
      </c>
      <c r="J530" s="36" t="s">
        <v>144</v>
      </c>
    </row>
    <row r="531" spans="1:10">
      <c r="A531" s="36">
        <v>7940004</v>
      </c>
      <c r="B531" s="36" t="s">
        <v>1741</v>
      </c>
      <c r="C531" s="36" t="s">
        <v>1218</v>
      </c>
      <c r="D531" s="36" t="s">
        <v>332</v>
      </c>
      <c r="E531" s="36" t="s">
        <v>897</v>
      </c>
      <c r="I531" s="37">
        <v>-3156535</v>
      </c>
      <c r="J531" s="36" t="s">
        <v>144</v>
      </c>
    </row>
    <row r="532" spans="1:10">
      <c r="A532" s="36">
        <v>4300210</v>
      </c>
      <c r="B532" s="36" t="s">
        <v>513</v>
      </c>
      <c r="C532" s="36" t="s">
        <v>0</v>
      </c>
      <c r="I532" s="37">
        <v>-3160004</v>
      </c>
      <c r="J532" s="36" t="s">
        <v>144</v>
      </c>
    </row>
    <row r="533" spans="1:10">
      <c r="A533" s="36">
        <v>4313005</v>
      </c>
      <c r="B533" s="36" t="s">
        <v>760</v>
      </c>
      <c r="C533" s="36" t="s">
        <v>0</v>
      </c>
      <c r="I533" s="37">
        <v>-3406182</v>
      </c>
      <c r="J533" s="36" t="s">
        <v>144</v>
      </c>
    </row>
    <row r="534" spans="1:10">
      <c r="A534" s="36">
        <v>4760009</v>
      </c>
      <c r="B534" s="36" t="s">
        <v>876</v>
      </c>
      <c r="C534" s="36" t="s">
        <v>0</v>
      </c>
      <c r="I534" s="37">
        <v>-3665323</v>
      </c>
      <c r="J534" s="36" t="s">
        <v>144</v>
      </c>
    </row>
    <row r="535" spans="1:10">
      <c r="A535" s="36">
        <v>4760033</v>
      </c>
      <c r="B535" s="36" t="s">
        <v>885</v>
      </c>
      <c r="C535" s="36" t="s">
        <v>0</v>
      </c>
      <c r="I535" s="37">
        <v>-3669082</v>
      </c>
      <c r="J535" s="36" t="s">
        <v>144</v>
      </c>
    </row>
    <row r="536" spans="1:10">
      <c r="A536" s="36">
        <v>4760010</v>
      </c>
      <c r="B536" s="36" t="s">
        <v>877</v>
      </c>
      <c r="C536" s="36" t="s">
        <v>0</v>
      </c>
      <c r="I536" s="37">
        <v>-3784585</v>
      </c>
      <c r="J536" s="36" t="s">
        <v>144</v>
      </c>
    </row>
    <row r="537" spans="1:10">
      <c r="A537" s="36">
        <v>79</v>
      </c>
      <c r="B537" s="36" t="s">
        <v>1734</v>
      </c>
      <c r="C537" s="36" t="s">
        <v>1218</v>
      </c>
      <c r="D537" s="36" t="s">
        <v>332</v>
      </c>
      <c r="E537" s="36" t="s">
        <v>897</v>
      </c>
      <c r="I537" s="37">
        <v>-3789183</v>
      </c>
      <c r="J537" s="36" t="s">
        <v>144</v>
      </c>
    </row>
    <row r="538" spans="1:10">
      <c r="A538" s="36">
        <v>794</v>
      </c>
      <c r="B538" s="36" t="s">
        <v>1737</v>
      </c>
      <c r="C538" s="36" t="s">
        <v>1218</v>
      </c>
      <c r="D538" s="36" t="s">
        <v>332</v>
      </c>
      <c r="E538" s="36" t="s">
        <v>897</v>
      </c>
      <c r="I538" s="37">
        <v>-3789183</v>
      </c>
      <c r="J538" s="36" t="s">
        <v>144</v>
      </c>
    </row>
    <row r="539" spans="1:10">
      <c r="A539" s="36">
        <v>4300000</v>
      </c>
      <c r="B539" s="36" t="s">
        <v>455</v>
      </c>
      <c r="C539" s="36" t="s">
        <v>0</v>
      </c>
      <c r="I539" s="37">
        <v>-3799539</v>
      </c>
      <c r="J539" s="36" t="s">
        <v>144</v>
      </c>
    </row>
    <row r="540" spans="1:10">
      <c r="A540" s="36">
        <v>4751001</v>
      </c>
      <c r="B540" s="36" t="s">
        <v>870</v>
      </c>
      <c r="C540" s="36" t="s">
        <v>0</v>
      </c>
      <c r="I540" s="37">
        <v>-4040669</v>
      </c>
      <c r="J540" s="36" t="s">
        <v>144</v>
      </c>
    </row>
    <row r="541" spans="1:10">
      <c r="A541" s="36">
        <v>7040102</v>
      </c>
      <c r="B541" s="36" t="s">
        <v>1665</v>
      </c>
      <c r="C541" s="36" t="s">
        <v>1218</v>
      </c>
      <c r="D541" s="36" t="s">
        <v>332</v>
      </c>
      <c r="E541" s="36" t="s">
        <v>897</v>
      </c>
      <c r="I541" s="37">
        <v>-5362500</v>
      </c>
      <c r="J541" s="36" t="s">
        <v>144</v>
      </c>
    </row>
    <row r="542" spans="1:10">
      <c r="A542" s="36">
        <v>7520001</v>
      </c>
      <c r="B542" s="36" t="s">
        <v>1701</v>
      </c>
      <c r="C542" s="36" t="s">
        <v>1218</v>
      </c>
      <c r="D542" s="36" t="s">
        <v>332</v>
      </c>
      <c r="E542" s="36" t="s">
        <v>897</v>
      </c>
      <c r="I542" s="37">
        <v>-5437306</v>
      </c>
      <c r="J542" s="36" t="s">
        <v>144</v>
      </c>
    </row>
    <row r="543" spans="1:10">
      <c r="A543" s="36">
        <v>7000173</v>
      </c>
      <c r="B543" s="36" t="s">
        <v>1601</v>
      </c>
      <c r="C543" s="36" t="s">
        <v>1218</v>
      </c>
      <c r="D543" s="36" t="s">
        <v>332</v>
      </c>
      <c r="E543" s="36" t="s">
        <v>897</v>
      </c>
      <c r="I543" s="37">
        <v>-5641450</v>
      </c>
      <c r="J543" s="36" t="s">
        <v>144</v>
      </c>
    </row>
    <row r="544" spans="1:10">
      <c r="A544" s="36">
        <v>4300636</v>
      </c>
      <c r="B544" s="36" t="s">
        <v>592</v>
      </c>
      <c r="C544" s="36" t="s">
        <v>0</v>
      </c>
      <c r="I544" s="37">
        <v>-5880000</v>
      </c>
      <c r="J544" s="36" t="s">
        <v>144</v>
      </c>
    </row>
    <row r="545" spans="1:10">
      <c r="A545" s="36">
        <v>761</v>
      </c>
      <c r="B545" s="36" t="s">
        <v>1714</v>
      </c>
      <c r="C545" s="36" t="s">
        <v>1218</v>
      </c>
      <c r="D545" s="36" t="s">
        <v>332</v>
      </c>
      <c r="E545" s="36" t="s">
        <v>897</v>
      </c>
      <c r="I545" s="37">
        <v>-5966649</v>
      </c>
      <c r="J545" s="36" t="s">
        <v>144</v>
      </c>
    </row>
    <row r="546" spans="1:10">
      <c r="A546" s="36">
        <v>7610001</v>
      </c>
      <c r="B546" s="36" t="s">
        <v>1715</v>
      </c>
      <c r="C546" s="36" t="s">
        <v>1218</v>
      </c>
      <c r="D546" s="36" t="s">
        <v>332</v>
      </c>
      <c r="E546" s="36" t="s">
        <v>897</v>
      </c>
      <c r="I546" s="37">
        <v>-5966649</v>
      </c>
      <c r="J546" s="36" t="s">
        <v>144</v>
      </c>
    </row>
    <row r="547" spans="1:10">
      <c r="A547" s="36">
        <v>7520004</v>
      </c>
      <c r="B547" s="36" t="s">
        <v>1704</v>
      </c>
      <c r="C547" s="36" t="s">
        <v>1218</v>
      </c>
      <c r="D547" s="36" t="s">
        <v>332</v>
      </c>
      <c r="E547" s="36" t="s">
        <v>897</v>
      </c>
      <c r="I547" s="37">
        <v>-6615840</v>
      </c>
      <c r="J547" s="36" t="s">
        <v>144</v>
      </c>
    </row>
    <row r="548" spans="1:10">
      <c r="A548" s="36">
        <v>4751101</v>
      </c>
      <c r="B548" s="36" t="s">
        <v>872</v>
      </c>
      <c r="C548" s="36" t="s">
        <v>0</v>
      </c>
      <c r="I548" s="37">
        <v>-6859099</v>
      </c>
      <c r="J548" s="36" t="s">
        <v>144</v>
      </c>
    </row>
    <row r="549" spans="1:10">
      <c r="A549" s="36">
        <v>4314006</v>
      </c>
      <c r="B549" s="36" t="s">
        <v>776</v>
      </c>
      <c r="C549" s="36" t="s">
        <v>0</v>
      </c>
      <c r="I549" s="37">
        <v>-7426389</v>
      </c>
      <c r="J549" s="36" t="s">
        <v>144</v>
      </c>
    </row>
    <row r="550" spans="1:10">
      <c r="A550" s="36">
        <v>4310012</v>
      </c>
      <c r="B550" s="36" t="s">
        <v>702</v>
      </c>
      <c r="C550" s="36" t="s">
        <v>0</v>
      </c>
      <c r="I550" s="37">
        <v>-7588454</v>
      </c>
      <c r="J550" s="36" t="s">
        <v>144</v>
      </c>
    </row>
    <row r="551" spans="1:10">
      <c r="A551" s="36">
        <v>7082001</v>
      </c>
      <c r="B551" s="36" t="s">
        <v>1682</v>
      </c>
      <c r="C551" s="36" t="s">
        <v>1218</v>
      </c>
      <c r="D551" s="36" t="s">
        <v>332</v>
      </c>
      <c r="E551" s="36" t="s">
        <v>897</v>
      </c>
      <c r="I551" s="37">
        <v>-8193950</v>
      </c>
      <c r="J551" s="36" t="s">
        <v>144</v>
      </c>
    </row>
    <row r="552" spans="1:10">
      <c r="A552" s="36">
        <v>7520002</v>
      </c>
      <c r="B552" s="36" t="s">
        <v>1702</v>
      </c>
      <c r="C552" s="36" t="s">
        <v>1218</v>
      </c>
      <c r="D552" s="36" t="s">
        <v>332</v>
      </c>
      <c r="E552" s="36" t="s">
        <v>897</v>
      </c>
      <c r="I552" s="37">
        <v>-10000000</v>
      </c>
      <c r="J552" s="36" t="s">
        <v>144</v>
      </c>
    </row>
    <row r="553" spans="1:10">
      <c r="A553" s="36">
        <v>6400105</v>
      </c>
      <c r="B553" s="36" t="s">
        <v>1413</v>
      </c>
      <c r="C553" s="36" t="s">
        <v>1218</v>
      </c>
      <c r="D553" s="36" t="s">
        <v>332</v>
      </c>
      <c r="E553" s="36" t="s">
        <v>897</v>
      </c>
      <c r="I553" s="37">
        <v>-10438501</v>
      </c>
      <c r="J553" s="36" t="s">
        <v>144</v>
      </c>
    </row>
    <row r="554" spans="1:10">
      <c r="A554" s="36">
        <v>1200009</v>
      </c>
      <c r="B554" s="36" t="s">
        <v>170</v>
      </c>
      <c r="C554" s="36" t="s">
        <v>0</v>
      </c>
      <c r="I554" s="37">
        <v>-10776693</v>
      </c>
      <c r="J554" s="36" t="s">
        <v>144</v>
      </c>
    </row>
    <row r="555" spans="1:10">
      <c r="A555" s="36">
        <v>4314005</v>
      </c>
      <c r="B555" s="36" t="s">
        <v>775</v>
      </c>
      <c r="C555" s="36" t="s">
        <v>0</v>
      </c>
      <c r="I555" s="37">
        <v>-11001400</v>
      </c>
      <c r="J555" s="36" t="s">
        <v>144</v>
      </c>
    </row>
    <row r="556" spans="1:10">
      <c r="A556" s="36">
        <v>1200001</v>
      </c>
      <c r="B556" s="36" t="s">
        <v>163</v>
      </c>
      <c r="C556" s="36" t="s">
        <v>0</v>
      </c>
      <c r="I556" s="37">
        <v>-11125014</v>
      </c>
      <c r="J556" s="36" t="s">
        <v>144</v>
      </c>
    </row>
    <row r="557" spans="1:10">
      <c r="A557" s="36">
        <v>4314004</v>
      </c>
      <c r="B557" s="36" t="s">
        <v>774</v>
      </c>
      <c r="C557" s="36" t="s">
        <v>0</v>
      </c>
      <c r="I557" s="37">
        <v>-11150989</v>
      </c>
      <c r="J557" s="36" t="s">
        <v>144</v>
      </c>
    </row>
    <row r="558" spans="1:10">
      <c r="A558" s="36">
        <v>2823000</v>
      </c>
      <c r="B558" s="36" t="s">
        <v>373</v>
      </c>
      <c r="C558" s="36" t="s">
        <v>0</v>
      </c>
      <c r="I558" s="37">
        <v>-13088136</v>
      </c>
      <c r="J558" s="36" t="s">
        <v>144</v>
      </c>
    </row>
    <row r="559" spans="1:10">
      <c r="A559" s="36">
        <v>2828000</v>
      </c>
      <c r="B559" s="36" t="s">
        <v>378</v>
      </c>
      <c r="C559" s="36" t="s">
        <v>0</v>
      </c>
      <c r="I559" s="37">
        <v>-13410294</v>
      </c>
      <c r="J559" s="36" t="s">
        <v>144</v>
      </c>
    </row>
    <row r="560" spans="1:10">
      <c r="A560" s="36">
        <v>402</v>
      </c>
      <c r="B560" s="36" t="s">
        <v>431</v>
      </c>
      <c r="C560" s="36" t="s">
        <v>0</v>
      </c>
      <c r="I560" s="37">
        <v>-13946233</v>
      </c>
      <c r="J560" s="36" t="s">
        <v>144</v>
      </c>
    </row>
    <row r="561" spans="1:10">
      <c r="A561" s="36">
        <v>4020001</v>
      </c>
      <c r="B561" s="36" t="s">
        <v>432</v>
      </c>
      <c r="C561" s="36" t="s">
        <v>0</v>
      </c>
      <c r="I561" s="37">
        <v>-13946233</v>
      </c>
      <c r="J561" s="36" t="s">
        <v>144</v>
      </c>
    </row>
    <row r="562" spans="1:10">
      <c r="A562" s="36">
        <v>7000186</v>
      </c>
      <c r="B562" s="36" t="s">
        <v>1611</v>
      </c>
      <c r="C562" s="36" t="s">
        <v>1218</v>
      </c>
      <c r="D562" s="36" t="s">
        <v>332</v>
      </c>
      <c r="E562" s="36" t="s">
        <v>897</v>
      </c>
      <c r="I562" s="37">
        <v>-15329995</v>
      </c>
      <c r="J562" s="36" t="s">
        <v>144</v>
      </c>
    </row>
    <row r="563" spans="1:10">
      <c r="A563" s="36">
        <v>4311009</v>
      </c>
      <c r="B563" s="36" t="s">
        <v>718</v>
      </c>
      <c r="C563" s="36" t="s">
        <v>0</v>
      </c>
      <c r="I563" s="37">
        <v>-16880565</v>
      </c>
      <c r="J563" s="36" t="s">
        <v>144</v>
      </c>
    </row>
    <row r="564" spans="1:10">
      <c r="A564" s="36">
        <v>1200002</v>
      </c>
      <c r="B564" s="36" t="s">
        <v>164</v>
      </c>
      <c r="C564" s="36" t="s">
        <v>0</v>
      </c>
      <c r="I564" s="37">
        <v>-18316356</v>
      </c>
      <c r="J564" s="36" t="s">
        <v>144</v>
      </c>
    </row>
    <row r="565" spans="1:10">
      <c r="A565" s="36">
        <v>4760035</v>
      </c>
      <c r="B565" s="36" t="s">
        <v>887</v>
      </c>
      <c r="C565" s="36" t="s">
        <v>0</v>
      </c>
      <c r="I565" s="37">
        <v>-19271133</v>
      </c>
      <c r="J565" s="36" t="s">
        <v>144</v>
      </c>
    </row>
    <row r="566" spans="1:10">
      <c r="A566" s="36">
        <v>4315020</v>
      </c>
      <c r="B566" s="36" t="s">
        <v>795</v>
      </c>
      <c r="C566" s="36" t="s">
        <v>0</v>
      </c>
      <c r="I566" s="37">
        <v>-20510253</v>
      </c>
      <c r="J566" s="36" t="s">
        <v>144</v>
      </c>
    </row>
    <row r="567" spans="1:10">
      <c r="A567" s="36">
        <v>1200008</v>
      </c>
      <c r="B567" s="36" t="s">
        <v>169</v>
      </c>
      <c r="C567" s="36" t="s">
        <v>0</v>
      </c>
      <c r="I567" s="37">
        <v>-20994732</v>
      </c>
      <c r="J567" s="36" t="s">
        <v>144</v>
      </c>
    </row>
    <row r="568" spans="1:10">
      <c r="A568" s="36">
        <v>475</v>
      </c>
      <c r="B568" s="36" t="s">
        <v>867</v>
      </c>
      <c r="C568" s="36" t="s">
        <v>0</v>
      </c>
      <c r="G568" s="37">
        <v>302222</v>
      </c>
      <c r="H568" s="37">
        <v>-302222</v>
      </c>
      <c r="I568" s="37">
        <v>-23950993</v>
      </c>
      <c r="J568" s="36" t="s">
        <v>144</v>
      </c>
    </row>
    <row r="569" spans="1:10">
      <c r="A569" s="36">
        <v>4100003</v>
      </c>
      <c r="B569" s="36" t="s">
        <v>446</v>
      </c>
      <c r="C569" s="36" t="s">
        <v>0</v>
      </c>
      <c r="I569" s="37">
        <v>-24338074</v>
      </c>
      <c r="J569" s="36" t="s">
        <v>144</v>
      </c>
    </row>
    <row r="570" spans="1:10">
      <c r="A570" s="36">
        <v>4312002</v>
      </c>
      <c r="B570" s="36" t="s">
        <v>724</v>
      </c>
      <c r="C570" s="36" t="s">
        <v>0</v>
      </c>
      <c r="I570" s="37">
        <v>-26177828</v>
      </c>
      <c r="J570" s="36" t="s">
        <v>144</v>
      </c>
    </row>
    <row r="571" spans="1:10">
      <c r="A571" s="36">
        <v>12</v>
      </c>
      <c r="B571" s="36" t="s">
        <v>161</v>
      </c>
      <c r="C571" s="36" t="s">
        <v>0</v>
      </c>
      <c r="I571" s="37">
        <v>-26825801</v>
      </c>
      <c r="J571" s="36" t="s">
        <v>144</v>
      </c>
    </row>
    <row r="572" spans="1:10">
      <c r="A572" s="36">
        <v>7000187</v>
      </c>
      <c r="B572" s="36" t="s">
        <v>1612</v>
      </c>
      <c r="C572" s="36" t="s">
        <v>1218</v>
      </c>
      <c r="D572" s="36" t="s">
        <v>332</v>
      </c>
      <c r="E572" s="36" t="s">
        <v>897</v>
      </c>
      <c r="I572" s="37">
        <v>-26954561</v>
      </c>
      <c r="J572" s="36" t="s">
        <v>144</v>
      </c>
    </row>
    <row r="573" spans="1:10">
      <c r="A573" s="36">
        <v>1200003</v>
      </c>
      <c r="B573" s="36" t="s">
        <v>165</v>
      </c>
      <c r="C573" s="36" t="s">
        <v>0</v>
      </c>
      <c r="I573" s="37">
        <v>-28193921</v>
      </c>
      <c r="J573" s="36" t="s">
        <v>144</v>
      </c>
    </row>
    <row r="574" spans="1:10">
      <c r="A574" s="36">
        <v>4310015</v>
      </c>
      <c r="B574" s="36" t="s">
        <v>705</v>
      </c>
      <c r="C574" s="36" t="s">
        <v>0</v>
      </c>
      <c r="I574" s="37">
        <v>-30095730</v>
      </c>
      <c r="J574" s="36" t="s">
        <v>144</v>
      </c>
    </row>
    <row r="575" spans="1:10">
      <c r="A575" s="36">
        <v>4311008</v>
      </c>
      <c r="B575" s="36" t="s">
        <v>717</v>
      </c>
      <c r="C575" s="36" t="s">
        <v>0</v>
      </c>
      <c r="I575" s="37">
        <v>-32090374</v>
      </c>
      <c r="J575" s="36" t="s">
        <v>144</v>
      </c>
    </row>
    <row r="576" spans="1:10">
      <c r="A576" s="36">
        <v>4370012</v>
      </c>
      <c r="B576" s="36" t="s">
        <v>837</v>
      </c>
      <c r="C576" s="36" t="s">
        <v>0</v>
      </c>
      <c r="I576" s="37">
        <v>-33703607</v>
      </c>
      <c r="J576" s="36" t="s">
        <v>144</v>
      </c>
    </row>
    <row r="577" spans="1:10">
      <c r="A577" s="36">
        <v>4000004</v>
      </c>
      <c r="B577" s="36" t="s">
        <v>407</v>
      </c>
      <c r="C577" s="36" t="s">
        <v>0</v>
      </c>
      <c r="I577" s="37">
        <v>-34342514</v>
      </c>
      <c r="J577" s="36" t="s">
        <v>144</v>
      </c>
    </row>
    <row r="578" spans="1:10">
      <c r="A578" s="36">
        <v>4310013</v>
      </c>
      <c r="B578" s="36" t="s">
        <v>703</v>
      </c>
      <c r="C578" s="36" t="s">
        <v>0</v>
      </c>
      <c r="I578" s="37">
        <v>-34660406</v>
      </c>
      <c r="J578" s="36" t="s">
        <v>144</v>
      </c>
    </row>
    <row r="579" spans="1:10">
      <c r="A579" s="36">
        <v>4760034</v>
      </c>
      <c r="B579" s="36" t="s">
        <v>886</v>
      </c>
      <c r="C579" s="36" t="s">
        <v>0</v>
      </c>
      <c r="I579" s="37">
        <v>-34720793</v>
      </c>
      <c r="J579" s="36" t="s">
        <v>144</v>
      </c>
    </row>
    <row r="580" spans="1:10">
      <c r="A580" s="36">
        <v>768</v>
      </c>
      <c r="B580" s="36" t="s">
        <v>1718</v>
      </c>
      <c r="C580" s="36" t="s">
        <v>1218</v>
      </c>
      <c r="D580" s="36" t="s">
        <v>332</v>
      </c>
      <c r="E580" s="36" t="s">
        <v>897</v>
      </c>
      <c r="I580" s="37">
        <v>-34761505</v>
      </c>
      <c r="J580" s="36" t="s">
        <v>144</v>
      </c>
    </row>
    <row r="581" spans="1:10">
      <c r="A581" s="36">
        <v>7680001</v>
      </c>
      <c r="B581" s="36" t="s">
        <v>1719</v>
      </c>
      <c r="C581" s="36" t="s">
        <v>1218</v>
      </c>
      <c r="D581" s="36" t="s">
        <v>332</v>
      </c>
      <c r="E581" s="36" t="s">
        <v>897</v>
      </c>
      <c r="I581" s="37">
        <v>-34761505</v>
      </c>
      <c r="J581" s="36" t="s">
        <v>144</v>
      </c>
    </row>
    <row r="582" spans="1:10">
      <c r="A582" s="36">
        <v>4315024</v>
      </c>
      <c r="B582" s="36" t="s">
        <v>799</v>
      </c>
      <c r="C582" s="36" t="s">
        <v>0</v>
      </c>
      <c r="I582" s="37">
        <v>-37924310</v>
      </c>
      <c r="J582" s="36" t="s">
        <v>144</v>
      </c>
    </row>
    <row r="583" spans="1:10">
      <c r="A583" s="36">
        <v>4312203</v>
      </c>
      <c r="B583" s="36" t="s">
        <v>751</v>
      </c>
      <c r="C583" s="36" t="s">
        <v>0</v>
      </c>
      <c r="I583" s="37">
        <v>-38795976</v>
      </c>
      <c r="J583" s="36" t="s">
        <v>144</v>
      </c>
    </row>
    <row r="584" spans="1:10">
      <c r="A584" s="36">
        <v>4751002</v>
      </c>
      <c r="B584" s="36" t="s">
        <v>871</v>
      </c>
      <c r="C584" s="36" t="s">
        <v>0</v>
      </c>
      <c r="G584" s="37">
        <v>302222</v>
      </c>
      <c r="H584" s="37">
        <v>-302222</v>
      </c>
      <c r="I584" s="37">
        <v>-38806431</v>
      </c>
      <c r="J584" s="36" t="s">
        <v>144</v>
      </c>
    </row>
    <row r="585" spans="1:10">
      <c r="A585" s="36">
        <v>759</v>
      </c>
      <c r="B585" s="36" t="s">
        <v>1706</v>
      </c>
      <c r="C585" s="36" t="s">
        <v>1218</v>
      </c>
      <c r="D585" s="36" t="s">
        <v>332</v>
      </c>
      <c r="E585" s="36" t="s">
        <v>897</v>
      </c>
      <c r="I585" s="37">
        <v>-40266780</v>
      </c>
      <c r="J585" s="36" t="s">
        <v>144</v>
      </c>
    </row>
    <row r="586" spans="1:10">
      <c r="A586" s="36">
        <v>7590006</v>
      </c>
      <c r="B586" s="36" t="s">
        <v>1709</v>
      </c>
      <c r="C586" s="36" t="s">
        <v>1218</v>
      </c>
      <c r="D586" s="36" t="s">
        <v>332</v>
      </c>
      <c r="E586" s="36" t="s">
        <v>897</v>
      </c>
      <c r="I586" s="37">
        <v>-40266780</v>
      </c>
      <c r="J586" s="36" t="s">
        <v>144</v>
      </c>
    </row>
    <row r="587" spans="1:10">
      <c r="A587" s="36">
        <v>4311010</v>
      </c>
      <c r="B587" s="36" t="s">
        <v>719</v>
      </c>
      <c r="C587" s="36" t="s">
        <v>0</v>
      </c>
      <c r="I587" s="37">
        <v>-40547278</v>
      </c>
      <c r="J587" s="36" t="s">
        <v>144</v>
      </c>
    </row>
    <row r="588" spans="1:10">
      <c r="A588" s="36">
        <v>76</v>
      </c>
      <c r="B588" s="36" t="s">
        <v>1711</v>
      </c>
      <c r="C588" s="36" t="s">
        <v>1218</v>
      </c>
      <c r="D588" s="36" t="s">
        <v>332</v>
      </c>
      <c r="E588" s="36" t="s">
        <v>897</v>
      </c>
      <c r="I588" s="37">
        <v>-40759365</v>
      </c>
      <c r="J588" s="36" t="s">
        <v>144</v>
      </c>
    </row>
    <row r="589" spans="1:10">
      <c r="A589" s="36">
        <v>4100008</v>
      </c>
      <c r="B589" s="36" t="s">
        <v>451</v>
      </c>
      <c r="C589" s="36" t="s">
        <v>0</v>
      </c>
      <c r="I589" s="37">
        <v>-46445345</v>
      </c>
      <c r="J589" s="36" t="s">
        <v>144</v>
      </c>
    </row>
    <row r="590" spans="1:10">
      <c r="A590" s="36">
        <v>4100000</v>
      </c>
      <c r="B590" s="36" t="s">
        <v>443</v>
      </c>
      <c r="C590" s="36" t="s">
        <v>0</v>
      </c>
      <c r="F590" s="37">
        <v>22222</v>
      </c>
      <c r="G590" s="37">
        <v>270000</v>
      </c>
      <c r="H590" s="37">
        <v>-247778</v>
      </c>
      <c r="I590" s="37">
        <v>-48426967</v>
      </c>
      <c r="J590" s="36" t="s">
        <v>144</v>
      </c>
    </row>
    <row r="591" spans="1:10">
      <c r="A591" s="36">
        <v>7082007</v>
      </c>
      <c r="B591" s="36" t="s">
        <v>1689</v>
      </c>
      <c r="C591" s="36" t="s">
        <v>1218</v>
      </c>
      <c r="D591" s="36" t="s">
        <v>332</v>
      </c>
      <c r="E591" s="36" t="s">
        <v>1687</v>
      </c>
      <c r="I591" s="37">
        <v>-51124501</v>
      </c>
      <c r="J591" s="36" t="s">
        <v>144</v>
      </c>
    </row>
    <row r="592" spans="1:10">
      <c r="A592" s="36">
        <v>7040104</v>
      </c>
      <c r="B592" s="36" t="s">
        <v>1667</v>
      </c>
      <c r="C592" s="36" t="s">
        <v>1218</v>
      </c>
      <c r="D592" s="36" t="s">
        <v>332</v>
      </c>
      <c r="E592" s="36" t="s">
        <v>897</v>
      </c>
      <c r="I592" s="37">
        <v>-54020050</v>
      </c>
      <c r="J592" s="36" t="s">
        <v>144</v>
      </c>
    </row>
    <row r="593" spans="1:10">
      <c r="A593" s="36">
        <v>4310014</v>
      </c>
      <c r="B593" s="36" t="s">
        <v>704</v>
      </c>
      <c r="C593" s="36" t="s">
        <v>0</v>
      </c>
      <c r="I593" s="37">
        <v>-54171284</v>
      </c>
      <c r="J593" s="36" t="s">
        <v>144</v>
      </c>
    </row>
    <row r="594" spans="1:10">
      <c r="A594" s="36">
        <v>4311001</v>
      </c>
      <c r="B594" s="36" t="s">
        <v>710</v>
      </c>
      <c r="C594" s="36" t="s">
        <v>0</v>
      </c>
      <c r="I594" s="37">
        <v>-54333976</v>
      </c>
      <c r="J594" s="36" t="s">
        <v>144</v>
      </c>
    </row>
    <row r="595" spans="1:10">
      <c r="A595" s="36">
        <v>4312045</v>
      </c>
      <c r="B595" s="36" t="s">
        <v>737</v>
      </c>
      <c r="C595" s="36" t="s">
        <v>0</v>
      </c>
      <c r="I595" s="37">
        <v>-56515619</v>
      </c>
      <c r="J595" s="36" t="s">
        <v>144</v>
      </c>
    </row>
    <row r="596" spans="1:10">
      <c r="A596" s="36">
        <v>7040021</v>
      </c>
      <c r="B596" s="36" t="s">
        <v>1645</v>
      </c>
      <c r="C596" s="36" t="s">
        <v>1218</v>
      </c>
      <c r="D596" s="36" t="s">
        <v>332</v>
      </c>
      <c r="E596" s="36" t="s">
        <v>897</v>
      </c>
      <c r="I596" s="37">
        <v>-57733557</v>
      </c>
      <c r="J596" s="36" t="s">
        <v>144</v>
      </c>
    </row>
    <row r="597" spans="1:10">
      <c r="A597" s="36">
        <v>4370013</v>
      </c>
      <c r="B597" s="36" t="s">
        <v>838</v>
      </c>
      <c r="C597" s="36" t="s">
        <v>0</v>
      </c>
      <c r="I597" s="37">
        <v>-63070563</v>
      </c>
      <c r="J597" s="36" t="s">
        <v>144</v>
      </c>
    </row>
    <row r="598" spans="1:10">
      <c r="A598" s="36">
        <v>47</v>
      </c>
      <c r="B598" s="36" t="s">
        <v>855</v>
      </c>
      <c r="C598" s="36" t="s">
        <v>0</v>
      </c>
      <c r="G598" s="37">
        <v>302222</v>
      </c>
      <c r="H598" s="37">
        <v>-302222</v>
      </c>
      <c r="I598" s="37">
        <v>-64337962</v>
      </c>
      <c r="J598" s="36" t="s">
        <v>144</v>
      </c>
    </row>
    <row r="599" spans="1:10">
      <c r="A599" s="36">
        <v>476</v>
      </c>
      <c r="B599" s="36" t="s">
        <v>874</v>
      </c>
      <c r="C599" s="36" t="s">
        <v>0</v>
      </c>
      <c r="I599" s="37">
        <v>-64827339</v>
      </c>
      <c r="J599" s="36" t="s">
        <v>144</v>
      </c>
    </row>
    <row r="600" spans="1:10">
      <c r="A600" s="36">
        <v>4370000</v>
      </c>
      <c r="B600" s="36" t="s">
        <v>825</v>
      </c>
      <c r="C600" s="36" t="s">
        <v>0</v>
      </c>
      <c r="I600" s="37">
        <v>-71989027</v>
      </c>
      <c r="J600" s="36" t="s">
        <v>144</v>
      </c>
    </row>
    <row r="601" spans="1:10">
      <c r="A601" s="36">
        <v>2825000</v>
      </c>
      <c r="B601" s="36" t="s">
        <v>374</v>
      </c>
      <c r="C601" s="36" t="s">
        <v>0</v>
      </c>
      <c r="I601" s="37">
        <v>-85659581</v>
      </c>
      <c r="J601" s="36" t="s">
        <v>144</v>
      </c>
    </row>
    <row r="602" spans="1:10">
      <c r="A602" s="36">
        <v>4370011</v>
      </c>
      <c r="B602" s="36" t="s">
        <v>836</v>
      </c>
      <c r="C602" s="36" t="s">
        <v>0</v>
      </c>
      <c r="I602" s="37">
        <v>-91183552</v>
      </c>
      <c r="J602" s="36" t="s">
        <v>144</v>
      </c>
    </row>
    <row r="603" spans="1:10">
      <c r="A603" s="36">
        <v>1010000</v>
      </c>
      <c r="B603" s="36" t="s">
        <v>149</v>
      </c>
      <c r="C603" s="36" t="s">
        <v>0</v>
      </c>
      <c r="I603" s="37">
        <v>-127000000</v>
      </c>
      <c r="J603" s="36" t="s">
        <v>144</v>
      </c>
    </row>
    <row r="604" spans="1:10">
      <c r="A604" s="36">
        <v>4010002</v>
      </c>
      <c r="B604" s="36" t="s">
        <v>412</v>
      </c>
      <c r="C604" s="36" t="s">
        <v>0</v>
      </c>
      <c r="I604" s="37">
        <v>-137629605</v>
      </c>
      <c r="J604" s="36" t="s">
        <v>144</v>
      </c>
    </row>
    <row r="605" spans="1:10">
      <c r="A605" s="36">
        <v>1200006</v>
      </c>
      <c r="B605" s="36" t="s">
        <v>167</v>
      </c>
      <c r="C605" s="36" t="s">
        <v>0</v>
      </c>
      <c r="I605" s="37">
        <v>-139656370</v>
      </c>
      <c r="J605" s="36" t="s">
        <v>144</v>
      </c>
    </row>
    <row r="606" spans="1:10">
      <c r="A606" s="36">
        <v>7520005</v>
      </c>
      <c r="B606" s="36" t="s">
        <v>1705</v>
      </c>
      <c r="C606" s="36" t="s">
        <v>1218</v>
      </c>
      <c r="D606" s="36" t="s">
        <v>332</v>
      </c>
      <c r="E606" s="36" t="s">
        <v>897</v>
      </c>
      <c r="I606" s="37">
        <v>-144000000</v>
      </c>
      <c r="J606" s="36" t="s">
        <v>144</v>
      </c>
    </row>
    <row r="607" spans="1:10">
      <c r="A607" s="36">
        <v>4109999</v>
      </c>
      <c r="B607" s="36" t="s">
        <v>453</v>
      </c>
      <c r="C607" s="36" t="s">
        <v>0</v>
      </c>
      <c r="I607" s="37">
        <v>-150816726</v>
      </c>
      <c r="J607" s="36" t="s">
        <v>144</v>
      </c>
    </row>
    <row r="608" spans="1:10">
      <c r="A608" s="36">
        <v>437</v>
      </c>
      <c r="B608" s="36" t="s">
        <v>824</v>
      </c>
      <c r="C608" s="36" t="s">
        <v>0</v>
      </c>
      <c r="I608" s="37">
        <v>-156872007</v>
      </c>
      <c r="J608" s="36" t="s">
        <v>144</v>
      </c>
    </row>
    <row r="609" spans="1:10">
      <c r="A609" s="36">
        <v>4100006</v>
      </c>
      <c r="B609" s="36" t="s">
        <v>449</v>
      </c>
      <c r="C609" s="36" t="s">
        <v>0</v>
      </c>
      <c r="I609" s="37">
        <v>-162372202</v>
      </c>
      <c r="J609" s="36" t="s">
        <v>144</v>
      </c>
    </row>
    <row r="610" spans="1:10">
      <c r="A610" s="36">
        <v>281</v>
      </c>
      <c r="B610" s="36" t="s">
        <v>364</v>
      </c>
      <c r="C610" s="36" t="s">
        <v>0</v>
      </c>
      <c r="I610" s="37">
        <v>-165768847</v>
      </c>
      <c r="J610" s="36" t="s">
        <v>144</v>
      </c>
    </row>
    <row r="611" spans="1:10">
      <c r="A611" s="36">
        <v>2815000</v>
      </c>
      <c r="B611" s="36" t="s">
        <v>368</v>
      </c>
      <c r="C611" s="36" t="s">
        <v>0</v>
      </c>
      <c r="I611" s="37">
        <v>-165768847</v>
      </c>
      <c r="J611" s="36" t="s">
        <v>144</v>
      </c>
    </row>
    <row r="612" spans="1:10">
      <c r="A612" s="36">
        <v>752</v>
      </c>
      <c r="B612" s="36" t="s">
        <v>1700</v>
      </c>
      <c r="C612" s="36" t="s">
        <v>1218</v>
      </c>
      <c r="D612" s="36" t="s">
        <v>332</v>
      </c>
      <c r="E612" s="36" t="s">
        <v>897</v>
      </c>
      <c r="I612" s="37">
        <v>-166053146</v>
      </c>
      <c r="J612" s="36" t="s">
        <v>144</v>
      </c>
    </row>
    <row r="613" spans="1:10">
      <c r="A613" s="36">
        <v>4010003</v>
      </c>
      <c r="B613" s="36" t="s">
        <v>413</v>
      </c>
      <c r="C613" s="36" t="s">
        <v>0</v>
      </c>
      <c r="I613" s="37">
        <v>-175705035</v>
      </c>
      <c r="J613" s="36" t="s">
        <v>144</v>
      </c>
    </row>
    <row r="614" spans="1:10">
      <c r="A614" s="36">
        <v>4900005</v>
      </c>
      <c r="B614" s="36" t="s">
        <v>948</v>
      </c>
      <c r="C614" s="36" t="s">
        <v>0</v>
      </c>
      <c r="I614" s="37">
        <v>-186500425</v>
      </c>
      <c r="J614" s="36" t="s">
        <v>144</v>
      </c>
    </row>
    <row r="615" spans="1:10">
      <c r="A615" s="36">
        <v>4900003</v>
      </c>
      <c r="B615" s="36" t="s">
        <v>946</v>
      </c>
      <c r="C615" s="36" t="s">
        <v>0</v>
      </c>
      <c r="I615" s="37">
        <v>-196777638</v>
      </c>
      <c r="J615" s="36" t="s">
        <v>144</v>
      </c>
    </row>
    <row r="616" spans="1:10">
      <c r="A616" s="36">
        <v>75</v>
      </c>
      <c r="B616" s="36" t="s">
        <v>1699</v>
      </c>
      <c r="C616" s="36" t="s">
        <v>1218</v>
      </c>
      <c r="D616" s="36" t="s">
        <v>332</v>
      </c>
      <c r="E616" s="36" t="s">
        <v>897</v>
      </c>
      <c r="I616" s="37">
        <v>-206319926</v>
      </c>
      <c r="J616" s="36" t="s">
        <v>144</v>
      </c>
    </row>
    <row r="617" spans="1:10">
      <c r="A617" s="36">
        <v>7000184</v>
      </c>
      <c r="B617" s="36" t="s">
        <v>1609</v>
      </c>
      <c r="C617" s="36" t="s">
        <v>1218</v>
      </c>
      <c r="D617" s="36" t="s">
        <v>332</v>
      </c>
      <c r="E617" s="36" t="s">
        <v>897</v>
      </c>
      <c r="I617" s="37">
        <v>-264047675</v>
      </c>
      <c r="J617" s="36" t="s">
        <v>144</v>
      </c>
    </row>
    <row r="618" spans="1:10">
      <c r="A618" s="36">
        <v>7000181</v>
      </c>
      <c r="B618" s="36" t="s">
        <v>1607</v>
      </c>
      <c r="C618" s="36" t="s">
        <v>1218</v>
      </c>
      <c r="D618" s="36" t="s">
        <v>332</v>
      </c>
      <c r="E618" s="36" t="s">
        <v>897</v>
      </c>
      <c r="I618" s="37">
        <v>-285955608</v>
      </c>
      <c r="J618" s="36" t="s">
        <v>144</v>
      </c>
    </row>
    <row r="619" spans="1:10">
      <c r="A619" s="36">
        <v>1200007</v>
      </c>
      <c r="B619" s="36" t="s">
        <v>168</v>
      </c>
      <c r="C619" s="36" t="s">
        <v>0</v>
      </c>
      <c r="I619" s="37">
        <v>-287876285</v>
      </c>
      <c r="J619" s="36" t="s">
        <v>144</v>
      </c>
    </row>
    <row r="620" spans="1:10">
      <c r="A620" s="36">
        <v>1200013</v>
      </c>
      <c r="B620" s="36" t="s">
        <v>174</v>
      </c>
      <c r="C620" s="36" t="s">
        <v>0</v>
      </c>
      <c r="I620" s="37">
        <v>-303669921</v>
      </c>
      <c r="J620" s="36" t="s">
        <v>144</v>
      </c>
    </row>
    <row r="621" spans="1:10">
      <c r="A621" s="36">
        <v>401</v>
      </c>
      <c r="B621" s="36" t="s">
        <v>410</v>
      </c>
      <c r="C621" s="36" t="s">
        <v>0</v>
      </c>
      <c r="I621" s="37">
        <v>-307418230</v>
      </c>
      <c r="J621" s="36" t="s">
        <v>144</v>
      </c>
    </row>
    <row r="622" spans="1:10">
      <c r="A622" s="36">
        <v>1200011</v>
      </c>
      <c r="B622" s="36" t="s">
        <v>172</v>
      </c>
      <c r="C622" s="36" t="s">
        <v>0</v>
      </c>
      <c r="I622" s="37">
        <v>-360806350</v>
      </c>
      <c r="J622" s="36" t="s">
        <v>144</v>
      </c>
    </row>
    <row r="623" spans="1:10">
      <c r="A623" s="36">
        <v>1200004</v>
      </c>
      <c r="B623" s="36" t="s">
        <v>166</v>
      </c>
      <c r="C623" s="36" t="s">
        <v>0</v>
      </c>
      <c r="I623" s="37">
        <v>-364443359</v>
      </c>
      <c r="J623" s="36" t="s">
        <v>144</v>
      </c>
    </row>
    <row r="624" spans="1:10">
      <c r="A624" s="36">
        <v>4000001</v>
      </c>
      <c r="B624" s="36" t="s">
        <v>404</v>
      </c>
      <c r="C624" s="36" t="s">
        <v>0</v>
      </c>
      <c r="D624" s="36" t="s">
        <v>332</v>
      </c>
      <c r="I624" s="37">
        <v>-365387727</v>
      </c>
      <c r="J624" s="36" t="s">
        <v>144</v>
      </c>
    </row>
    <row r="625" spans="1:10">
      <c r="A625" s="36">
        <v>4100001</v>
      </c>
      <c r="B625" s="36" t="s">
        <v>444</v>
      </c>
      <c r="C625" s="36" t="s">
        <v>0</v>
      </c>
      <c r="F625" s="37">
        <v>369000</v>
      </c>
      <c r="G625" s="37">
        <v>2250000</v>
      </c>
      <c r="H625" s="37">
        <v>-1881000</v>
      </c>
      <c r="I625" s="37">
        <v>-394150437</v>
      </c>
      <c r="J625" s="36" t="s">
        <v>144</v>
      </c>
    </row>
    <row r="626" spans="1:10">
      <c r="A626" s="36">
        <v>400</v>
      </c>
      <c r="B626" s="36" t="s">
        <v>403</v>
      </c>
      <c r="C626" s="36" t="s">
        <v>0</v>
      </c>
      <c r="I626" s="37">
        <v>-394993177</v>
      </c>
      <c r="J626" s="36" t="s">
        <v>144</v>
      </c>
    </row>
    <row r="627" spans="1:10">
      <c r="A627" s="36">
        <v>7082008</v>
      </c>
      <c r="B627" s="36" t="s">
        <v>1690</v>
      </c>
      <c r="C627" s="36" t="s">
        <v>1218</v>
      </c>
      <c r="D627" s="36" t="s">
        <v>332</v>
      </c>
      <c r="E627" s="36" t="s">
        <v>1687</v>
      </c>
      <c r="I627" s="37">
        <v>-429288924</v>
      </c>
      <c r="J627" s="36" t="s">
        <v>144</v>
      </c>
    </row>
    <row r="628" spans="1:10">
      <c r="A628" s="36">
        <v>2829000</v>
      </c>
      <c r="B628" s="36" t="s">
        <v>379</v>
      </c>
      <c r="C628" s="36" t="s">
        <v>0</v>
      </c>
      <c r="I628" s="37">
        <v>-451202800</v>
      </c>
      <c r="J628" s="36" t="s">
        <v>144</v>
      </c>
    </row>
    <row r="629" spans="1:10">
      <c r="A629" s="36">
        <v>708</v>
      </c>
      <c r="B629" s="36" t="s">
        <v>1680</v>
      </c>
      <c r="C629" s="36" t="s">
        <v>1218</v>
      </c>
      <c r="D629" s="36" t="s">
        <v>332</v>
      </c>
      <c r="E629" s="36" t="s">
        <v>897</v>
      </c>
      <c r="I629" s="37">
        <v>-489286153</v>
      </c>
      <c r="J629" s="36" t="s">
        <v>144</v>
      </c>
    </row>
    <row r="630" spans="1:10">
      <c r="A630" s="36">
        <v>7040103</v>
      </c>
      <c r="B630" s="36" t="s">
        <v>1666</v>
      </c>
      <c r="C630" s="36" t="s">
        <v>1218</v>
      </c>
      <c r="D630" s="36" t="s">
        <v>332</v>
      </c>
      <c r="E630" s="36" t="s">
        <v>897</v>
      </c>
      <c r="I630" s="37">
        <v>-508020198</v>
      </c>
      <c r="J630" s="36" t="s">
        <v>144</v>
      </c>
    </row>
    <row r="631" spans="1:10">
      <c r="A631" s="36">
        <v>5720004</v>
      </c>
      <c r="B631" s="36" t="s">
        <v>1207</v>
      </c>
      <c r="C631" s="36" t="s">
        <v>0</v>
      </c>
      <c r="G631" s="37">
        <v>369000</v>
      </c>
      <c r="H631" s="37">
        <v>-369000</v>
      </c>
      <c r="I631" s="37">
        <v>-529838458</v>
      </c>
      <c r="J631" s="36" t="s">
        <v>144</v>
      </c>
    </row>
    <row r="632" spans="1:10">
      <c r="A632" s="36">
        <v>4850031</v>
      </c>
      <c r="B632" s="36" t="s">
        <v>940</v>
      </c>
      <c r="C632" s="36" t="s">
        <v>0</v>
      </c>
      <c r="I632" s="37">
        <v>-532415270</v>
      </c>
      <c r="J632" s="36" t="s">
        <v>144</v>
      </c>
    </row>
    <row r="633" spans="1:10">
      <c r="A633" s="36">
        <v>1200010</v>
      </c>
      <c r="B633" s="36" t="s">
        <v>171</v>
      </c>
      <c r="C633" s="36" t="s">
        <v>0</v>
      </c>
      <c r="I633" s="37">
        <v>-628531538</v>
      </c>
      <c r="J633" s="36" t="s">
        <v>144</v>
      </c>
    </row>
    <row r="634" spans="1:10">
      <c r="A634" s="36">
        <v>4850005</v>
      </c>
      <c r="B634" s="36" t="s">
        <v>914</v>
      </c>
      <c r="C634" s="36" t="s">
        <v>0</v>
      </c>
      <c r="E634" s="36" t="s">
        <v>897</v>
      </c>
      <c r="I634" s="37">
        <v>-644507595</v>
      </c>
      <c r="J634" s="36" t="s">
        <v>144</v>
      </c>
    </row>
    <row r="635" spans="1:10">
      <c r="A635" s="36">
        <v>2825001</v>
      </c>
      <c r="B635" s="36" t="s">
        <v>375</v>
      </c>
      <c r="C635" s="36" t="s">
        <v>0</v>
      </c>
      <c r="I635" s="37">
        <v>-676682862</v>
      </c>
      <c r="J635" s="36" t="s">
        <v>144</v>
      </c>
    </row>
    <row r="636" spans="1:10">
      <c r="A636" s="36">
        <v>2826000</v>
      </c>
      <c r="B636" s="36" t="s">
        <v>376</v>
      </c>
      <c r="C636" s="36" t="s">
        <v>0</v>
      </c>
      <c r="I636" s="37">
        <v>-681865700</v>
      </c>
      <c r="J636" s="36" t="s">
        <v>144</v>
      </c>
    </row>
    <row r="637" spans="1:10">
      <c r="A637" s="36">
        <v>111</v>
      </c>
      <c r="B637" s="36" t="s">
        <v>152</v>
      </c>
      <c r="C637" s="36" t="s">
        <v>0</v>
      </c>
      <c r="I637" s="37">
        <v>-685653687</v>
      </c>
      <c r="J637" s="36" t="s">
        <v>144</v>
      </c>
    </row>
    <row r="638" spans="1:10">
      <c r="A638" s="36">
        <v>1110000</v>
      </c>
      <c r="B638" s="36" t="s">
        <v>153</v>
      </c>
      <c r="C638" s="36" t="s">
        <v>0</v>
      </c>
      <c r="I638" s="37">
        <v>-685653687</v>
      </c>
      <c r="J638" s="36" t="s">
        <v>144</v>
      </c>
    </row>
    <row r="639" spans="1:10">
      <c r="A639" s="36">
        <v>2827000</v>
      </c>
      <c r="B639" s="36" t="s">
        <v>377</v>
      </c>
      <c r="C639" s="36" t="s">
        <v>0</v>
      </c>
      <c r="I639" s="37">
        <v>-696869175</v>
      </c>
      <c r="J639" s="36" t="s">
        <v>144</v>
      </c>
    </row>
    <row r="640" spans="1:10">
      <c r="A640" s="36">
        <v>40</v>
      </c>
      <c r="B640" s="36" t="s">
        <v>402</v>
      </c>
      <c r="C640" s="36" t="s">
        <v>0</v>
      </c>
      <c r="I640" s="37">
        <v>-716357640</v>
      </c>
      <c r="J640" s="36" t="s">
        <v>144</v>
      </c>
    </row>
    <row r="641" spans="1:10">
      <c r="A641" s="36">
        <v>41</v>
      </c>
      <c r="B641" s="36" t="s">
        <v>441</v>
      </c>
      <c r="C641" s="36" t="s">
        <v>0</v>
      </c>
      <c r="F641" s="37">
        <v>391222</v>
      </c>
      <c r="G641" s="37">
        <v>2520000</v>
      </c>
      <c r="H641" s="37">
        <v>-2128778</v>
      </c>
      <c r="I641" s="37">
        <v>-826549751</v>
      </c>
      <c r="J641" s="36" t="s">
        <v>144</v>
      </c>
    </row>
    <row r="642" spans="1:10">
      <c r="A642" s="36">
        <v>410</v>
      </c>
      <c r="B642" s="36" t="s">
        <v>442</v>
      </c>
      <c r="C642" s="36" t="s">
        <v>0</v>
      </c>
      <c r="F642" s="37">
        <v>391222</v>
      </c>
      <c r="G642" s="37">
        <v>2520000</v>
      </c>
      <c r="H642" s="37">
        <v>-2128778</v>
      </c>
      <c r="I642" s="37">
        <v>-826549751</v>
      </c>
      <c r="J642" s="36" t="s">
        <v>144</v>
      </c>
    </row>
    <row r="643" spans="1:10">
      <c r="A643" s="36">
        <v>1200012</v>
      </c>
      <c r="B643" s="36" t="s">
        <v>173</v>
      </c>
      <c r="C643" s="36" t="s">
        <v>0</v>
      </c>
      <c r="I643" s="37">
        <v>-869927236</v>
      </c>
      <c r="J643" s="36" t="s">
        <v>144</v>
      </c>
    </row>
    <row r="644" spans="1:10">
      <c r="A644" s="36">
        <v>4850010</v>
      </c>
      <c r="B644" s="36" t="s">
        <v>919</v>
      </c>
      <c r="C644" s="36" t="s">
        <v>0</v>
      </c>
      <c r="I644" s="37">
        <v>-890741175</v>
      </c>
      <c r="J644" s="36" t="s">
        <v>144</v>
      </c>
    </row>
    <row r="645" spans="1:10">
      <c r="A645" s="36">
        <v>4</v>
      </c>
      <c r="B645" s="36" t="s">
        <v>401</v>
      </c>
      <c r="C645" s="36" t="s">
        <v>0</v>
      </c>
      <c r="F645" s="37">
        <v>391222</v>
      </c>
      <c r="G645" s="37">
        <v>2822222</v>
      </c>
      <c r="H645" s="37">
        <v>-2431000</v>
      </c>
      <c r="I645" s="37">
        <v>-968066269</v>
      </c>
      <c r="J645" s="36" t="s">
        <v>144</v>
      </c>
    </row>
    <row r="646" spans="1:10">
      <c r="A646" s="36">
        <v>4850000</v>
      </c>
      <c r="B646" s="36" t="s">
        <v>909</v>
      </c>
      <c r="C646" s="36" t="s">
        <v>0</v>
      </c>
      <c r="I646" s="37">
        <v>-1118080530</v>
      </c>
      <c r="J646" s="36" t="s">
        <v>144</v>
      </c>
    </row>
    <row r="647" spans="1:10">
      <c r="A647" s="36">
        <v>117</v>
      </c>
      <c r="B647" s="36" t="s">
        <v>158</v>
      </c>
      <c r="C647" s="36" t="s">
        <v>0</v>
      </c>
      <c r="I647" s="37">
        <v>-1656748158</v>
      </c>
      <c r="J647" s="36" t="s">
        <v>144</v>
      </c>
    </row>
    <row r="648" spans="1:10">
      <c r="A648" s="36">
        <v>1170001</v>
      </c>
      <c r="B648" s="36" t="s">
        <v>160</v>
      </c>
      <c r="C648" s="36" t="s">
        <v>0</v>
      </c>
      <c r="I648" s="37">
        <v>-1656748158</v>
      </c>
      <c r="J648" s="36" t="s">
        <v>144</v>
      </c>
    </row>
    <row r="649" spans="1:10">
      <c r="A649" s="36">
        <v>2821000</v>
      </c>
      <c r="B649" s="36" t="s">
        <v>371</v>
      </c>
      <c r="C649" s="36" t="s">
        <v>0</v>
      </c>
      <c r="I649" s="37">
        <v>-1701053841</v>
      </c>
      <c r="J649" s="36" t="s">
        <v>144</v>
      </c>
    </row>
    <row r="650" spans="1:10">
      <c r="A650" s="36">
        <v>1120100</v>
      </c>
      <c r="B650" s="36" t="s">
        <v>157</v>
      </c>
      <c r="C650" s="36" t="s">
        <v>0</v>
      </c>
      <c r="I650" s="37">
        <v>-1938042976</v>
      </c>
      <c r="J650" s="36" t="s">
        <v>144</v>
      </c>
    </row>
    <row r="651" spans="1:10">
      <c r="A651" s="36">
        <v>4850006</v>
      </c>
      <c r="B651" s="36" t="s">
        <v>915</v>
      </c>
      <c r="C651" s="36" t="s">
        <v>0</v>
      </c>
      <c r="I651" s="37">
        <v>-2284006634</v>
      </c>
      <c r="J651" s="36" t="s">
        <v>144</v>
      </c>
    </row>
    <row r="652" spans="1:10">
      <c r="A652" s="36">
        <v>4850022</v>
      </c>
      <c r="B652" s="36" t="s">
        <v>931</v>
      </c>
      <c r="C652" s="36" t="s">
        <v>0</v>
      </c>
      <c r="I652" s="37">
        <v>-2451324436</v>
      </c>
      <c r="J652" s="36" t="s">
        <v>144</v>
      </c>
    </row>
    <row r="653" spans="1:10">
      <c r="A653" s="36">
        <v>120</v>
      </c>
      <c r="B653" s="36" t="s">
        <v>162</v>
      </c>
      <c r="C653" s="36" t="s">
        <v>0</v>
      </c>
      <c r="I653" s="37">
        <v>-3044317775</v>
      </c>
      <c r="J653" s="36" t="s">
        <v>144</v>
      </c>
    </row>
    <row r="654" spans="1:10">
      <c r="A654" s="36">
        <v>48</v>
      </c>
      <c r="B654" s="36" t="s">
        <v>890</v>
      </c>
      <c r="C654" s="36" t="s">
        <v>0</v>
      </c>
      <c r="I654" s="37">
        <v>-3176104162</v>
      </c>
      <c r="J654" s="36" t="s">
        <v>144</v>
      </c>
    </row>
    <row r="655" spans="1:10">
      <c r="A655" s="36">
        <v>4850014</v>
      </c>
      <c r="B655" s="36" t="s">
        <v>923</v>
      </c>
      <c r="C655" s="36" t="s">
        <v>0</v>
      </c>
      <c r="I655" s="37">
        <v>-3231161069</v>
      </c>
      <c r="J655" s="36" t="s">
        <v>144</v>
      </c>
    </row>
    <row r="656" spans="1:10">
      <c r="A656" s="36">
        <v>4850018</v>
      </c>
      <c r="B656" s="36" t="s">
        <v>927</v>
      </c>
      <c r="C656" s="36" t="s">
        <v>0</v>
      </c>
      <c r="I656" s="37">
        <v>-3391483291</v>
      </c>
      <c r="J656" s="36" t="s">
        <v>144</v>
      </c>
    </row>
    <row r="657" spans="1:10">
      <c r="A657" s="36">
        <v>485</v>
      </c>
      <c r="B657" s="36" t="s">
        <v>908</v>
      </c>
      <c r="C657" s="36" t="s">
        <v>0</v>
      </c>
      <c r="I657" s="37">
        <v>-3460929501</v>
      </c>
      <c r="J657" s="36" t="s">
        <v>144</v>
      </c>
    </row>
    <row r="658" spans="1:10">
      <c r="A658" s="36">
        <v>4900002</v>
      </c>
      <c r="B658" s="36" t="s">
        <v>945</v>
      </c>
      <c r="C658" s="36" t="s">
        <v>0</v>
      </c>
      <c r="I658" s="37">
        <v>-4087149539</v>
      </c>
      <c r="J658" s="36" t="s">
        <v>144</v>
      </c>
    </row>
    <row r="659" spans="1:10">
      <c r="A659" s="36">
        <v>282</v>
      </c>
      <c r="B659" s="36" t="s">
        <v>370</v>
      </c>
      <c r="C659" s="36" t="s">
        <v>0</v>
      </c>
      <c r="I659" s="37">
        <v>-4319832389</v>
      </c>
      <c r="J659" s="36" t="s">
        <v>144</v>
      </c>
    </row>
    <row r="660" spans="1:10">
      <c r="A660" s="36">
        <v>49</v>
      </c>
      <c r="B660" s="36" t="s">
        <v>942</v>
      </c>
      <c r="C660" s="36" t="s">
        <v>0</v>
      </c>
      <c r="I660" s="37">
        <v>-4470427602</v>
      </c>
      <c r="J660" s="36" t="s">
        <v>144</v>
      </c>
    </row>
    <row r="661" spans="1:10">
      <c r="A661" s="36">
        <v>490</v>
      </c>
      <c r="B661" s="36" t="s">
        <v>943</v>
      </c>
      <c r="C661" s="36" t="s">
        <v>0</v>
      </c>
      <c r="I661" s="37">
        <v>-4470427602</v>
      </c>
      <c r="J661" s="36" t="s">
        <v>144</v>
      </c>
    </row>
    <row r="662" spans="1:10">
      <c r="A662" s="36">
        <v>28</v>
      </c>
      <c r="B662" s="36" t="s">
        <v>363</v>
      </c>
      <c r="C662" s="36" t="s">
        <v>0</v>
      </c>
      <c r="I662" s="37">
        <v>-4485601236</v>
      </c>
      <c r="J662" s="36" t="s">
        <v>144</v>
      </c>
    </row>
    <row r="663" spans="1:10">
      <c r="A663" s="36">
        <v>1010001</v>
      </c>
      <c r="B663" s="36" t="s">
        <v>150</v>
      </c>
      <c r="C663" s="36" t="s">
        <v>0</v>
      </c>
      <c r="I663" s="37">
        <v>-4512830762</v>
      </c>
      <c r="J663" s="36" t="s">
        <v>144</v>
      </c>
    </row>
    <row r="664" spans="1:10">
      <c r="A664" s="36">
        <v>10</v>
      </c>
      <c r="B664" s="36" t="s">
        <v>145</v>
      </c>
      <c r="C664" s="36" t="s">
        <v>0</v>
      </c>
      <c r="I664" s="37">
        <v>-4639830762</v>
      </c>
      <c r="J664" s="36" t="s">
        <v>144</v>
      </c>
    </row>
    <row r="665" spans="1:10">
      <c r="A665" s="36">
        <v>101</v>
      </c>
      <c r="B665" s="36" t="s">
        <v>148</v>
      </c>
      <c r="C665" s="36" t="s">
        <v>0</v>
      </c>
      <c r="I665" s="37">
        <v>-4639830762</v>
      </c>
      <c r="J665" s="36" t="s">
        <v>144</v>
      </c>
    </row>
    <row r="666" spans="1:10">
      <c r="A666" s="36">
        <v>7000183</v>
      </c>
      <c r="B666" s="36" t="s">
        <v>1608</v>
      </c>
      <c r="C666" s="36" t="s">
        <v>1218</v>
      </c>
      <c r="D666" s="36" t="s">
        <v>332</v>
      </c>
      <c r="E666" s="36" t="s">
        <v>897</v>
      </c>
      <c r="I666" s="37">
        <v>-4718034717</v>
      </c>
      <c r="J666" s="36" t="s">
        <v>144</v>
      </c>
    </row>
    <row r="667" spans="1:10">
      <c r="A667" s="36">
        <v>700</v>
      </c>
      <c r="B667" s="36" t="s">
        <v>1529</v>
      </c>
      <c r="C667" s="36" t="s">
        <v>1218</v>
      </c>
      <c r="D667" s="36" t="s">
        <v>332</v>
      </c>
      <c r="E667" s="36" t="s">
        <v>897</v>
      </c>
      <c r="I667" s="37">
        <v>-5315964006</v>
      </c>
      <c r="J667" s="36" t="s">
        <v>144</v>
      </c>
    </row>
    <row r="668" spans="1:10">
      <c r="A668" s="36">
        <v>7040041</v>
      </c>
      <c r="B668" s="36" t="s">
        <v>1649</v>
      </c>
      <c r="C668" s="36" t="s">
        <v>1218</v>
      </c>
      <c r="D668" s="36" t="s">
        <v>332</v>
      </c>
      <c r="E668" s="36" t="s">
        <v>897</v>
      </c>
      <c r="I668" s="37">
        <v>-5526236611</v>
      </c>
      <c r="J668" s="36" t="s">
        <v>144</v>
      </c>
    </row>
    <row r="669" spans="1:10">
      <c r="A669" s="36">
        <v>4850016</v>
      </c>
      <c r="B669" s="36" t="s">
        <v>925</v>
      </c>
      <c r="C669" s="36" t="s">
        <v>0</v>
      </c>
      <c r="I669" s="37">
        <v>-5893992636</v>
      </c>
      <c r="J669" s="36" t="s">
        <v>144</v>
      </c>
    </row>
    <row r="670" spans="1:10">
      <c r="A670" s="36">
        <v>704</v>
      </c>
      <c r="B670" s="36" t="s">
        <v>1631</v>
      </c>
      <c r="C670" s="36" t="s">
        <v>1218</v>
      </c>
      <c r="D670" s="36" t="s">
        <v>332</v>
      </c>
      <c r="E670" s="36" t="s">
        <v>897</v>
      </c>
      <c r="I670" s="37">
        <v>-6151372916</v>
      </c>
      <c r="J670" s="36" t="s">
        <v>144</v>
      </c>
    </row>
    <row r="671" spans="1:10">
      <c r="A671" s="36">
        <v>4850020</v>
      </c>
      <c r="B671" s="36" t="s">
        <v>929</v>
      </c>
      <c r="C671" s="36" t="s">
        <v>0</v>
      </c>
      <c r="I671" s="37">
        <v>-6568511070</v>
      </c>
      <c r="J671" s="36" t="s">
        <v>144</v>
      </c>
    </row>
    <row r="672" spans="1:10">
      <c r="A672" s="36">
        <v>4850008</v>
      </c>
      <c r="B672" s="36" t="s">
        <v>917</v>
      </c>
      <c r="C672" s="36" t="s">
        <v>0</v>
      </c>
      <c r="I672" s="37">
        <v>-7849788155</v>
      </c>
      <c r="J672" s="36" t="s">
        <v>144</v>
      </c>
    </row>
    <row r="673" spans="1:10">
      <c r="A673" s="36">
        <v>4850012</v>
      </c>
      <c r="B673" s="36" t="s">
        <v>921</v>
      </c>
      <c r="C673" s="36" t="s">
        <v>0</v>
      </c>
      <c r="I673" s="37">
        <v>-8646783718</v>
      </c>
      <c r="J673" s="36" t="s">
        <v>144</v>
      </c>
    </row>
    <row r="674" spans="1:10">
      <c r="A674" s="36">
        <v>1120000</v>
      </c>
      <c r="B674" s="36" t="s">
        <v>156</v>
      </c>
      <c r="C674" s="36" t="s">
        <v>0</v>
      </c>
      <c r="I674" s="37">
        <v>-8951676750</v>
      </c>
      <c r="J674" s="36" t="s">
        <v>144</v>
      </c>
    </row>
    <row r="675" spans="1:10">
      <c r="A675" s="36">
        <v>112</v>
      </c>
      <c r="B675" s="36" t="s">
        <v>155</v>
      </c>
      <c r="C675" s="36" t="s">
        <v>0</v>
      </c>
      <c r="I675" s="37">
        <v>-10889719726</v>
      </c>
      <c r="J675" s="36" t="s">
        <v>144</v>
      </c>
    </row>
    <row r="676" spans="1:10">
      <c r="A676" s="36">
        <v>70</v>
      </c>
      <c r="B676" s="36" t="s">
        <v>1528</v>
      </c>
      <c r="C676" s="36" t="s">
        <v>1218</v>
      </c>
      <c r="D676" s="36" t="s">
        <v>332</v>
      </c>
      <c r="E676" s="36" t="s">
        <v>897</v>
      </c>
      <c r="I676" s="37">
        <v>-11957278575</v>
      </c>
      <c r="J676" s="36" t="s">
        <v>144</v>
      </c>
    </row>
    <row r="677" spans="1:10">
      <c r="A677" s="36">
        <v>7</v>
      </c>
      <c r="B677" s="36" t="s">
        <v>1527</v>
      </c>
      <c r="C677" s="36" t="s">
        <v>1218</v>
      </c>
      <c r="D677" s="36" t="s">
        <v>332</v>
      </c>
      <c r="E677" s="36" t="s">
        <v>897</v>
      </c>
      <c r="I677" s="37">
        <v>-12209527049</v>
      </c>
      <c r="J677" s="36" t="s">
        <v>144</v>
      </c>
    </row>
    <row r="678" spans="1:10">
      <c r="A678" s="36">
        <v>11</v>
      </c>
      <c r="B678" s="36" t="s">
        <v>151</v>
      </c>
      <c r="C678" s="36" t="s">
        <v>0</v>
      </c>
      <c r="I678" s="37">
        <v>-13232121571</v>
      </c>
      <c r="J678" s="36" t="s">
        <v>144</v>
      </c>
    </row>
    <row r="679" spans="1:10">
      <c r="A679" s="36">
        <v>1</v>
      </c>
      <c r="B679" s="36" t="s">
        <v>143</v>
      </c>
      <c r="C679" s="36" t="s">
        <v>0</v>
      </c>
      <c r="I679" s="37">
        <v>-17898778138</v>
      </c>
      <c r="J679" s="36" t="s">
        <v>144</v>
      </c>
    </row>
    <row r="680" spans="1:10">
      <c r="I680" s="37" t="s">
        <v>0</v>
      </c>
    </row>
  </sheetData>
  <autoFilter ref="A1:J679">
    <sortState ref="A2:J679">
      <sortCondition descending="1" ref="I1"/>
    </sortState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54"/>
  <sheetViews>
    <sheetView tabSelected="1" topLeftCell="A8" workbookViewId="0">
      <selection activeCell="K26" sqref="K26"/>
    </sheetView>
  </sheetViews>
  <sheetFormatPr baseColWidth="10" defaultRowHeight="15"/>
  <cols>
    <col min="1" max="1" width="2" bestFit="1" customWidth="1"/>
    <col min="2" max="2" width="20" customWidth="1"/>
    <col min="5" max="5" width="16.5703125" customWidth="1"/>
    <col min="6" max="6" width="11" bestFit="1" customWidth="1"/>
    <col min="7" max="7" width="9" bestFit="1" customWidth="1"/>
    <col min="9" max="9" width="8.85546875" bestFit="1" customWidth="1"/>
  </cols>
  <sheetData>
    <row r="1" spans="1:9" ht="18.75">
      <c r="B1" t="s">
        <v>0</v>
      </c>
      <c r="D1" s="1" t="s">
        <v>1</v>
      </c>
    </row>
    <row r="3" spans="1:9">
      <c r="B3" s="2" t="s">
        <v>2</v>
      </c>
      <c r="C3" t="s">
        <v>31</v>
      </c>
      <c r="F3" s="2" t="s">
        <v>4</v>
      </c>
      <c r="G3" s="3">
        <v>0.45833333333333331</v>
      </c>
      <c r="H3" s="4" t="s">
        <v>5</v>
      </c>
      <c r="I3" s="3" t="s">
        <v>32</v>
      </c>
    </row>
    <row r="5" spans="1:9">
      <c r="B5" s="2" t="s">
        <v>33</v>
      </c>
      <c r="C5" s="5"/>
    </row>
    <row r="6" spans="1:9">
      <c r="B6" t="s">
        <v>34</v>
      </c>
    </row>
    <row r="8" spans="1:9">
      <c r="B8" s="2" t="s">
        <v>8</v>
      </c>
    </row>
    <row r="9" spans="1:9">
      <c r="A9">
        <v>1</v>
      </c>
      <c r="B9" t="s">
        <v>35</v>
      </c>
    </row>
    <row r="10" spans="1:9">
      <c r="A10">
        <v>2</v>
      </c>
      <c r="B10" t="s">
        <v>36</v>
      </c>
    </row>
    <row r="11" spans="1:9">
      <c r="A11">
        <v>3</v>
      </c>
      <c r="B11" t="s">
        <v>37</v>
      </c>
    </row>
    <row r="13" spans="1:9">
      <c r="B13" s="2" t="s">
        <v>11</v>
      </c>
      <c r="C13" s="2" t="s">
        <v>0</v>
      </c>
      <c r="D13" s="2"/>
      <c r="E13" s="2" t="s">
        <v>12</v>
      </c>
      <c r="F13" s="2"/>
      <c r="G13" s="2" t="s">
        <v>0</v>
      </c>
      <c r="H13" s="2" t="s">
        <v>13</v>
      </c>
      <c r="I13" s="2"/>
    </row>
    <row r="14" spans="1:9">
      <c r="B14" t="s">
        <v>38</v>
      </c>
      <c r="E14" t="s">
        <v>39</v>
      </c>
    </row>
    <row r="15" spans="1:9">
      <c r="B15" t="s">
        <v>16</v>
      </c>
      <c r="E15" t="s">
        <v>17</v>
      </c>
    </row>
    <row r="16" spans="1:9">
      <c r="B16" t="s">
        <v>24</v>
      </c>
      <c r="E16" t="s">
        <v>19</v>
      </c>
    </row>
    <row r="18" spans="1:9">
      <c r="B18" s="6" t="s">
        <v>20</v>
      </c>
      <c r="C18" s="6"/>
      <c r="D18" s="6"/>
      <c r="E18" s="6"/>
      <c r="F18" s="6"/>
      <c r="G18" s="6"/>
      <c r="H18" s="6"/>
      <c r="I18" s="6"/>
    </row>
    <row r="19" spans="1:9">
      <c r="B19" s="2" t="s">
        <v>21</v>
      </c>
      <c r="C19" s="2"/>
      <c r="D19" s="2" t="s">
        <v>22</v>
      </c>
      <c r="E19" s="2"/>
      <c r="F19" s="2"/>
      <c r="G19" s="2"/>
      <c r="H19" s="2" t="s">
        <v>23</v>
      </c>
      <c r="I19" s="2"/>
    </row>
    <row r="20" spans="1:9">
      <c r="A20">
        <v>1</v>
      </c>
      <c r="B20" t="s">
        <v>38</v>
      </c>
      <c r="D20" t="s">
        <v>40</v>
      </c>
      <c r="H20" s="7">
        <v>43552</v>
      </c>
    </row>
    <row r="21" spans="1:9">
      <c r="A21">
        <v>2</v>
      </c>
      <c r="B21" t="s">
        <v>16</v>
      </c>
      <c r="D21" t="s">
        <v>41</v>
      </c>
      <c r="H21" s="7">
        <v>43552</v>
      </c>
    </row>
    <row r="22" spans="1:9">
      <c r="A22" t="s">
        <v>0</v>
      </c>
      <c r="B22" t="s">
        <v>0</v>
      </c>
      <c r="D22" t="s">
        <v>42</v>
      </c>
    </row>
    <row r="23" spans="1:9">
      <c r="A23">
        <v>3</v>
      </c>
      <c r="B23" t="s">
        <v>24</v>
      </c>
      <c r="D23" t="s">
        <v>43</v>
      </c>
    </row>
    <row r="24" spans="1:9">
      <c r="D24" t="s">
        <v>44</v>
      </c>
    </row>
    <row r="25" spans="1:9">
      <c r="A25" t="s">
        <v>0</v>
      </c>
      <c r="B25" t="s">
        <v>0</v>
      </c>
      <c r="D25" t="s">
        <v>0</v>
      </c>
      <c r="H25" s="7" t="s">
        <v>0</v>
      </c>
    </row>
    <row r="26" spans="1:9">
      <c r="B26" s="2" t="s">
        <v>28</v>
      </c>
    </row>
    <row r="28" spans="1:9">
      <c r="B28" s="2" t="s">
        <v>29</v>
      </c>
      <c r="C28" s="5"/>
      <c r="D28" t="s">
        <v>45</v>
      </c>
    </row>
    <row r="243" spans="2:5">
      <c r="E243" t="s">
        <v>1844</v>
      </c>
    </row>
    <row r="254" spans="2:5">
      <c r="B254" t="s">
        <v>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7"/>
  <sheetViews>
    <sheetView workbookViewId="0">
      <selection activeCell="C1" sqref="C1"/>
    </sheetView>
  </sheetViews>
  <sheetFormatPr baseColWidth="10" defaultRowHeight="15"/>
  <cols>
    <col min="1" max="1" width="4" customWidth="1"/>
    <col min="2" max="2" width="18.85546875" customWidth="1"/>
  </cols>
  <sheetData>
    <row r="1" spans="1:9" ht="18.75">
      <c r="B1" t="s">
        <v>0</v>
      </c>
      <c r="D1" s="1" t="s">
        <v>1</v>
      </c>
    </row>
    <row r="3" spans="1:9">
      <c r="B3" s="2" t="s">
        <v>2</v>
      </c>
      <c r="C3" t="s">
        <v>3</v>
      </c>
      <c r="F3" s="2" t="s">
        <v>4</v>
      </c>
      <c r="G3" s="3">
        <v>0.6875</v>
      </c>
      <c r="H3" s="4" t="s">
        <v>5</v>
      </c>
      <c r="I3" s="3">
        <v>0.77083333333333337</v>
      </c>
    </row>
    <row r="5" spans="1:9">
      <c r="B5" s="2" t="s">
        <v>6</v>
      </c>
      <c r="C5" s="5"/>
    </row>
    <row r="6" spans="1:9">
      <c r="B6" t="s">
        <v>7</v>
      </c>
    </row>
    <row r="8" spans="1:9">
      <c r="B8" s="2" t="s">
        <v>8</v>
      </c>
    </row>
    <row r="9" spans="1:9">
      <c r="A9">
        <v>1</v>
      </c>
      <c r="B9" t="s">
        <v>9</v>
      </c>
    </row>
    <row r="10" spans="1:9">
      <c r="A10">
        <v>2</v>
      </c>
      <c r="B10" t="s">
        <v>10</v>
      </c>
    </row>
    <row r="13" spans="1:9">
      <c r="B13" s="2" t="s">
        <v>11</v>
      </c>
      <c r="C13" s="2" t="s">
        <v>0</v>
      </c>
      <c r="D13" s="2"/>
      <c r="E13" s="2" t="s">
        <v>12</v>
      </c>
      <c r="F13" s="2"/>
      <c r="G13" s="2" t="s">
        <v>0</v>
      </c>
      <c r="H13" s="2" t="s">
        <v>13</v>
      </c>
      <c r="I13" s="2"/>
    </row>
    <row r="14" spans="1:9">
      <c r="B14" t="s">
        <v>46</v>
      </c>
      <c r="E14" t="s">
        <v>47</v>
      </c>
    </row>
    <row r="15" spans="1:9">
      <c r="B15" t="s">
        <v>48</v>
      </c>
      <c r="E15" t="s">
        <v>15</v>
      </c>
    </row>
    <row r="16" spans="1:9">
      <c r="B16" t="s">
        <v>16</v>
      </c>
      <c r="E16" t="s">
        <v>17</v>
      </c>
    </row>
    <row r="17" spans="1:9">
      <c r="B17" t="s">
        <v>18</v>
      </c>
      <c r="E17" t="s">
        <v>19</v>
      </c>
    </row>
    <row r="19" spans="1:9">
      <c r="B19" s="6" t="s">
        <v>20</v>
      </c>
      <c r="C19" s="6"/>
      <c r="D19" s="6"/>
      <c r="E19" s="6"/>
      <c r="F19" s="6"/>
      <c r="G19" s="6"/>
      <c r="H19" s="6"/>
      <c r="I19" s="6"/>
    </row>
    <row r="20" spans="1:9">
      <c r="B20" s="2" t="s">
        <v>21</v>
      </c>
      <c r="C20" s="2"/>
      <c r="D20" s="2" t="s">
        <v>22</v>
      </c>
      <c r="E20" s="2"/>
      <c r="F20" s="2"/>
      <c r="G20" s="2"/>
      <c r="H20" s="2" t="s">
        <v>23</v>
      </c>
      <c r="I20" s="2"/>
    </row>
    <row r="21" spans="1:9">
      <c r="A21">
        <v>1</v>
      </c>
      <c r="B21" t="s">
        <v>24</v>
      </c>
      <c r="D21" t="s">
        <v>25</v>
      </c>
      <c r="H21" s="7">
        <v>43564</v>
      </c>
    </row>
    <row r="22" spans="1:9">
      <c r="A22">
        <v>2</v>
      </c>
      <c r="B22" t="s">
        <v>16</v>
      </c>
      <c r="D22" t="s">
        <v>26</v>
      </c>
      <c r="H22" s="7">
        <v>43567</v>
      </c>
    </row>
    <row r="23" spans="1:9">
      <c r="A23">
        <v>3</v>
      </c>
      <c r="B23" t="s">
        <v>48</v>
      </c>
      <c r="D23" t="s">
        <v>27</v>
      </c>
      <c r="H23" s="7">
        <v>43564</v>
      </c>
    </row>
    <row r="25" spans="1:9">
      <c r="B25" s="2" t="s">
        <v>28</v>
      </c>
    </row>
    <row r="27" spans="1:9">
      <c r="B27" s="2" t="s">
        <v>29</v>
      </c>
      <c r="C27" s="5"/>
      <c r="D27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L36"/>
  <sheetViews>
    <sheetView zoomScale="80" zoomScaleNormal="80" workbookViewId="0">
      <selection activeCell="F1" sqref="F1"/>
    </sheetView>
  </sheetViews>
  <sheetFormatPr baseColWidth="10" defaultRowHeight="15"/>
  <cols>
    <col min="1" max="1" width="1.85546875" customWidth="1"/>
    <col min="2" max="2" width="23" customWidth="1"/>
    <col min="3" max="3" width="9.85546875" customWidth="1"/>
    <col min="7" max="7" width="8.42578125" bestFit="1" customWidth="1"/>
    <col min="8" max="8" width="23.7109375" customWidth="1"/>
    <col min="9" max="9" width="14.28515625" bestFit="1" customWidth="1"/>
  </cols>
  <sheetData>
    <row r="1" spans="2:10" ht="21">
      <c r="B1" t="s">
        <v>0</v>
      </c>
      <c r="D1" s="31" t="s">
        <v>1818</v>
      </c>
    </row>
    <row r="3" spans="2:10">
      <c r="B3" s="2" t="s">
        <v>2</v>
      </c>
      <c r="C3" t="s">
        <v>82</v>
      </c>
      <c r="F3" s="2" t="s">
        <v>4</v>
      </c>
      <c r="G3" s="3">
        <v>0.625</v>
      </c>
      <c r="H3" s="4" t="s">
        <v>5</v>
      </c>
      <c r="I3" s="3">
        <v>0.79166666666666663</v>
      </c>
      <c r="J3" s="3" t="s">
        <v>0</v>
      </c>
    </row>
    <row r="5" spans="2:10">
      <c r="B5" s="2" t="s">
        <v>6</v>
      </c>
      <c r="C5" s="5"/>
    </row>
    <row r="6" spans="2:10">
      <c r="B6" t="s">
        <v>83</v>
      </c>
    </row>
    <row r="8" spans="2:10">
      <c r="B8" s="2" t="s">
        <v>8</v>
      </c>
    </row>
    <row r="9" spans="2:10">
      <c r="B9" t="s">
        <v>98</v>
      </c>
    </row>
    <row r="10" spans="2:10">
      <c r="B10" t="s">
        <v>94</v>
      </c>
    </row>
    <row r="12" spans="2:10">
      <c r="B12" s="2" t="s">
        <v>11</v>
      </c>
      <c r="C12" s="2" t="s">
        <v>0</v>
      </c>
      <c r="D12" s="2"/>
      <c r="E12" s="2" t="s">
        <v>12</v>
      </c>
      <c r="F12" s="2"/>
      <c r="G12" s="2" t="s">
        <v>0</v>
      </c>
      <c r="H12" s="2" t="s">
        <v>13</v>
      </c>
      <c r="I12" s="2"/>
    </row>
    <row r="13" spans="2:10">
      <c r="B13" t="s">
        <v>99</v>
      </c>
      <c r="E13" t="s">
        <v>101</v>
      </c>
    </row>
    <row r="14" spans="2:10">
      <c r="B14" t="s">
        <v>16</v>
      </c>
      <c r="E14" t="s">
        <v>17</v>
      </c>
    </row>
    <row r="15" spans="2:10">
      <c r="B15" t="s">
        <v>18</v>
      </c>
      <c r="E15" t="s">
        <v>19</v>
      </c>
    </row>
    <row r="17" spans="2:12">
      <c r="B17" s="6" t="s">
        <v>20</v>
      </c>
      <c r="C17" s="6"/>
      <c r="D17" s="6"/>
      <c r="E17" s="6"/>
      <c r="F17" s="6"/>
      <c r="G17" s="6"/>
      <c r="H17" s="6"/>
      <c r="I17" s="6"/>
    </row>
    <row r="18" spans="2:12">
      <c r="B18" s="2" t="s">
        <v>21</v>
      </c>
      <c r="C18" s="2" t="s">
        <v>22</v>
      </c>
      <c r="D18" s="2" t="s">
        <v>0</v>
      </c>
      <c r="E18" s="2"/>
      <c r="F18" s="2"/>
      <c r="G18" s="2"/>
      <c r="H18" s="2" t="s">
        <v>0</v>
      </c>
      <c r="I18" s="2" t="s">
        <v>85</v>
      </c>
    </row>
    <row r="19" spans="2:12">
      <c r="B19" t="s">
        <v>1742</v>
      </c>
      <c r="C19" t="s">
        <v>84</v>
      </c>
      <c r="I19" s="7">
        <v>43590</v>
      </c>
      <c r="J19" t="s">
        <v>1823</v>
      </c>
    </row>
    <row r="20" spans="2:12">
      <c r="C20" t="s">
        <v>88</v>
      </c>
    </row>
    <row r="21" spans="2:12">
      <c r="B21" t="s">
        <v>1743</v>
      </c>
      <c r="C21" t="s">
        <v>87</v>
      </c>
      <c r="I21" s="7">
        <v>43590</v>
      </c>
      <c r="J21" t="s">
        <v>1822</v>
      </c>
    </row>
    <row r="22" spans="2:12">
      <c r="C22" t="s">
        <v>86</v>
      </c>
      <c r="L22" t="s">
        <v>0</v>
      </c>
    </row>
    <row r="23" spans="2:12">
      <c r="B23" t="s">
        <v>1742</v>
      </c>
      <c r="C23" t="s">
        <v>90</v>
      </c>
      <c r="I23" s="7">
        <v>43590</v>
      </c>
      <c r="J23" t="s">
        <v>1822</v>
      </c>
    </row>
    <row r="24" spans="2:12">
      <c r="C24" t="s">
        <v>93</v>
      </c>
    </row>
    <row r="25" spans="2:12">
      <c r="B25" t="s">
        <v>100</v>
      </c>
      <c r="C25" t="s">
        <v>89</v>
      </c>
      <c r="I25" s="7">
        <v>43590</v>
      </c>
      <c r="J25" t="s">
        <v>1822</v>
      </c>
    </row>
    <row r="26" spans="2:12">
      <c r="B26" t="s">
        <v>1744</v>
      </c>
      <c r="C26" t="s">
        <v>95</v>
      </c>
      <c r="I26" s="7">
        <v>43595</v>
      </c>
      <c r="J26" t="s">
        <v>1822</v>
      </c>
    </row>
    <row r="27" spans="2:12">
      <c r="B27" t="s">
        <v>100</v>
      </c>
      <c r="C27" t="s">
        <v>96</v>
      </c>
      <c r="I27" s="7">
        <v>43595</v>
      </c>
      <c r="J27" t="s">
        <v>1822</v>
      </c>
    </row>
    <row r="28" spans="2:12">
      <c r="C28" t="s">
        <v>97</v>
      </c>
    </row>
    <row r="30" spans="2:12">
      <c r="B30" s="2" t="s">
        <v>28</v>
      </c>
    </row>
    <row r="31" spans="2:12">
      <c r="B31" t="s">
        <v>91</v>
      </c>
      <c r="J31" t="s">
        <v>1823</v>
      </c>
    </row>
    <row r="32" spans="2:12">
      <c r="B32" t="s">
        <v>0</v>
      </c>
      <c r="C32" t="s">
        <v>0</v>
      </c>
    </row>
    <row r="33" spans="2:5">
      <c r="B33" s="2" t="s">
        <v>29</v>
      </c>
      <c r="C33" s="5"/>
      <c r="D33" t="s">
        <v>92</v>
      </c>
    </row>
    <row r="36" spans="2:5">
      <c r="B36" t="s">
        <v>0</v>
      </c>
      <c r="C36" s="20" t="s">
        <v>0</v>
      </c>
      <c r="D36" t="s">
        <v>0</v>
      </c>
      <c r="E36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I27"/>
  <sheetViews>
    <sheetView zoomScale="80" zoomScaleNormal="80" workbookViewId="0">
      <selection activeCell="D3" sqref="D3"/>
    </sheetView>
  </sheetViews>
  <sheetFormatPr baseColWidth="10" defaultRowHeight="15"/>
  <cols>
    <col min="1" max="1" width="2.140625" customWidth="1"/>
    <col min="2" max="2" width="20.85546875" customWidth="1"/>
    <col min="9" max="9" width="14.28515625" bestFit="1" customWidth="1"/>
  </cols>
  <sheetData>
    <row r="1" spans="2:9" ht="21">
      <c r="B1" t="s">
        <v>0</v>
      </c>
      <c r="D1" s="31" t="s">
        <v>1818</v>
      </c>
    </row>
    <row r="3" spans="2:9">
      <c r="B3" s="2" t="s">
        <v>2</v>
      </c>
      <c r="C3" t="s">
        <v>1801</v>
      </c>
      <c r="F3" s="2" t="s">
        <v>4</v>
      </c>
      <c r="G3" s="3">
        <v>0.625</v>
      </c>
      <c r="H3" s="4" t="s">
        <v>5</v>
      </c>
      <c r="I3" s="3">
        <v>0.79166666666666663</v>
      </c>
    </row>
    <row r="5" spans="2:9">
      <c r="B5" s="2" t="s">
        <v>6</v>
      </c>
      <c r="C5" s="5"/>
    </row>
    <row r="6" spans="2:9">
      <c r="B6" t="s">
        <v>1802</v>
      </c>
    </row>
    <row r="8" spans="2:9">
      <c r="B8" s="2" t="s">
        <v>8</v>
      </c>
    </row>
    <row r="9" spans="2:9">
      <c r="B9" t="s">
        <v>1806</v>
      </c>
    </row>
    <row r="10" spans="2:9">
      <c r="B10" t="s">
        <v>1812</v>
      </c>
    </row>
    <row r="11" spans="2:9">
      <c r="B11" t="s">
        <v>1805</v>
      </c>
    </row>
    <row r="12" spans="2:9">
      <c r="B12" t="s">
        <v>1809</v>
      </c>
    </row>
    <row r="13" spans="2:9">
      <c r="B13" t="s">
        <v>1807</v>
      </c>
    </row>
    <row r="15" spans="2:9">
      <c r="B15" s="2" t="s">
        <v>11</v>
      </c>
      <c r="C15" s="2" t="s">
        <v>0</v>
      </c>
      <c r="D15" s="2"/>
      <c r="E15" s="2" t="s">
        <v>12</v>
      </c>
      <c r="F15" s="2"/>
      <c r="G15" s="2" t="s">
        <v>0</v>
      </c>
      <c r="H15" s="2" t="s">
        <v>13</v>
      </c>
      <c r="I15" s="2"/>
    </row>
    <row r="16" spans="2:9">
      <c r="B16" t="s">
        <v>99</v>
      </c>
      <c r="E16" t="s">
        <v>101</v>
      </c>
    </row>
    <row r="17" spans="2:9">
      <c r="B17" t="s">
        <v>18</v>
      </c>
      <c r="E17" t="s">
        <v>19</v>
      </c>
    </row>
    <row r="20" spans="2:9">
      <c r="B20" s="6" t="s">
        <v>20</v>
      </c>
      <c r="C20" s="6"/>
      <c r="D20" s="6"/>
      <c r="E20" s="6"/>
      <c r="F20" s="6"/>
      <c r="G20" s="6"/>
      <c r="H20" s="6"/>
      <c r="I20" s="6"/>
    </row>
    <row r="21" spans="2:9">
      <c r="B21" s="2" t="s">
        <v>21</v>
      </c>
      <c r="C21" s="2" t="s">
        <v>22</v>
      </c>
      <c r="D21" s="2" t="s">
        <v>0</v>
      </c>
      <c r="E21" s="2"/>
      <c r="F21" s="2"/>
      <c r="G21" s="2"/>
      <c r="H21" s="2" t="s">
        <v>0</v>
      </c>
      <c r="I21" s="2" t="s">
        <v>85</v>
      </c>
    </row>
    <row r="22" spans="2:9">
      <c r="B22" t="s">
        <v>0</v>
      </c>
      <c r="C22" t="s">
        <v>0</v>
      </c>
      <c r="I22" s="7" t="s">
        <v>0</v>
      </c>
    </row>
    <row r="24" spans="2:9">
      <c r="B24" s="2" t="s">
        <v>28</v>
      </c>
    </row>
    <row r="25" spans="2:9">
      <c r="B25" t="s">
        <v>1819</v>
      </c>
    </row>
    <row r="26" spans="2:9">
      <c r="B26" t="s">
        <v>0</v>
      </c>
      <c r="C26" t="s">
        <v>0</v>
      </c>
    </row>
    <row r="27" spans="2:9">
      <c r="B27" s="2" t="s">
        <v>29</v>
      </c>
      <c r="C27" s="5"/>
      <c r="D27" t="s">
        <v>1804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I25"/>
  <sheetViews>
    <sheetView zoomScale="90" zoomScaleNormal="90" workbookViewId="0">
      <selection activeCell="D23" sqref="D23"/>
    </sheetView>
  </sheetViews>
  <sheetFormatPr baseColWidth="10" defaultRowHeight="15"/>
  <cols>
    <col min="1" max="1" width="2.140625" customWidth="1"/>
    <col min="2" max="2" width="17.140625" customWidth="1"/>
  </cols>
  <sheetData>
    <row r="1" spans="2:9" ht="21">
      <c r="B1" t="s">
        <v>0</v>
      </c>
      <c r="D1" s="31" t="s">
        <v>1799</v>
      </c>
    </row>
    <row r="3" spans="2:9">
      <c r="B3" s="2" t="s">
        <v>2</v>
      </c>
      <c r="C3" t="s">
        <v>1803</v>
      </c>
      <c r="F3" s="2" t="s">
        <v>4</v>
      </c>
      <c r="G3" s="3">
        <v>0.41666666666666669</v>
      </c>
      <c r="H3" s="4" t="s">
        <v>5</v>
      </c>
      <c r="I3" s="3" t="s">
        <v>1820</v>
      </c>
    </row>
    <row r="5" spans="2:9">
      <c r="B5" s="2" t="s">
        <v>6</v>
      </c>
      <c r="C5" s="5"/>
    </row>
    <row r="6" spans="2:9">
      <c r="B6" t="s">
        <v>1802</v>
      </c>
    </row>
    <row r="8" spans="2:9">
      <c r="B8" s="2" t="s">
        <v>8</v>
      </c>
    </row>
    <row r="9" spans="2:9">
      <c r="B9" t="s">
        <v>1821</v>
      </c>
    </row>
    <row r="10" spans="2:9">
      <c r="B10" t="s">
        <v>1828</v>
      </c>
    </row>
    <row r="12" spans="2:9">
      <c r="B12" s="2" t="s">
        <v>11</v>
      </c>
      <c r="C12" s="2" t="s">
        <v>0</v>
      </c>
      <c r="D12" s="2"/>
      <c r="E12" s="2" t="s">
        <v>12</v>
      </c>
      <c r="F12" s="2"/>
      <c r="G12" s="2" t="s">
        <v>0</v>
      </c>
      <c r="H12" s="2" t="s">
        <v>13</v>
      </c>
      <c r="I12" s="2"/>
    </row>
    <row r="13" spans="2:9">
      <c r="B13" t="s">
        <v>99</v>
      </c>
      <c r="E13" t="s">
        <v>101</v>
      </c>
    </row>
    <row r="14" spans="2:9">
      <c r="B14" t="s">
        <v>18</v>
      </c>
      <c r="E14" t="s">
        <v>19</v>
      </c>
    </row>
    <row r="16" spans="2:9">
      <c r="B16" s="6" t="s">
        <v>20</v>
      </c>
      <c r="C16" s="6"/>
      <c r="D16" s="6"/>
      <c r="E16" s="6"/>
      <c r="F16" s="6"/>
      <c r="G16" s="6"/>
      <c r="H16" s="6"/>
      <c r="I16" s="6"/>
    </row>
    <row r="17" spans="2:9">
      <c r="B17" s="2" t="s">
        <v>21</v>
      </c>
      <c r="C17" s="2" t="s">
        <v>22</v>
      </c>
      <c r="D17" s="2" t="s">
        <v>0</v>
      </c>
      <c r="E17" s="2"/>
      <c r="F17" s="2"/>
      <c r="G17" s="2"/>
      <c r="H17" s="2" t="s">
        <v>0</v>
      </c>
      <c r="I17" s="2" t="s">
        <v>85</v>
      </c>
    </row>
    <row r="18" spans="2:9">
      <c r="B18" t="s">
        <v>1742</v>
      </c>
      <c r="C18" t="s">
        <v>1824</v>
      </c>
      <c r="I18" s="7">
        <v>43595</v>
      </c>
    </row>
    <row r="19" spans="2:9">
      <c r="B19" t="s">
        <v>1830</v>
      </c>
      <c r="C19" t="s">
        <v>1829</v>
      </c>
      <c r="I19" s="7">
        <v>43615</v>
      </c>
    </row>
    <row r="20" spans="2:9">
      <c r="B20" t="s">
        <v>1826</v>
      </c>
      <c r="C20" t="s">
        <v>1827</v>
      </c>
      <c r="I20" s="7">
        <v>43595</v>
      </c>
    </row>
    <row r="22" spans="2:9">
      <c r="B22" s="2" t="s">
        <v>28</v>
      </c>
    </row>
    <row r="23" spans="2:9">
      <c r="B23" t="s">
        <v>0</v>
      </c>
    </row>
    <row r="24" spans="2:9">
      <c r="B24" t="s">
        <v>0</v>
      </c>
      <c r="C24" t="s">
        <v>0</v>
      </c>
    </row>
    <row r="25" spans="2:9">
      <c r="B25" s="2" t="s">
        <v>29</v>
      </c>
      <c r="C25" s="5"/>
      <c r="D25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I29"/>
  <sheetViews>
    <sheetView zoomScale="90" zoomScaleNormal="90" workbookViewId="0">
      <selection activeCell="B1" sqref="B1"/>
    </sheetView>
  </sheetViews>
  <sheetFormatPr baseColWidth="10" defaultRowHeight="15"/>
  <cols>
    <col min="1" max="1" width="2" customWidth="1"/>
    <col min="2" max="2" width="16.42578125" customWidth="1"/>
    <col min="9" max="9" width="14" customWidth="1"/>
  </cols>
  <sheetData>
    <row r="1" spans="2:9" ht="21">
      <c r="B1" t="s">
        <v>0</v>
      </c>
      <c r="D1" s="31" t="s">
        <v>1799</v>
      </c>
    </row>
    <row r="3" spans="2:9">
      <c r="B3" s="2" t="s">
        <v>2</v>
      </c>
      <c r="C3" t="s">
        <v>1825</v>
      </c>
      <c r="F3" s="2" t="s">
        <v>4</v>
      </c>
      <c r="G3" s="3" t="s">
        <v>1894</v>
      </c>
      <c r="H3" s="4" t="s">
        <v>5</v>
      </c>
      <c r="I3" s="3" t="s">
        <v>1868</v>
      </c>
    </row>
    <row r="5" spans="2:9">
      <c r="B5" s="2" t="s">
        <v>6</v>
      </c>
      <c r="C5" s="5"/>
    </row>
    <row r="6" spans="2:9">
      <c r="B6" t="s">
        <v>1802</v>
      </c>
    </row>
    <row r="8" spans="2:9">
      <c r="B8" s="2" t="s">
        <v>8</v>
      </c>
    </row>
    <row r="9" spans="2:9">
      <c r="B9" s="40" t="s">
        <v>1821</v>
      </c>
    </row>
    <row r="10" spans="2:9">
      <c r="B10" s="40" t="s">
        <v>1895</v>
      </c>
    </row>
    <row r="11" spans="2:9" s="40" customFormat="1">
      <c r="B11" s="40" t="s">
        <v>1875</v>
      </c>
    </row>
    <row r="13" spans="2:9">
      <c r="B13" s="2" t="s">
        <v>11</v>
      </c>
      <c r="C13" s="2" t="s">
        <v>0</v>
      </c>
      <c r="D13" s="2"/>
      <c r="E13" s="2" t="s">
        <v>12</v>
      </c>
      <c r="F13" s="2"/>
      <c r="G13" s="2" t="s">
        <v>0</v>
      </c>
      <c r="H13" s="2" t="s">
        <v>13</v>
      </c>
      <c r="I13" s="2"/>
    </row>
    <row r="14" spans="2:9">
      <c r="B14" s="40" t="s">
        <v>99</v>
      </c>
      <c r="C14" s="40"/>
      <c r="D14" s="40"/>
      <c r="E14" s="40" t="s">
        <v>101</v>
      </c>
    </row>
    <row r="15" spans="2:9">
      <c r="B15" s="40" t="s">
        <v>18</v>
      </c>
      <c r="C15" s="40"/>
      <c r="D15" s="40"/>
      <c r="E15" s="40" t="s">
        <v>19</v>
      </c>
    </row>
    <row r="18" spans="2:9">
      <c r="B18" s="6" t="s">
        <v>20</v>
      </c>
      <c r="C18" s="6"/>
      <c r="D18" s="6"/>
      <c r="E18" s="6"/>
      <c r="F18" s="6"/>
      <c r="G18" s="6"/>
      <c r="H18" s="6"/>
      <c r="I18" s="6"/>
    </row>
    <row r="19" spans="2:9">
      <c r="B19" s="2" t="s">
        <v>21</v>
      </c>
      <c r="C19" s="2" t="s">
        <v>22</v>
      </c>
      <c r="D19" s="2" t="s">
        <v>0</v>
      </c>
      <c r="E19" s="2"/>
      <c r="F19" s="2"/>
      <c r="G19" s="2"/>
      <c r="H19" s="2" t="s">
        <v>0</v>
      </c>
      <c r="I19" s="2" t="s">
        <v>85</v>
      </c>
    </row>
    <row r="20" spans="2:9">
      <c r="B20" s="40" t="s">
        <v>1830</v>
      </c>
      <c r="C20" s="40" t="s">
        <v>1871</v>
      </c>
      <c r="I20" s="7" t="s">
        <v>0</v>
      </c>
    </row>
    <row r="21" spans="2:9">
      <c r="B21" t="s">
        <v>0</v>
      </c>
      <c r="C21" s="40" t="s">
        <v>1872</v>
      </c>
      <c r="I21" s="7" t="s">
        <v>0</v>
      </c>
    </row>
    <row r="22" spans="2:9" s="40" customFormat="1">
      <c r="B22" s="40" t="s">
        <v>1873</v>
      </c>
      <c r="C22" s="40" t="s">
        <v>1874</v>
      </c>
      <c r="I22" s="7"/>
    </row>
    <row r="24" spans="2:9">
      <c r="B24" s="2" t="s">
        <v>28</v>
      </c>
    </row>
    <row r="25" spans="2:9" s="40" customFormat="1">
      <c r="B25" s="40" t="s">
        <v>1869</v>
      </c>
    </row>
    <row r="26" spans="2:9" s="40" customFormat="1">
      <c r="B26" s="40" t="s">
        <v>1870</v>
      </c>
    </row>
    <row r="27" spans="2:9">
      <c r="B27" s="6" t="s">
        <v>0</v>
      </c>
    </row>
    <row r="28" spans="2:9">
      <c r="B28" s="40" t="s">
        <v>0</v>
      </c>
      <c r="C28" t="s">
        <v>0</v>
      </c>
    </row>
    <row r="29" spans="2:9">
      <c r="B29" s="2" t="s">
        <v>29</v>
      </c>
      <c r="C29" s="5"/>
      <c r="D29" t="s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J33"/>
  <sheetViews>
    <sheetView workbookViewId="0">
      <selection activeCell="H21" sqref="H21"/>
    </sheetView>
  </sheetViews>
  <sheetFormatPr baseColWidth="10" defaultRowHeight="15"/>
  <cols>
    <col min="1" max="1" width="1.85546875" customWidth="1"/>
    <col min="2" max="2" width="16.140625" customWidth="1"/>
  </cols>
  <sheetData>
    <row r="1" spans="2:10" ht="21">
      <c r="B1" s="40" t="s">
        <v>0</v>
      </c>
      <c r="C1" s="40"/>
      <c r="D1" s="31" t="s">
        <v>1799</v>
      </c>
      <c r="E1" s="40"/>
      <c r="F1" s="40"/>
      <c r="G1" s="40"/>
      <c r="H1" s="40"/>
      <c r="I1" s="40"/>
      <c r="J1" s="40"/>
    </row>
    <row r="2" spans="2:10">
      <c r="B2" s="40"/>
      <c r="C2" s="40"/>
      <c r="D2" s="40"/>
      <c r="E2" s="40"/>
      <c r="F2" s="40"/>
      <c r="G2" s="40"/>
      <c r="H2" s="40"/>
      <c r="I2" s="40"/>
      <c r="J2" s="40"/>
    </row>
    <row r="3" spans="2:10">
      <c r="B3" s="2" t="s">
        <v>2</v>
      </c>
      <c r="C3" s="40" t="s">
        <v>1825</v>
      </c>
      <c r="D3" s="40"/>
      <c r="E3" s="40"/>
      <c r="F3" s="2" t="s">
        <v>4</v>
      </c>
      <c r="G3" s="3" t="s">
        <v>0</v>
      </c>
      <c r="H3" s="4" t="s">
        <v>5</v>
      </c>
      <c r="I3" s="3" t="s">
        <v>0</v>
      </c>
      <c r="J3" s="40"/>
    </row>
    <row r="4" spans="2:10">
      <c r="B4" s="40"/>
      <c r="C4" s="40"/>
      <c r="D4" s="40"/>
      <c r="E4" s="40"/>
      <c r="F4" s="40"/>
      <c r="G4" s="40"/>
      <c r="H4" s="40"/>
      <c r="I4" s="40"/>
      <c r="J4" s="40"/>
    </row>
    <row r="5" spans="2:10">
      <c r="B5" s="2" t="s">
        <v>6</v>
      </c>
      <c r="C5" s="5"/>
      <c r="D5" s="40"/>
      <c r="E5" s="40"/>
      <c r="F5" s="40"/>
      <c r="G5" s="40"/>
      <c r="H5" s="40"/>
      <c r="I5" s="40"/>
      <c r="J5" s="40"/>
    </row>
    <row r="6" spans="2:10">
      <c r="B6" s="40" t="s">
        <v>1802</v>
      </c>
      <c r="C6" s="40"/>
      <c r="D6" s="40"/>
      <c r="E6" s="40"/>
      <c r="F6" s="40"/>
      <c r="G6" s="40"/>
      <c r="H6" s="40"/>
      <c r="I6" s="40"/>
      <c r="J6" s="40"/>
    </row>
    <row r="7" spans="2:10">
      <c r="B7" s="40"/>
      <c r="C7" s="40"/>
      <c r="D7" s="40"/>
      <c r="E7" s="40"/>
      <c r="F7" s="40"/>
      <c r="G7" s="40"/>
      <c r="H7" s="40"/>
      <c r="I7" s="40"/>
      <c r="J7" s="40"/>
    </row>
    <row r="8" spans="2:10">
      <c r="B8" s="2" t="s">
        <v>8</v>
      </c>
      <c r="C8" s="40"/>
      <c r="D8" s="40"/>
      <c r="E8" s="40"/>
      <c r="F8" s="40"/>
      <c r="G8" s="40"/>
      <c r="H8" s="40"/>
      <c r="I8" s="40"/>
      <c r="J8" s="40"/>
    </row>
    <row r="9" spans="2:10">
      <c r="B9" s="40" t="s">
        <v>0</v>
      </c>
      <c r="C9" s="40"/>
      <c r="D9" s="40"/>
      <c r="E9" s="40"/>
      <c r="F9" s="40"/>
      <c r="G9" s="40"/>
      <c r="H9" s="40"/>
      <c r="I9" s="40"/>
      <c r="J9" s="40"/>
    </row>
    <row r="10" spans="2:10">
      <c r="B10" s="40" t="s">
        <v>0</v>
      </c>
      <c r="C10" s="40"/>
      <c r="D10" s="40"/>
      <c r="E10" s="40"/>
      <c r="F10" s="40"/>
      <c r="G10" s="40"/>
      <c r="H10" s="40"/>
      <c r="I10" s="40"/>
      <c r="J10" s="40"/>
    </row>
    <row r="11" spans="2:10">
      <c r="B11" s="40" t="s">
        <v>0</v>
      </c>
      <c r="C11" s="40"/>
      <c r="D11" s="40"/>
      <c r="E11" s="40"/>
      <c r="F11" s="40"/>
      <c r="G11" s="40"/>
      <c r="H11" s="40"/>
      <c r="I11" s="40"/>
      <c r="J11" s="40"/>
    </row>
    <row r="12" spans="2:10">
      <c r="B12" s="40"/>
      <c r="C12" s="40"/>
      <c r="D12" s="40"/>
      <c r="E12" s="40"/>
      <c r="F12" s="40"/>
      <c r="G12" s="40"/>
      <c r="H12" s="40"/>
      <c r="I12" s="40"/>
      <c r="J12" s="40"/>
    </row>
    <row r="13" spans="2:10">
      <c r="B13" s="2" t="s">
        <v>11</v>
      </c>
      <c r="C13" s="2" t="s">
        <v>0</v>
      </c>
      <c r="D13" s="2"/>
      <c r="E13" s="2" t="s">
        <v>12</v>
      </c>
      <c r="F13" s="2"/>
      <c r="G13" s="2" t="s">
        <v>0</v>
      </c>
      <c r="H13" s="2" t="s">
        <v>13</v>
      </c>
      <c r="I13" s="2"/>
      <c r="J13" s="40"/>
    </row>
    <row r="14" spans="2:10">
      <c r="B14" s="40" t="s">
        <v>99</v>
      </c>
      <c r="C14" s="40"/>
      <c r="D14" s="40"/>
      <c r="E14" s="40" t="s">
        <v>101</v>
      </c>
      <c r="F14" s="40"/>
      <c r="G14" s="40"/>
      <c r="H14" s="40"/>
      <c r="I14" s="40"/>
      <c r="J14" s="40"/>
    </row>
    <row r="15" spans="2:10">
      <c r="B15" s="40" t="s">
        <v>18</v>
      </c>
      <c r="C15" s="40"/>
      <c r="D15" s="40"/>
      <c r="E15" s="40" t="s">
        <v>19</v>
      </c>
      <c r="F15" s="40"/>
      <c r="G15" s="40"/>
      <c r="H15" s="40"/>
      <c r="I15" s="40"/>
      <c r="J15" s="40"/>
    </row>
    <row r="16" spans="2:10">
      <c r="B16" s="40"/>
      <c r="C16" s="40"/>
      <c r="D16" s="40"/>
      <c r="E16" s="40"/>
      <c r="F16" s="40"/>
      <c r="G16" s="40"/>
      <c r="H16" s="40"/>
      <c r="I16" s="40"/>
      <c r="J16" s="40"/>
    </row>
    <row r="17" spans="2:10">
      <c r="B17" s="40"/>
      <c r="C17" s="40"/>
      <c r="D17" s="40"/>
      <c r="E17" s="40"/>
      <c r="F17" s="40"/>
      <c r="G17" s="40"/>
      <c r="H17" s="40"/>
      <c r="I17" s="40"/>
      <c r="J17" s="40"/>
    </row>
    <row r="18" spans="2:10">
      <c r="B18" s="6" t="s">
        <v>20</v>
      </c>
      <c r="C18" s="6"/>
      <c r="D18" s="6"/>
      <c r="E18" s="6"/>
      <c r="F18" s="6"/>
      <c r="G18" s="6"/>
      <c r="H18" s="6"/>
      <c r="I18" s="6"/>
      <c r="J18" s="40"/>
    </row>
    <row r="19" spans="2:10">
      <c r="B19" s="2" t="s">
        <v>21</v>
      </c>
      <c r="C19" s="2" t="s">
        <v>22</v>
      </c>
      <c r="D19" s="2" t="s">
        <v>0</v>
      </c>
      <c r="E19" s="2"/>
      <c r="F19" s="2"/>
      <c r="G19" s="2"/>
      <c r="H19" s="2" t="s">
        <v>0</v>
      </c>
      <c r="I19" s="2" t="s">
        <v>85</v>
      </c>
      <c r="J19" s="40"/>
    </row>
    <row r="20" spans="2:10">
      <c r="B20" s="40" t="s">
        <v>0</v>
      </c>
      <c r="C20" s="40" t="s">
        <v>0</v>
      </c>
      <c r="D20" s="40"/>
      <c r="E20" s="40"/>
      <c r="F20" s="40"/>
      <c r="G20" s="40"/>
      <c r="H20" s="40"/>
      <c r="I20" s="7" t="s">
        <v>0</v>
      </c>
      <c r="J20" s="40"/>
    </row>
    <row r="21" spans="2:10">
      <c r="B21" s="40" t="s">
        <v>0</v>
      </c>
      <c r="C21" s="40" t="s">
        <v>0</v>
      </c>
      <c r="D21" s="40"/>
      <c r="E21" s="40"/>
      <c r="F21" s="40"/>
      <c r="G21" s="40"/>
      <c r="H21" s="40"/>
      <c r="I21" s="7" t="s">
        <v>0</v>
      </c>
      <c r="J21" s="40"/>
    </row>
    <row r="22" spans="2:10">
      <c r="B22" s="40" t="s">
        <v>0</v>
      </c>
      <c r="C22" s="40" t="s">
        <v>0</v>
      </c>
      <c r="D22" s="40"/>
      <c r="E22" s="40"/>
      <c r="F22" s="40"/>
      <c r="G22" s="40"/>
      <c r="H22" s="40"/>
      <c r="I22" s="7"/>
      <c r="J22" s="40"/>
    </row>
    <row r="23" spans="2:10">
      <c r="B23" s="40"/>
      <c r="C23" s="40"/>
      <c r="D23" s="40"/>
      <c r="E23" s="40"/>
      <c r="F23" s="40"/>
      <c r="G23" s="40"/>
      <c r="H23" s="40"/>
      <c r="I23" s="40"/>
      <c r="J23" s="40"/>
    </row>
    <row r="24" spans="2:10">
      <c r="B24" s="2" t="s">
        <v>28</v>
      </c>
      <c r="C24" s="40"/>
      <c r="D24" s="40"/>
      <c r="E24" s="40"/>
      <c r="F24" s="40"/>
      <c r="G24" s="40"/>
      <c r="H24" s="40"/>
      <c r="I24" s="40"/>
      <c r="J24" s="40"/>
    </row>
    <row r="25" spans="2:10">
      <c r="B25" s="40" t="s">
        <v>0</v>
      </c>
      <c r="C25" s="40"/>
      <c r="D25" s="40"/>
      <c r="E25" s="40"/>
      <c r="F25" s="40"/>
      <c r="G25" s="40"/>
      <c r="H25" s="40"/>
      <c r="I25" s="40"/>
      <c r="J25" s="40"/>
    </row>
    <row r="26" spans="2:10">
      <c r="B26" s="40" t="s">
        <v>0</v>
      </c>
      <c r="C26" s="40"/>
      <c r="D26" s="40"/>
      <c r="E26" s="40"/>
      <c r="F26" s="40"/>
      <c r="G26" s="40"/>
      <c r="H26" s="40"/>
      <c r="I26" s="40"/>
      <c r="J26" s="40"/>
    </row>
    <row r="27" spans="2:10">
      <c r="B27" s="6" t="s">
        <v>0</v>
      </c>
      <c r="C27" s="40"/>
      <c r="D27" s="40"/>
      <c r="E27" s="40"/>
      <c r="F27" s="40"/>
      <c r="G27" s="40"/>
      <c r="H27" s="40"/>
      <c r="I27" s="40"/>
      <c r="J27" s="40"/>
    </row>
    <row r="28" spans="2:10">
      <c r="B28" s="40" t="s">
        <v>0</v>
      </c>
      <c r="C28" s="40" t="s">
        <v>0</v>
      </c>
      <c r="D28" s="40"/>
      <c r="E28" s="40"/>
      <c r="F28" s="40"/>
      <c r="G28" s="40"/>
      <c r="H28" s="40"/>
      <c r="I28" s="40"/>
      <c r="J28" s="40"/>
    </row>
    <row r="29" spans="2:10">
      <c r="B29" s="2" t="s">
        <v>29</v>
      </c>
      <c r="C29" s="5"/>
      <c r="D29" s="40" t="s">
        <v>92</v>
      </c>
      <c r="E29" s="40"/>
      <c r="F29" s="40"/>
      <c r="G29" s="40"/>
      <c r="H29" s="40"/>
      <c r="I29" s="40"/>
      <c r="J29" s="40"/>
    </row>
    <row r="30" spans="2:10">
      <c r="B30" s="40"/>
      <c r="C30" s="40"/>
      <c r="D30" s="40"/>
      <c r="E30" s="40"/>
      <c r="F30" s="40"/>
      <c r="G30" s="40"/>
      <c r="H30" s="40"/>
      <c r="I30" s="40"/>
      <c r="J30" s="40"/>
    </row>
    <row r="31" spans="2:10">
      <c r="B31" s="40"/>
      <c r="C31" s="40"/>
      <c r="D31" s="40"/>
      <c r="E31" s="40"/>
      <c r="F31" s="40"/>
      <c r="G31" s="40"/>
      <c r="H31" s="40"/>
      <c r="I31" s="40"/>
      <c r="J31" s="40"/>
    </row>
    <row r="32" spans="2:10">
      <c r="B32" s="40"/>
      <c r="C32" s="40"/>
      <c r="D32" s="40"/>
      <c r="E32" s="40"/>
      <c r="F32" s="40"/>
      <c r="G32" s="40"/>
      <c r="H32" s="40"/>
      <c r="I32" s="40"/>
      <c r="J32" s="40"/>
    </row>
    <row r="33" spans="2:10">
      <c r="B33" s="40"/>
      <c r="C33" s="40"/>
      <c r="D33" s="40"/>
      <c r="E33" s="40"/>
      <c r="F33" s="40"/>
      <c r="G33" s="40"/>
      <c r="H33" s="40"/>
      <c r="I33" s="40"/>
      <c r="J33" s="4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V36"/>
  <sheetViews>
    <sheetView workbookViewId="0">
      <selection activeCell="A4" sqref="A4"/>
    </sheetView>
  </sheetViews>
  <sheetFormatPr baseColWidth="10" defaultRowHeight="15"/>
  <cols>
    <col min="1" max="1" width="7" bestFit="1" customWidth="1"/>
    <col min="2" max="2" width="10.42578125" bestFit="1" customWidth="1"/>
    <col min="3" max="3" width="8" bestFit="1" customWidth="1"/>
    <col min="4" max="4" width="7" bestFit="1" customWidth="1"/>
    <col min="5" max="5" width="11.42578125" bestFit="1" customWidth="1"/>
    <col min="6" max="6" width="12.85546875" bestFit="1" customWidth="1"/>
    <col min="7" max="7" width="12.140625" bestFit="1" customWidth="1"/>
    <col min="8" max="8" width="7.5703125" bestFit="1" customWidth="1"/>
    <col min="9" max="9" width="9.85546875" bestFit="1" customWidth="1"/>
    <col min="10" max="10" width="9.28515625" bestFit="1" customWidth="1"/>
    <col min="11" max="11" width="9.85546875" bestFit="1" customWidth="1"/>
    <col min="12" max="12" width="9" bestFit="1" customWidth="1"/>
    <col min="13" max="13" width="7.85546875" customWidth="1"/>
    <col min="14" max="14" width="9.5703125" bestFit="1" customWidth="1"/>
    <col min="15" max="15" width="10.5703125" bestFit="1" customWidth="1"/>
    <col min="16" max="16" width="9.7109375" style="47" customWidth="1"/>
    <col min="17" max="17" width="11.28515625" style="47" bestFit="1" customWidth="1"/>
    <col min="18" max="18" width="11.7109375" style="47" bestFit="1" customWidth="1"/>
    <col min="19" max="19" width="10.42578125" style="47" bestFit="1" customWidth="1"/>
    <col min="20" max="20" width="15.5703125" style="47" bestFit="1" customWidth="1"/>
    <col min="21" max="21" width="14.28515625" style="47" bestFit="1" customWidth="1"/>
    <col min="22" max="22" width="15.140625" style="47" bestFit="1" customWidth="1"/>
    <col min="23" max="23" width="16.140625" customWidth="1"/>
    <col min="24" max="24" width="15.85546875" bestFit="1" customWidth="1"/>
    <col min="25" max="25" width="18.5703125" bestFit="1" customWidth="1"/>
    <col min="26" max="26" width="13" bestFit="1" customWidth="1"/>
    <col min="27" max="27" width="12.85546875" bestFit="1" customWidth="1"/>
    <col min="28" max="28" width="8.7109375" bestFit="1" customWidth="1"/>
    <col min="29" max="29" width="12.28515625" bestFit="1" customWidth="1"/>
    <col min="30" max="30" width="10" bestFit="1" customWidth="1"/>
    <col min="31" max="31" width="14" bestFit="1" customWidth="1"/>
    <col min="32" max="32" width="11" bestFit="1" customWidth="1"/>
    <col min="33" max="33" width="10.140625" bestFit="1" customWidth="1"/>
    <col min="34" max="34" width="8.28515625" bestFit="1" customWidth="1"/>
    <col min="35" max="35" width="10.28515625" bestFit="1" customWidth="1"/>
    <col min="36" max="36" width="11.42578125" bestFit="1" customWidth="1"/>
    <col min="38" max="38" width="2.42578125" style="45" customWidth="1"/>
    <col min="39" max="39" width="7.7109375" bestFit="1" customWidth="1"/>
    <col min="40" max="40" width="17" bestFit="1" customWidth="1"/>
    <col min="41" max="41" width="8.7109375" bestFit="1" customWidth="1"/>
    <col min="42" max="42" width="14.5703125" bestFit="1" customWidth="1"/>
    <col min="43" max="43" width="14.7109375" bestFit="1" customWidth="1"/>
    <col min="44" max="44" width="12" bestFit="1" customWidth="1"/>
    <col min="45" max="45" width="16.140625" bestFit="1" customWidth="1"/>
    <col min="46" max="47" width="16.7109375" bestFit="1" customWidth="1"/>
  </cols>
  <sheetData>
    <row r="1" spans="1:48">
      <c r="AM1" s="6" t="s">
        <v>1851</v>
      </c>
    </row>
    <row r="2" spans="1:48" ht="15.75">
      <c r="A2" s="24" t="s">
        <v>132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30" t="s">
        <v>1882</v>
      </c>
      <c r="Q2" s="21"/>
      <c r="R2" s="21"/>
      <c r="S2" s="21"/>
      <c r="T2" s="21"/>
      <c r="U2" s="21"/>
      <c r="V2" s="21"/>
      <c r="W2" s="26" t="s">
        <v>121</v>
      </c>
      <c r="X2" s="22"/>
      <c r="Y2" s="22"/>
      <c r="Z2" s="22"/>
      <c r="AA2" s="22"/>
      <c r="AB2" s="25" t="s">
        <v>131</v>
      </c>
    </row>
    <row r="3" spans="1:48">
      <c r="A3" s="49" t="s">
        <v>102</v>
      </c>
      <c r="B3" s="49" t="s">
        <v>103</v>
      </c>
      <c r="C3" s="49" t="s">
        <v>104</v>
      </c>
      <c r="D3" s="49" t="s">
        <v>105</v>
      </c>
      <c r="E3" s="49" t="s">
        <v>106</v>
      </c>
      <c r="F3" s="49" t="s">
        <v>107</v>
      </c>
      <c r="G3" s="49" t="s">
        <v>108</v>
      </c>
      <c r="H3" s="49" t="s">
        <v>110</v>
      </c>
      <c r="I3" s="49" t="s">
        <v>109</v>
      </c>
      <c r="J3" s="49" t="s">
        <v>111</v>
      </c>
      <c r="K3" s="49" t="s">
        <v>112</v>
      </c>
      <c r="L3" s="49" t="s">
        <v>113</v>
      </c>
      <c r="M3" s="49" t="s">
        <v>114</v>
      </c>
      <c r="N3" s="49" t="s">
        <v>115</v>
      </c>
      <c r="O3" s="49" t="s">
        <v>116</v>
      </c>
      <c r="P3" s="50" t="s">
        <v>1846</v>
      </c>
      <c r="Q3" s="50" t="s">
        <v>1877</v>
      </c>
      <c r="R3" s="50" t="s">
        <v>1878</v>
      </c>
      <c r="S3" s="50" t="s">
        <v>1848</v>
      </c>
      <c r="T3" s="50" t="s">
        <v>1879</v>
      </c>
      <c r="U3" s="50" t="s">
        <v>1880</v>
      </c>
      <c r="V3" s="50" t="s">
        <v>1881</v>
      </c>
      <c r="W3" s="49" t="s">
        <v>117</v>
      </c>
      <c r="X3" s="49" t="s">
        <v>118</v>
      </c>
      <c r="Y3" s="49" t="s">
        <v>1876</v>
      </c>
      <c r="Z3" s="49" t="s">
        <v>119</v>
      </c>
      <c r="AA3" s="49" t="s">
        <v>120</v>
      </c>
      <c r="AB3" s="49" t="s">
        <v>122</v>
      </c>
      <c r="AC3" s="49" t="s">
        <v>123</v>
      </c>
      <c r="AD3" s="49" t="s">
        <v>129</v>
      </c>
      <c r="AE3" s="49" t="s">
        <v>130</v>
      </c>
      <c r="AF3" s="49" t="s">
        <v>124</v>
      </c>
      <c r="AG3" s="49" t="s">
        <v>125</v>
      </c>
      <c r="AH3" s="49" t="s">
        <v>126</v>
      </c>
      <c r="AI3" s="49" t="s">
        <v>127</v>
      </c>
      <c r="AJ3" s="49" t="s">
        <v>128</v>
      </c>
      <c r="AK3" s="49"/>
      <c r="AM3" s="6" t="s">
        <v>1845</v>
      </c>
      <c r="AN3" s="6" t="s">
        <v>103</v>
      </c>
      <c r="AO3" s="6" t="s">
        <v>1846</v>
      </c>
      <c r="AP3" s="6" t="s">
        <v>1847</v>
      </c>
      <c r="AQ3" s="6" t="s">
        <v>1855</v>
      </c>
      <c r="AR3" s="6" t="s">
        <v>1848</v>
      </c>
      <c r="AS3" s="6" t="s">
        <v>1852</v>
      </c>
      <c r="AT3" s="6" t="s">
        <v>1849</v>
      </c>
      <c r="AU3" s="6" t="s">
        <v>1850</v>
      </c>
      <c r="AV3" s="6"/>
    </row>
    <row r="4" spans="1:48">
      <c r="AJ4" t="s">
        <v>0</v>
      </c>
      <c r="AM4" s="40" t="s">
        <v>1853</v>
      </c>
      <c r="AN4" s="40" t="s">
        <v>1854</v>
      </c>
      <c r="AO4">
        <v>9000000</v>
      </c>
      <c r="AP4">
        <v>-2500000</v>
      </c>
      <c r="AQ4" s="46">
        <v>43101</v>
      </c>
      <c r="AR4">
        <v>5</v>
      </c>
      <c r="AS4" s="40" t="s">
        <v>1856</v>
      </c>
      <c r="AT4">
        <v>2180001</v>
      </c>
      <c r="AU4">
        <v>2818001</v>
      </c>
    </row>
    <row r="5" spans="1:48">
      <c r="AM5" s="40" t="s">
        <v>1857</v>
      </c>
      <c r="AN5" s="40" t="s">
        <v>1858</v>
      </c>
      <c r="AO5">
        <v>4500000</v>
      </c>
      <c r="AP5">
        <v>-4000000</v>
      </c>
      <c r="AQ5" s="46">
        <v>42005</v>
      </c>
      <c r="AR5">
        <v>7</v>
      </c>
      <c r="AS5" s="40" t="s">
        <v>1859</v>
      </c>
      <c r="AT5">
        <v>2190001</v>
      </c>
      <c r="AU5">
        <v>2819001</v>
      </c>
    </row>
    <row r="6" spans="1:48">
      <c r="AM6" s="40" t="s">
        <v>1860</v>
      </c>
      <c r="AN6" s="40" t="s">
        <v>1861</v>
      </c>
      <c r="AO6">
        <v>800000</v>
      </c>
      <c r="AP6">
        <v>-700000</v>
      </c>
      <c r="AQ6" s="46">
        <v>42370</v>
      </c>
      <c r="AR6">
        <v>5</v>
      </c>
      <c r="AS6" s="40" t="s">
        <v>324</v>
      </c>
      <c r="AT6">
        <v>2160001</v>
      </c>
      <c r="AU6">
        <v>2816001</v>
      </c>
    </row>
    <row r="8" spans="1:48">
      <c r="O8" s="6" t="s">
        <v>0</v>
      </c>
      <c r="P8" s="48" t="s">
        <v>0</v>
      </c>
      <c r="Q8" s="48" t="s">
        <v>0</v>
      </c>
      <c r="R8" s="48" t="s">
        <v>0</v>
      </c>
      <c r="S8" s="48" t="s">
        <v>0</v>
      </c>
    </row>
    <row r="9" spans="1:48">
      <c r="AN9" s="40" t="s">
        <v>1862</v>
      </c>
    </row>
    <row r="10" spans="1:48">
      <c r="AN10" s="40" t="s">
        <v>1863</v>
      </c>
    </row>
    <row r="11" spans="1:48">
      <c r="AN11" s="40" t="s">
        <v>1864</v>
      </c>
    </row>
    <row r="12" spans="1:48">
      <c r="AN12" s="6" t="s">
        <v>1865</v>
      </c>
    </row>
    <row r="13" spans="1:48">
      <c r="AN13" s="6" t="s">
        <v>1866</v>
      </c>
    </row>
    <row r="14" spans="1:48">
      <c r="AN14" s="40" t="s">
        <v>1867</v>
      </c>
    </row>
    <row r="16" spans="1:48">
      <c r="AN16">
        <f>12*5</f>
        <v>60</v>
      </c>
    </row>
    <row r="36" spans="43:43">
      <c r="AQ36" s="40" t="s">
        <v>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PM</vt:lpstr>
      <vt:lpstr>Minuta1</vt:lpstr>
      <vt:lpstr>Minuta2</vt:lpstr>
      <vt:lpstr>Min3</vt:lpstr>
      <vt:lpstr>Min4</vt:lpstr>
      <vt:lpstr>Min5</vt:lpstr>
      <vt:lpstr>Min6</vt:lpstr>
      <vt:lpstr>Min7</vt:lpstr>
      <vt:lpstr>form par</vt:lpstr>
      <vt:lpstr>PC</vt:lpstr>
      <vt:lpstr>Param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AASTORGA</dc:creator>
  <cp:lastModifiedBy>AASTORGA</cp:lastModifiedBy>
  <dcterms:created xsi:type="dcterms:W3CDTF">2019-04-08T04:46:42Z</dcterms:created>
  <dcterms:modified xsi:type="dcterms:W3CDTF">2019-06-04T14:56:23Z</dcterms:modified>
</cp:coreProperties>
</file>