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OneDrive - University of Pittsburgh/Engr 11/"/>
    </mc:Choice>
  </mc:AlternateContent>
  <xr:revisionPtr revIDLastSave="2" documentId="13_ncr:1_{D6BB2A43-5337-F243-A96E-E50CEE0382BF}" xr6:coauthVersionLast="37" xr6:coauthVersionMax="37" xr10:uidLastSave="{881CBEB1-6A76-CA44-A909-5227891933D8}"/>
  <bookViews>
    <workbookView xWindow="0" yWindow="460" windowWidth="17620" windowHeight="19220" activeTab="3" xr2:uid="{411EDB93-3AD6-2340-82F5-191DCB6871DD}"/>
  </bookViews>
  <sheets>
    <sheet name="Part 1" sheetId="1" r:id="rId1"/>
    <sheet name="Part 2" sheetId="2" r:id="rId2"/>
    <sheet name="Part 3" sheetId="3" r:id="rId3"/>
    <sheet name="Part 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4" l="1" a="1"/>
  <c r="I9" i="4" s="1"/>
  <c r="H12" i="4" l="1"/>
  <c r="K11" i="4"/>
  <c r="J11" i="4"/>
  <c r="H11" i="4"/>
  <c r="J10" i="4"/>
  <c r="I10" i="4"/>
  <c r="K12" i="4"/>
  <c r="H10" i="4"/>
  <c r="K9" i="4"/>
  <c r="J12" i="4"/>
  <c r="J9" i="4"/>
  <c r="H9" i="4"/>
  <c r="E14" i="4" s="1" a="1"/>
  <c r="E15" i="4" s="1"/>
  <c r="I11" i="4"/>
  <c r="K10" i="4"/>
  <c r="I12" i="4"/>
  <c r="G11" i="2" a="1"/>
  <c r="G11" i="2" s="1"/>
  <c r="L6" i="2" a="1"/>
  <c r="L6" i="2" s="1"/>
  <c r="N7" i="2"/>
  <c r="R9" i="3" a="1"/>
  <c r="W10" i="3" s="1"/>
  <c r="G6" i="2" a="1"/>
  <c r="G6" i="2" s="1"/>
  <c r="C6" i="3"/>
  <c r="C5" i="3"/>
  <c r="C4" i="3"/>
  <c r="C3" i="3"/>
  <c r="C2" i="3"/>
  <c r="C1" i="3"/>
  <c r="N9" i="4" l="1" a="1"/>
  <c r="N12" i="4" s="1"/>
  <c r="E14" i="4"/>
  <c r="E17" i="4"/>
  <c r="E16" i="4"/>
  <c r="G13" i="2"/>
  <c r="G12" i="2"/>
  <c r="N8" i="2"/>
  <c r="M8" i="2"/>
  <c r="L8" i="2"/>
  <c r="M7" i="2"/>
  <c r="L7" i="2"/>
  <c r="N6" i="2"/>
  <c r="M6" i="2"/>
  <c r="V14" i="3"/>
  <c r="V12" i="3"/>
  <c r="V10" i="3"/>
  <c r="U14" i="3"/>
  <c r="U12" i="3"/>
  <c r="U10" i="3"/>
  <c r="T14" i="3"/>
  <c r="T12" i="3"/>
  <c r="T10" i="3"/>
  <c r="S14" i="3"/>
  <c r="S12" i="3"/>
  <c r="S10" i="3"/>
  <c r="R14" i="3"/>
  <c r="R12" i="3"/>
  <c r="R10" i="3"/>
  <c r="W13" i="3"/>
  <c r="W11" i="3"/>
  <c r="W9" i="3"/>
  <c r="V13" i="3"/>
  <c r="V11" i="3"/>
  <c r="V9" i="3"/>
  <c r="U13" i="3"/>
  <c r="U11" i="3"/>
  <c r="U9" i="3"/>
  <c r="T13" i="3"/>
  <c r="T11" i="3"/>
  <c r="T9" i="3"/>
  <c r="S13" i="3"/>
  <c r="S11" i="3"/>
  <c r="S9" i="3"/>
  <c r="R9" i="3"/>
  <c r="R13" i="3"/>
  <c r="R11" i="3"/>
  <c r="W14" i="3"/>
  <c r="W12" i="3"/>
  <c r="I8" i="2"/>
  <c r="H8" i="2"/>
  <c r="G8" i="2"/>
  <c r="I7" i="2"/>
  <c r="H7" i="2"/>
  <c r="G7" i="2"/>
  <c r="I6" i="2"/>
  <c r="H6" i="2"/>
  <c r="N10" i="4" l="1"/>
  <c r="Q12" i="4"/>
  <c r="Q10" i="4"/>
  <c r="N9" i="4"/>
  <c r="Q11" i="4"/>
  <c r="P9" i="4"/>
  <c r="O10" i="4"/>
  <c r="P10" i="4"/>
  <c r="N11" i="4"/>
  <c r="O11" i="4"/>
  <c r="P11" i="4"/>
  <c r="O9" i="4"/>
  <c r="O12" i="4"/>
  <c r="Q9" i="4"/>
  <c r="P12" i="4"/>
  <c r="J9" i="3" a="1"/>
  <c r="J9" i="3" s="1"/>
  <c r="O12" i="3" l="1"/>
  <c r="N14" i="3"/>
  <c r="N10" i="3"/>
  <c r="M12" i="3"/>
  <c r="L12" i="3"/>
  <c r="K14" i="3"/>
  <c r="K12" i="3"/>
  <c r="K10" i="3"/>
  <c r="J14" i="3"/>
  <c r="J12" i="3"/>
  <c r="J10" i="3"/>
  <c r="O13" i="3"/>
  <c r="O11" i="3"/>
  <c r="O9" i="3"/>
  <c r="N13" i="3"/>
  <c r="N11" i="3"/>
  <c r="N9" i="3"/>
  <c r="M13" i="3"/>
  <c r="M11" i="3"/>
  <c r="M9" i="3"/>
  <c r="L13" i="3"/>
  <c r="L11" i="3"/>
  <c r="L9" i="3"/>
  <c r="K13" i="3"/>
  <c r="K11" i="3"/>
  <c r="K9" i="3"/>
  <c r="O14" i="3"/>
  <c r="O10" i="3"/>
  <c r="N12" i="3"/>
  <c r="M14" i="3"/>
  <c r="M10" i="3"/>
  <c r="L14" i="3"/>
  <c r="L10" i="3"/>
  <c r="J13" i="3"/>
  <c r="J11" i="3"/>
  <c r="E17" i="3" l="1" a="1"/>
  <c r="E18" i="3" l="1"/>
  <c r="E17" i="3"/>
  <c r="E22" i="3"/>
  <c r="E21" i="3"/>
  <c r="E20" i="3"/>
  <c r="E19" i="3"/>
</calcChain>
</file>

<file path=xl/sharedStrings.xml><?xml version="1.0" encoding="utf-8"?>
<sst xmlns="http://schemas.openxmlformats.org/spreadsheetml/2006/main" count="57" uniqueCount="47">
  <si>
    <t>x</t>
  </si>
  <si>
    <t>Dataset</t>
  </si>
  <si>
    <t>5a-6b+c=8</t>
  </si>
  <si>
    <t>11a+b=5</t>
  </si>
  <si>
    <t>a+2b-6c=3</t>
  </si>
  <si>
    <t xml:space="preserve">A= </t>
  </si>
  <si>
    <t xml:space="preserve">A^-1= </t>
  </si>
  <si>
    <t>A*A^-1=</t>
  </si>
  <si>
    <t>b=</t>
  </si>
  <si>
    <t>A^-1*b=</t>
  </si>
  <si>
    <t>A+B+C+D+E+F= 92</t>
  </si>
  <si>
    <t>B+E=F</t>
  </si>
  <si>
    <t>A+C=B+F</t>
  </si>
  <si>
    <t>D-(E+C)=10</t>
  </si>
  <si>
    <t>A=</t>
  </si>
  <si>
    <t>A=2C</t>
  </si>
  <si>
    <t>F-C=8</t>
  </si>
  <si>
    <t xml:space="preserve">B= </t>
  </si>
  <si>
    <t>A^-1=</t>
  </si>
  <si>
    <t>A</t>
  </si>
  <si>
    <t>B</t>
  </si>
  <si>
    <t>C</t>
  </si>
  <si>
    <t>D</t>
  </si>
  <si>
    <t>E</t>
  </si>
  <si>
    <t>F</t>
  </si>
  <si>
    <t>A-2C=0</t>
  </si>
  <si>
    <t>B+E-F=0</t>
  </si>
  <si>
    <t>A+C-B-F=0</t>
  </si>
  <si>
    <t>D-E-C</t>
  </si>
  <si>
    <t>Alice:</t>
  </si>
  <si>
    <t>Barb:</t>
  </si>
  <si>
    <t>Carol:</t>
  </si>
  <si>
    <t>Dean:</t>
  </si>
  <si>
    <t>Eric:</t>
  </si>
  <si>
    <t>Fred:</t>
  </si>
  <si>
    <t>D=2E</t>
  </si>
  <si>
    <t>F=2(D+E)</t>
  </si>
  <si>
    <t>D+E+F+G=10</t>
  </si>
  <si>
    <t>D=G</t>
  </si>
  <si>
    <t>D-2E=0</t>
  </si>
  <si>
    <t>D-G=0</t>
  </si>
  <si>
    <t>F-2D-2E=0</t>
  </si>
  <si>
    <t>G</t>
  </si>
  <si>
    <t>D=</t>
  </si>
  <si>
    <t>E=</t>
  </si>
  <si>
    <t>G=</t>
  </si>
  <si>
    <t>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</si>
</sst>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Times Roman"/>
    </font>
    <font>
      <sz val="14"/>
      <color theme="1"/>
      <name val="Times Roman"/>
    </font>
    <font>
      <b/>
      <sz val="10"/>
      <color theme="1"/>
      <name val="TimesNewRomanPS"/>
    </font>
    <font>
      <sz val="10"/>
      <color theme="1"/>
      <name val="TimesNewRomanPSMT"/>
    </font>
    <font>
      <sz val="14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0" xfId="0" applyFont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sz="1800">
                <a:latin typeface="Times" pitchFamily="2" charset="0"/>
              </a:rPr>
              <a:t>Power Function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1'!$A$3:$A$14</c:f>
              <c:numCache>
                <c:formatCode>0.00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'Part 1'!$B$3:$B$14</c:f>
              <c:numCache>
                <c:formatCode>0.00</c:formatCode>
                <c:ptCount val="12"/>
                <c:pt idx="0">
                  <c:v>0.9</c:v>
                </c:pt>
                <c:pt idx="1">
                  <c:v>3</c:v>
                </c:pt>
                <c:pt idx="2">
                  <c:v>6</c:v>
                </c:pt>
                <c:pt idx="3">
                  <c:v>10.4</c:v>
                </c:pt>
                <c:pt idx="4">
                  <c:v>20</c:v>
                </c:pt>
                <c:pt idx="5">
                  <c:v>40</c:v>
                </c:pt>
                <c:pt idx="6">
                  <c:v>55</c:v>
                </c:pt>
                <c:pt idx="7">
                  <c:v>65</c:v>
                </c:pt>
                <c:pt idx="8">
                  <c:v>100</c:v>
                </c:pt>
                <c:pt idx="9">
                  <c:v>120</c:v>
                </c:pt>
                <c:pt idx="10">
                  <c:v>160</c:v>
                </c:pt>
                <c:pt idx="11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F9-B14B-8835-35344CD1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885183"/>
        <c:axId val="1395693311"/>
      </c:scatterChart>
      <c:valAx>
        <c:axId val="139588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>
                    <a:latin typeface="Times" pitchFamily="2" charset="0"/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93311"/>
        <c:crosses val="autoZero"/>
        <c:crossBetween val="midCat"/>
      </c:valAx>
      <c:valAx>
        <c:axId val="139569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>
                    <a:latin typeface="Times" pitchFamily="2" charset="0"/>
                  </a:rPr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88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38100</xdr:rowOff>
    </xdr:from>
    <xdr:to>
      <xdr:col>10</xdr:col>
      <xdr:colOff>0</xdr:colOff>
      <xdr:row>15</xdr:row>
      <xdr:rowOff>203200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8A278-633D-9148-8483-1EB38D5C0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23EF-1904-6540-8C06-19B54FA968E8}">
  <dimension ref="A1:B17"/>
  <sheetViews>
    <sheetView workbookViewId="0">
      <selection activeCell="A18" sqref="A18"/>
    </sheetView>
  </sheetViews>
  <sheetFormatPr baseColWidth="10" defaultRowHeight="16"/>
  <sheetData>
    <row r="1" spans="1:2" ht="19">
      <c r="A1" s="1" t="s">
        <v>0</v>
      </c>
      <c r="B1" s="1" t="s">
        <v>1</v>
      </c>
    </row>
    <row r="2" spans="1:2" ht="19">
      <c r="A2" s="2">
        <v>0</v>
      </c>
      <c r="B2" s="2">
        <v>0</v>
      </c>
    </row>
    <row r="3" spans="1:2" ht="19">
      <c r="A3" s="2">
        <v>0.5</v>
      </c>
      <c r="B3" s="2">
        <v>0.9</v>
      </c>
    </row>
    <row r="4" spans="1:2" ht="19">
      <c r="A4" s="2">
        <v>1</v>
      </c>
      <c r="B4" s="2">
        <v>3</v>
      </c>
    </row>
    <row r="5" spans="1:2" ht="19">
      <c r="A5" s="2">
        <v>1.5</v>
      </c>
      <c r="B5" s="2">
        <v>6</v>
      </c>
    </row>
    <row r="6" spans="1:2" ht="19">
      <c r="A6" s="2">
        <v>2</v>
      </c>
      <c r="B6" s="2">
        <v>10.4</v>
      </c>
    </row>
    <row r="7" spans="1:2" ht="19">
      <c r="A7" s="2">
        <v>3</v>
      </c>
      <c r="B7" s="2">
        <v>20</v>
      </c>
    </row>
    <row r="8" spans="1:2" ht="19">
      <c r="A8" s="2">
        <v>4</v>
      </c>
      <c r="B8" s="2">
        <v>40</v>
      </c>
    </row>
    <row r="9" spans="1:2" ht="19">
      <c r="A9" s="2">
        <v>5</v>
      </c>
      <c r="B9" s="2">
        <v>55</v>
      </c>
    </row>
    <row r="10" spans="1:2" ht="19">
      <c r="A10" s="2">
        <v>6</v>
      </c>
      <c r="B10" s="2">
        <v>65</v>
      </c>
    </row>
    <row r="11" spans="1:2" ht="19">
      <c r="A11" s="2">
        <v>7</v>
      </c>
      <c r="B11" s="2">
        <v>100</v>
      </c>
    </row>
    <row r="12" spans="1:2" ht="19">
      <c r="A12" s="2">
        <v>8</v>
      </c>
      <c r="B12" s="2">
        <v>120</v>
      </c>
    </row>
    <row r="13" spans="1:2" ht="19">
      <c r="A13" s="2">
        <v>9</v>
      </c>
      <c r="B13" s="2">
        <v>160</v>
      </c>
    </row>
    <row r="14" spans="1:2" ht="19">
      <c r="A14" s="2">
        <v>10</v>
      </c>
      <c r="B14" s="2">
        <v>190</v>
      </c>
    </row>
    <row r="15" spans="1:2" ht="19">
      <c r="A15" s="2"/>
      <c r="B15" s="3"/>
    </row>
    <row r="16" spans="1:2" ht="19">
      <c r="A16" s="2"/>
      <c r="B16" s="3"/>
    </row>
    <row r="17" spans="1:2" ht="19">
      <c r="A17" s="3"/>
      <c r="B1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EB8D-9AD9-764C-98FA-AA12E4895F7C}">
  <dimension ref="A1:P25"/>
  <sheetViews>
    <sheetView zoomScale="94" workbookViewId="0">
      <selection activeCell="L25" sqref="L25"/>
    </sheetView>
  </sheetViews>
  <sheetFormatPr baseColWidth="10" defaultRowHeight="16"/>
  <cols>
    <col min="2" max="4" width="11" bestFit="1" customWidth="1"/>
    <col min="7" max="9" width="11" bestFit="1" customWidth="1"/>
    <col min="12" max="12" width="15.83203125" bestFit="1" customWidth="1"/>
    <col min="13" max="13" width="14.5" bestFit="1" customWidth="1"/>
    <col min="14" max="14" width="11.1640625" bestFit="1" customWidth="1"/>
  </cols>
  <sheetData>
    <row r="1" spans="1:16" ht="19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9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9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9">
      <c r="A6" s="3"/>
      <c r="B6" s="7">
        <v>5</v>
      </c>
      <c r="C6" s="8">
        <v>11</v>
      </c>
      <c r="D6" s="9">
        <v>1</v>
      </c>
      <c r="E6" s="3"/>
      <c r="F6" s="3"/>
      <c r="G6" s="7">
        <f t="array" ref="G6:I8">MINVERSE(B6:D8)</f>
        <v>1.4814814814814815E-2</v>
      </c>
      <c r="H6" s="8">
        <v>-0.16296296296296298</v>
      </c>
      <c r="I6" s="9">
        <v>-5.185185185185185E-2</v>
      </c>
      <c r="J6" s="3"/>
      <c r="K6" s="3"/>
      <c r="L6" s="7">
        <f t="array" ref="L6:N8">MMULT(B6:D8,G6:I8)</f>
        <v>1</v>
      </c>
      <c r="M6" s="8">
        <v>-3.1225022567582528E-17</v>
      </c>
      <c r="N6" s="9">
        <v>5.5511151231257827E-17</v>
      </c>
      <c r="O6" s="3"/>
      <c r="P6" s="3"/>
    </row>
    <row r="7" spans="1:16" ht="19">
      <c r="A7" s="3" t="s">
        <v>5</v>
      </c>
      <c r="B7" s="10">
        <v>-6</v>
      </c>
      <c r="C7" s="11">
        <v>1</v>
      </c>
      <c r="D7" s="12">
        <v>2</v>
      </c>
      <c r="E7" s="3"/>
      <c r="F7" s="3" t="s">
        <v>6</v>
      </c>
      <c r="G7" s="10">
        <v>8.3950617283950618E-2</v>
      </c>
      <c r="H7" s="11">
        <v>7.6543209876543214E-2</v>
      </c>
      <c r="I7" s="12">
        <v>3.9506172839506179E-2</v>
      </c>
      <c r="J7" s="3"/>
      <c r="K7" s="3" t="s">
        <v>7</v>
      </c>
      <c r="L7" s="10">
        <v>-2.6020852139652106E-18</v>
      </c>
      <c r="M7" s="11">
        <v>1.0000000000000002</v>
      </c>
      <c r="N7" s="12">
        <v>0</v>
      </c>
      <c r="O7" s="3"/>
      <c r="P7" s="3"/>
    </row>
    <row r="8" spans="1:16" ht="19">
      <c r="A8" s="3"/>
      <c r="B8" s="13">
        <v>1</v>
      </c>
      <c r="C8" s="14">
        <v>0</v>
      </c>
      <c r="D8" s="15">
        <v>-6</v>
      </c>
      <c r="E8" s="3"/>
      <c r="F8" s="3"/>
      <c r="G8" s="13">
        <v>2.4691358024691358E-3</v>
      </c>
      <c r="H8" s="14">
        <v>-2.716049382716049E-2</v>
      </c>
      <c r="I8" s="15">
        <v>-0.17530864197530865</v>
      </c>
      <c r="J8" s="3"/>
      <c r="K8" s="3"/>
      <c r="L8" s="13">
        <v>0</v>
      </c>
      <c r="M8" s="14">
        <v>-2.7755575615628914E-17</v>
      </c>
      <c r="N8" s="15">
        <v>1</v>
      </c>
      <c r="O8" s="3"/>
      <c r="P8" s="3"/>
    </row>
    <row r="9" spans="1:16" ht="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9">
      <c r="A11" s="3"/>
      <c r="B11" s="16">
        <v>8</v>
      </c>
      <c r="C11" s="3"/>
      <c r="D11" s="3"/>
      <c r="E11" s="3"/>
      <c r="F11" s="3"/>
      <c r="G11" s="16">
        <f t="array" ref="G11:G13">MMULT(G6:I8,B11:B13)</f>
        <v>-0.85185185185185197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ht="19">
      <c r="A12" s="3" t="s">
        <v>8</v>
      </c>
      <c r="B12" s="17">
        <v>5</v>
      </c>
      <c r="C12" s="3"/>
      <c r="D12" s="3"/>
      <c r="E12" s="3"/>
      <c r="F12" s="3" t="s">
        <v>9</v>
      </c>
      <c r="G12" s="17">
        <v>1.1728395061728396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ht="19">
      <c r="A13" s="3"/>
      <c r="B13" s="18">
        <v>3</v>
      </c>
      <c r="C13" s="3"/>
      <c r="D13" s="3"/>
      <c r="E13" s="3"/>
      <c r="F13" s="3"/>
      <c r="G13" s="18">
        <v>-0.64197530864197527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ht="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2BFC-32FB-224B-B601-F2198511C196}">
  <dimension ref="A1:X36"/>
  <sheetViews>
    <sheetView zoomScale="75" workbookViewId="0">
      <selection activeCell="B28" sqref="B28:J41"/>
    </sheetView>
  </sheetViews>
  <sheetFormatPr baseColWidth="10" defaultRowHeight="16"/>
  <cols>
    <col min="1" max="1" width="21.6640625" bestFit="1" customWidth="1"/>
    <col min="2" max="2" width="12.6640625" bestFit="1" customWidth="1"/>
    <col min="3" max="8" width="11.1640625" bestFit="1" customWidth="1"/>
    <col min="10" max="15" width="11.1640625" bestFit="1" customWidth="1"/>
    <col min="18" max="18" width="15.5" bestFit="1" customWidth="1"/>
    <col min="19" max="20" width="11.33203125" bestFit="1" customWidth="1"/>
    <col min="21" max="22" width="15.33203125" bestFit="1" customWidth="1"/>
    <col min="23" max="23" width="11.33203125" bestFit="1" customWidth="1"/>
  </cols>
  <sheetData>
    <row r="1" spans="1:24" ht="19">
      <c r="A1" s="7" t="s">
        <v>10</v>
      </c>
      <c r="B1" s="9"/>
      <c r="C1" s="3">
        <f>SUM(H17:H22)</f>
        <v>92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9">
      <c r="A2" s="10" t="s">
        <v>15</v>
      </c>
      <c r="B2" s="12" t="s">
        <v>25</v>
      </c>
      <c r="C2" s="3">
        <f>H17-2*H19</f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9">
      <c r="A3" s="10" t="s">
        <v>11</v>
      </c>
      <c r="B3" s="12" t="s">
        <v>26</v>
      </c>
      <c r="C3" s="3">
        <f>H18+H21-H22</f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">
      <c r="A4" s="10" t="s">
        <v>12</v>
      </c>
      <c r="B4" s="12" t="s">
        <v>27</v>
      </c>
      <c r="C4" s="3">
        <f>H17+H19-H18-H22</f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9">
      <c r="A5" s="10" t="s">
        <v>16</v>
      </c>
      <c r="B5" s="12"/>
      <c r="C5" s="3">
        <f>H22-H19</f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">
      <c r="A6" s="13" t="s">
        <v>13</v>
      </c>
      <c r="B6" s="15" t="s">
        <v>28</v>
      </c>
      <c r="C6" s="3">
        <f>H20-(H21+H19)</f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">
      <c r="A8" s="3"/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">
      <c r="A9" s="3"/>
      <c r="B9" s="7">
        <v>1</v>
      </c>
      <c r="C9" s="8">
        <v>1</v>
      </c>
      <c r="D9" s="8">
        <v>1</v>
      </c>
      <c r="E9" s="8">
        <v>1</v>
      </c>
      <c r="F9" s="8">
        <v>1</v>
      </c>
      <c r="G9" s="9">
        <v>1</v>
      </c>
      <c r="H9" s="3"/>
      <c r="I9" s="3"/>
      <c r="J9" s="7">
        <f t="array" ref="J9:O14">MINVERSE(B9:G14)</f>
        <v>0.39999999999999986</v>
      </c>
      <c r="K9" s="8">
        <v>1</v>
      </c>
      <c r="L9" s="8">
        <v>-0.79999999999999993</v>
      </c>
      <c r="M9" s="8">
        <v>-0.4000000000000003</v>
      </c>
      <c r="N9" s="8">
        <v>-1.5999999999999994</v>
      </c>
      <c r="O9" s="9">
        <v>-0.39999999999999997</v>
      </c>
      <c r="P9" s="3"/>
      <c r="Q9" s="3"/>
      <c r="R9" s="7">
        <f t="array" ref="R9:W14">MMULT(B9:G14,J9:O14)</f>
        <v>0.99999999999999978</v>
      </c>
      <c r="S9" s="8">
        <v>0</v>
      </c>
      <c r="T9" s="8">
        <v>1.1102230246251565E-16</v>
      </c>
      <c r="U9" s="8">
        <v>-5.5511151231257827E-17</v>
      </c>
      <c r="V9" s="8">
        <v>2.7755575615628914E-16</v>
      </c>
      <c r="W9" s="9">
        <v>5.5511151231257827E-17</v>
      </c>
      <c r="X9" s="3"/>
    </row>
    <row r="10" spans="1:24" ht="19">
      <c r="B10" s="10">
        <v>1</v>
      </c>
      <c r="C10" s="11">
        <v>0</v>
      </c>
      <c r="D10" s="11">
        <v>-2</v>
      </c>
      <c r="E10" s="11">
        <v>0</v>
      </c>
      <c r="F10" s="11">
        <v>0</v>
      </c>
      <c r="G10" s="12">
        <v>0</v>
      </c>
      <c r="H10" s="3"/>
      <c r="I10" s="3"/>
      <c r="J10" s="10">
        <v>0.40000000000000008</v>
      </c>
      <c r="K10" s="11">
        <v>1</v>
      </c>
      <c r="L10" s="11">
        <v>-0.80000000000000016</v>
      </c>
      <c r="M10" s="11">
        <v>-1.4000000000000001</v>
      </c>
      <c r="N10" s="11">
        <v>-2.6000000000000005</v>
      </c>
      <c r="O10" s="12">
        <v>-0.40000000000000008</v>
      </c>
      <c r="P10" s="3"/>
      <c r="Q10" s="3"/>
      <c r="R10" s="10">
        <v>-2.2204460492503131E-16</v>
      </c>
      <c r="S10" s="11">
        <v>1</v>
      </c>
      <c r="T10" s="11">
        <v>2.2204460492503131E-16</v>
      </c>
      <c r="U10" s="11">
        <v>-1.6653345369377348E-16</v>
      </c>
      <c r="V10" s="11">
        <v>8.8817841970012523E-16</v>
      </c>
      <c r="W10" s="12">
        <v>1.1102230246251565E-16</v>
      </c>
      <c r="X10" s="3"/>
    </row>
    <row r="11" spans="1:24" ht="19">
      <c r="A11" s="3" t="s">
        <v>14</v>
      </c>
      <c r="B11" s="10">
        <v>0</v>
      </c>
      <c r="C11" s="11">
        <v>1</v>
      </c>
      <c r="D11" s="11">
        <v>0</v>
      </c>
      <c r="E11" s="11">
        <v>0</v>
      </c>
      <c r="F11" s="11">
        <v>1</v>
      </c>
      <c r="G11" s="12">
        <v>-1</v>
      </c>
      <c r="H11" s="3"/>
      <c r="I11" s="3" t="s">
        <v>18</v>
      </c>
      <c r="J11" s="10">
        <v>0.20000000000000004</v>
      </c>
      <c r="K11" s="11">
        <v>0</v>
      </c>
      <c r="L11" s="11">
        <v>-0.40000000000000008</v>
      </c>
      <c r="M11" s="11">
        <v>-0.20000000000000007</v>
      </c>
      <c r="N11" s="11">
        <v>-0.80000000000000016</v>
      </c>
      <c r="O11" s="12">
        <v>-0.20000000000000004</v>
      </c>
      <c r="P11" s="3"/>
      <c r="Q11" s="3" t="s">
        <v>7</v>
      </c>
      <c r="R11" s="10">
        <v>0</v>
      </c>
      <c r="S11" s="11">
        <v>0</v>
      </c>
      <c r="T11" s="11">
        <v>1</v>
      </c>
      <c r="U11" s="11">
        <v>5.5511151231257827E-17</v>
      </c>
      <c r="V11" s="11">
        <v>-2.7755575615628914E-16</v>
      </c>
      <c r="W11" s="12">
        <v>0</v>
      </c>
      <c r="X11" s="3"/>
    </row>
    <row r="12" spans="1:24" ht="19">
      <c r="A12" s="3"/>
      <c r="B12" s="10">
        <v>1</v>
      </c>
      <c r="C12" s="11">
        <v>-1</v>
      </c>
      <c r="D12" s="11">
        <v>1</v>
      </c>
      <c r="E12" s="11">
        <v>0</v>
      </c>
      <c r="F12" s="11">
        <v>0</v>
      </c>
      <c r="G12" s="12">
        <v>-1</v>
      </c>
      <c r="H12" s="3"/>
      <c r="I12" s="3"/>
      <c r="J12" s="10">
        <v>-7.1371480154474342E-17</v>
      </c>
      <c r="K12" s="11">
        <v>-1</v>
      </c>
      <c r="L12" s="11">
        <v>1</v>
      </c>
      <c r="M12" s="11">
        <v>1.0000000000000002</v>
      </c>
      <c r="N12" s="11">
        <v>2</v>
      </c>
      <c r="O12" s="12">
        <v>1</v>
      </c>
      <c r="P12" s="3"/>
      <c r="Q12" s="3"/>
      <c r="R12" s="10">
        <v>-1.9428902930940239E-16</v>
      </c>
      <c r="S12" s="11">
        <v>0</v>
      </c>
      <c r="T12" s="11">
        <v>1.6653345369377348E-16</v>
      </c>
      <c r="U12" s="11">
        <v>0.99999999999999978</v>
      </c>
      <c r="V12" s="11">
        <v>9.4368957093138306E-16</v>
      </c>
      <c r="W12" s="12">
        <v>8.3266726846886741E-17</v>
      </c>
      <c r="X12" s="3"/>
    </row>
    <row r="13" spans="1:24" ht="19">
      <c r="A13" s="3"/>
      <c r="B13" s="10">
        <v>0</v>
      </c>
      <c r="C13" s="11">
        <v>0</v>
      </c>
      <c r="D13" s="11">
        <v>-1</v>
      </c>
      <c r="E13" s="11">
        <v>0</v>
      </c>
      <c r="F13" s="11">
        <v>0</v>
      </c>
      <c r="G13" s="12">
        <v>1</v>
      </c>
      <c r="H13" s="3"/>
      <c r="I13" s="3"/>
      <c r="J13" s="10">
        <v>-0.20000000000000007</v>
      </c>
      <c r="K13" s="11">
        <v>-1</v>
      </c>
      <c r="L13" s="11">
        <v>1.4000000000000001</v>
      </c>
      <c r="M13" s="11">
        <v>1.2000000000000002</v>
      </c>
      <c r="N13" s="11">
        <v>2.8000000000000003</v>
      </c>
      <c r="O13" s="12">
        <v>0.20000000000000007</v>
      </c>
      <c r="P13" s="3"/>
      <c r="Q13" s="3"/>
      <c r="R13" s="10">
        <v>-2.7755575615628914E-17</v>
      </c>
      <c r="S13" s="11">
        <v>0</v>
      </c>
      <c r="T13" s="11">
        <v>5.5511151231257827E-17</v>
      </c>
      <c r="U13" s="11">
        <v>5.5511151231257827E-17</v>
      </c>
      <c r="V13" s="11">
        <v>1.0000000000000002</v>
      </c>
      <c r="W13" s="12">
        <v>2.7755575615628914E-17</v>
      </c>
      <c r="X13" s="3"/>
    </row>
    <row r="14" spans="1:24" ht="19">
      <c r="A14" s="3"/>
      <c r="B14" s="13">
        <v>0</v>
      </c>
      <c r="C14" s="14">
        <v>0</v>
      </c>
      <c r="D14" s="14">
        <v>-1</v>
      </c>
      <c r="E14" s="14">
        <v>1</v>
      </c>
      <c r="F14" s="14">
        <v>-1</v>
      </c>
      <c r="G14" s="15">
        <v>0</v>
      </c>
      <c r="H14" s="3"/>
      <c r="I14" s="3"/>
      <c r="J14" s="13">
        <v>0.2</v>
      </c>
      <c r="K14" s="14">
        <v>0</v>
      </c>
      <c r="L14" s="14">
        <v>-0.4</v>
      </c>
      <c r="M14" s="14">
        <v>-0.2</v>
      </c>
      <c r="N14" s="14">
        <v>0.2</v>
      </c>
      <c r="O14" s="15">
        <v>-0.2</v>
      </c>
      <c r="P14" s="3"/>
      <c r="Q14" s="3"/>
      <c r="R14" s="13">
        <v>-5.5511151231257827E-17</v>
      </c>
      <c r="S14" s="14">
        <v>0</v>
      </c>
      <c r="T14" s="14">
        <v>0</v>
      </c>
      <c r="U14" s="14">
        <v>0</v>
      </c>
      <c r="V14" s="14">
        <v>0</v>
      </c>
      <c r="W14" s="15">
        <v>0.99999999999999989</v>
      </c>
      <c r="X14" s="3"/>
    </row>
    <row r="15" spans="1:24" ht="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9">
      <c r="A17" s="3"/>
      <c r="B17" s="16">
        <v>92</v>
      </c>
      <c r="C17" s="3"/>
      <c r="D17" s="3"/>
      <c r="E17" s="16">
        <f t="array" ref="E17:E22">MMULT(J9:O14,B17:B22)</f>
        <v>19.999999999999993</v>
      </c>
      <c r="F17" s="3"/>
      <c r="G17" s="20" t="s">
        <v>29</v>
      </c>
      <c r="H17" s="21">
        <v>20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9">
      <c r="A18" s="3"/>
      <c r="B18" s="17">
        <v>0</v>
      </c>
      <c r="C18" s="3"/>
      <c r="D18" s="3"/>
      <c r="E18" s="17">
        <v>12</v>
      </c>
      <c r="F18" s="3"/>
      <c r="G18" s="22" t="s">
        <v>30</v>
      </c>
      <c r="H18" s="23">
        <v>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9">
      <c r="A19" s="3" t="s">
        <v>17</v>
      </c>
      <c r="B19" s="17">
        <v>0</v>
      </c>
      <c r="C19" s="3"/>
      <c r="D19" s="3" t="s">
        <v>9</v>
      </c>
      <c r="E19" s="17">
        <v>10</v>
      </c>
      <c r="F19" s="3"/>
      <c r="G19" s="22" t="s">
        <v>31</v>
      </c>
      <c r="H19" s="23">
        <v>10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9">
      <c r="A20" s="3"/>
      <c r="B20" s="17">
        <v>0</v>
      </c>
      <c r="C20" s="3"/>
      <c r="D20" s="3"/>
      <c r="E20" s="17">
        <v>25.999999999999993</v>
      </c>
      <c r="F20" s="3"/>
      <c r="G20" s="22" t="s">
        <v>32</v>
      </c>
      <c r="H20" s="23">
        <v>26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9">
      <c r="A21" s="3"/>
      <c r="B21" s="17">
        <v>8</v>
      </c>
      <c r="C21" s="3"/>
      <c r="D21" s="3"/>
      <c r="E21" s="17">
        <v>5.9999999999999973</v>
      </c>
      <c r="F21" s="3"/>
      <c r="G21" s="22" t="s">
        <v>33</v>
      </c>
      <c r="H21" s="23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9">
      <c r="A22" s="3"/>
      <c r="B22" s="18">
        <v>10</v>
      </c>
      <c r="C22" s="3"/>
      <c r="D22" s="3"/>
      <c r="E22" s="18">
        <v>18.000000000000004</v>
      </c>
      <c r="F22" s="3"/>
      <c r="G22" s="24" t="s">
        <v>34</v>
      </c>
      <c r="H22" s="25">
        <v>18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9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9">
      <c r="B25" s="19"/>
    </row>
    <row r="26" spans="1:24" ht="19">
      <c r="A26" s="5"/>
      <c r="B26" s="19"/>
    </row>
    <row r="27" spans="1:24" ht="19">
      <c r="B27" s="19"/>
    </row>
    <row r="28" spans="1:24">
      <c r="A28" s="6"/>
      <c r="B28" s="6"/>
    </row>
    <row r="30" spans="1:24">
      <c r="A30" s="6"/>
      <c r="B30" s="6"/>
    </row>
    <row r="32" spans="1:24">
      <c r="A32" s="6"/>
      <c r="B32" s="6"/>
    </row>
    <row r="34" spans="1:2">
      <c r="A34" s="6"/>
      <c r="B34" s="6"/>
    </row>
    <row r="36" spans="1:2">
      <c r="A36" s="6"/>
      <c r="B36" s="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FF71-C220-2948-8684-45A7BA066EDD}">
  <dimension ref="A1:Q30"/>
  <sheetViews>
    <sheetView tabSelected="1" zoomScale="125" workbookViewId="0">
      <selection activeCell="H9" sqref="H9:K12"/>
    </sheetView>
  </sheetViews>
  <sheetFormatPr baseColWidth="10" defaultRowHeight="16"/>
  <cols>
    <col min="1" max="1" width="15.1640625" bestFit="1" customWidth="1"/>
    <col min="2" max="2" width="12.33203125" bestFit="1" customWidth="1"/>
    <col min="3" max="4" width="11" bestFit="1" customWidth="1"/>
    <col min="7" max="9" width="11" bestFit="1" customWidth="1"/>
    <col min="12" max="12" width="15.33203125" bestFit="1" customWidth="1"/>
    <col min="13" max="13" width="14.1640625" bestFit="1" customWidth="1"/>
    <col min="14" max="15" width="15.6640625" bestFit="1" customWidth="1"/>
    <col min="16" max="17" width="11" bestFit="1" customWidth="1"/>
  </cols>
  <sheetData>
    <row r="1" spans="1:17" ht="19">
      <c r="A1" s="3" t="s">
        <v>35</v>
      </c>
      <c r="B1" s="3" t="s">
        <v>39</v>
      </c>
    </row>
    <row r="2" spans="1:17" ht="19">
      <c r="A2" s="3" t="s">
        <v>36</v>
      </c>
      <c r="B2" s="3" t="s">
        <v>41</v>
      </c>
    </row>
    <row r="3" spans="1:17" ht="19">
      <c r="A3" s="3" t="s">
        <v>37</v>
      </c>
      <c r="B3" s="3"/>
    </row>
    <row r="4" spans="1:17" ht="19">
      <c r="A4" s="3" t="s">
        <v>38</v>
      </c>
      <c r="B4" s="3" t="s">
        <v>40</v>
      </c>
    </row>
    <row r="5" spans="1:17" ht="19">
      <c r="A5" s="3"/>
      <c r="B5" s="3"/>
    </row>
    <row r="7" spans="1:17" ht="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ht="19">
      <c r="A8" s="3"/>
      <c r="B8" s="3" t="s">
        <v>22</v>
      </c>
      <c r="C8" s="3" t="s">
        <v>23</v>
      </c>
      <c r="D8" s="3" t="s">
        <v>24</v>
      </c>
      <c r="E8" s="3" t="s">
        <v>42</v>
      </c>
      <c r="F8" s="3"/>
      <c r="G8" s="3"/>
      <c r="H8" s="3"/>
      <c r="I8" s="3"/>
      <c r="J8" s="3"/>
      <c r="K8" s="3"/>
      <c r="L8" s="3"/>
      <c r="M8" s="3"/>
      <c r="N8" s="3"/>
    </row>
    <row r="9" spans="1:17" ht="19">
      <c r="A9" s="3"/>
      <c r="B9" s="7">
        <v>1</v>
      </c>
      <c r="C9" s="8">
        <v>-2</v>
      </c>
      <c r="D9" s="8">
        <v>0</v>
      </c>
      <c r="E9" s="9">
        <v>0</v>
      </c>
      <c r="F9" s="4"/>
      <c r="G9" s="11"/>
      <c r="H9" s="7">
        <f t="array" ref="H9:K12">MINVERSE(B9:E12)</f>
        <v>0.27272727272727271</v>
      </c>
      <c r="I9" s="8">
        <v>-0.18181818181818182</v>
      </c>
      <c r="J9" s="8">
        <v>0.18181818181818182</v>
      </c>
      <c r="K9" s="9">
        <v>0.18181818181818182</v>
      </c>
      <c r="L9" s="11"/>
      <c r="M9" s="11"/>
      <c r="N9" s="26">
        <f t="array" ref="N9:Q12">MMULT(B9:E12,H9:K12)</f>
        <v>0.99999999999999989</v>
      </c>
      <c r="O9" s="27">
        <v>-2.7755575615628914E-17</v>
      </c>
      <c r="P9" s="27">
        <v>2.7755575615628914E-17</v>
      </c>
      <c r="Q9" s="28">
        <v>2.7755575615628914E-17</v>
      </c>
    </row>
    <row r="10" spans="1:17" ht="19">
      <c r="A10" s="3" t="s">
        <v>5</v>
      </c>
      <c r="B10" s="10">
        <v>-2</v>
      </c>
      <c r="C10" s="11">
        <v>-2</v>
      </c>
      <c r="D10" s="11">
        <v>1</v>
      </c>
      <c r="E10" s="12">
        <v>0</v>
      </c>
      <c r="F10" s="4"/>
      <c r="G10" s="11" t="s">
        <v>6</v>
      </c>
      <c r="H10" s="10">
        <v>-0.36363636363636359</v>
      </c>
      <c r="I10" s="11">
        <v>-9.0909090909090898E-2</v>
      </c>
      <c r="J10" s="11">
        <v>9.0909090909090898E-2</v>
      </c>
      <c r="K10" s="12">
        <v>9.0909090909090898E-2</v>
      </c>
      <c r="M10" s="11" t="s">
        <v>7</v>
      </c>
      <c r="N10" s="29">
        <v>-2.7755575615628914E-17</v>
      </c>
      <c r="O10" s="19">
        <v>1</v>
      </c>
      <c r="P10" s="19">
        <v>0</v>
      </c>
      <c r="Q10" s="30">
        <v>0</v>
      </c>
    </row>
    <row r="11" spans="1:17" ht="19">
      <c r="A11" s="3"/>
      <c r="B11" s="10">
        <v>1</v>
      </c>
      <c r="C11" s="11">
        <v>1</v>
      </c>
      <c r="D11" s="11">
        <v>1</v>
      </c>
      <c r="E11" s="12">
        <v>1</v>
      </c>
      <c r="F11" s="4"/>
      <c r="G11" s="11"/>
      <c r="H11" s="10">
        <v>-0.1818181818181818</v>
      </c>
      <c r="I11" s="11">
        <v>0.45454545454545459</v>
      </c>
      <c r="J11" s="11">
        <v>0.54545454545454541</v>
      </c>
      <c r="K11" s="12">
        <v>0.54545454545454541</v>
      </c>
      <c r="L11" s="11"/>
      <c r="M11" s="11"/>
      <c r="N11" s="29">
        <v>0</v>
      </c>
      <c r="O11" s="19">
        <v>2.7755575615628914E-17</v>
      </c>
      <c r="P11" s="19">
        <v>1</v>
      </c>
      <c r="Q11" s="30">
        <v>0</v>
      </c>
    </row>
    <row r="12" spans="1:17" ht="19">
      <c r="A12" s="3"/>
      <c r="B12" s="13">
        <v>1</v>
      </c>
      <c r="C12" s="14">
        <v>0</v>
      </c>
      <c r="D12" s="14">
        <v>0</v>
      </c>
      <c r="E12" s="15">
        <v>-1</v>
      </c>
      <c r="F12" s="4"/>
      <c r="G12" s="11"/>
      <c r="H12" s="13">
        <v>0.27272727272727271</v>
      </c>
      <c r="I12" s="14">
        <v>-0.18181818181818185</v>
      </c>
      <c r="J12" s="14">
        <v>0.18181818181818182</v>
      </c>
      <c r="K12" s="15">
        <v>-0.81818181818181812</v>
      </c>
      <c r="L12" s="11"/>
      <c r="M12" s="11"/>
      <c r="N12" s="31">
        <v>0</v>
      </c>
      <c r="O12" s="32">
        <v>2.7755575615628914E-17</v>
      </c>
      <c r="P12" s="32">
        <v>0</v>
      </c>
      <c r="Q12" s="33">
        <v>1</v>
      </c>
    </row>
    <row r="13" spans="1:17" ht="19">
      <c r="A13" s="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4"/>
      <c r="P13" s="4"/>
      <c r="Q13" s="4"/>
    </row>
    <row r="14" spans="1:17" ht="19">
      <c r="A14" s="3"/>
      <c r="B14" s="16">
        <v>0</v>
      </c>
      <c r="C14" s="11"/>
      <c r="D14" s="11"/>
      <c r="E14" s="16">
        <f t="array" ref="E14:E17">MMULT(H9:K12,B14:B17)</f>
        <v>1.8181818181818183</v>
      </c>
      <c r="F14" s="11"/>
      <c r="G14" s="7" t="s">
        <v>43</v>
      </c>
      <c r="H14" s="9">
        <v>1.818182</v>
      </c>
      <c r="I14" s="11"/>
      <c r="J14" s="11"/>
      <c r="K14" s="11"/>
      <c r="L14" s="11"/>
      <c r="M14" s="11"/>
      <c r="N14" s="11"/>
      <c r="O14" s="4"/>
      <c r="P14" s="4"/>
      <c r="Q14" s="4"/>
    </row>
    <row r="15" spans="1:17" ht="19">
      <c r="A15" s="3" t="s">
        <v>8</v>
      </c>
      <c r="B15" s="17">
        <v>0</v>
      </c>
      <c r="C15" s="11"/>
      <c r="D15" s="11" t="s">
        <v>9</v>
      </c>
      <c r="E15" s="17">
        <v>0.90909090909090895</v>
      </c>
      <c r="G15" s="10" t="s">
        <v>44</v>
      </c>
      <c r="H15" s="12">
        <v>0.90909099999999998</v>
      </c>
      <c r="I15" s="11"/>
      <c r="J15" s="11"/>
      <c r="K15" s="11"/>
      <c r="L15" s="11"/>
      <c r="M15" s="11"/>
      <c r="N15" s="11"/>
      <c r="O15" s="4"/>
      <c r="P15" s="4"/>
      <c r="Q15" s="4"/>
    </row>
    <row r="16" spans="1:17" ht="19">
      <c r="A16" s="3"/>
      <c r="B16" s="17">
        <v>10</v>
      </c>
      <c r="C16" s="11"/>
      <c r="D16" s="11"/>
      <c r="E16" s="17">
        <v>5.4545454545454541</v>
      </c>
      <c r="F16" s="11"/>
      <c r="G16" s="10" t="s">
        <v>46</v>
      </c>
      <c r="H16" s="12">
        <v>5.4545450000000004</v>
      </c>
      <c r="I16" s="11"/>
      <c r="J16" s="11"/>
      <c r="K16" s="11"/>
      <c r="L16" s="11"/>
      <c r="M16" s="11"/>
      <c r="N16" s="11"/>
      <c r="O16" s="4"/>
      <c r="P16" s="4"/>
      <c r="Q16" s="4"/>
    </row>
    <row r="17" spans="1:17" ht="19">
      <c r="A17" s="3"/>
      <c r="B17" s="18">
        <v>0</v>
      </c>
      <c r="C17" s="11"/>
      <c r="D17" s="11"/>
      <c r="E17" s="18">
        <v>1.8181818181818183</v>
      </c>
      <c r="F17" s="11"/>
      <c r="G17" s="13" t="s">
        <v>45</v>
      </c>
      <c r="H17" s="15">
        <v>1.818182</v>
      </c>
      <c r="I17" s="11"/>
      <c r="J17" s="11"/>
      <c r="K17" s="11"/>
      <c r="L17" s="11"/>
      <c r="M17" s="11"/>
      <c r="N17" s="11"/>
      <c r="O17" s="4"/>
      <c r="P17" s="4"/>
      <c r="Q17" s="4"/>
    </row>
    <row r="20" spans="1:17">
      <c r="A20" s="5"/>
    </row>
    <row r="22" spans="1:17">
      <c r="A22" s="6"/>
    </row>
    <row r="24" spans="1:17">
      <c r="A24" s="6"/>
    </row>
    <row r="26" spans="1:17">
      <c r="A26" s="6"/>
    </row>
    <row r="28" spans="1:17">
      <c r="A28" s="6"/>
    </row>
    <row r="30" spans="1:17">
      <c r="A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2018-09-29T18:05:44Z</dcterms:created>
  <dcterms:modified xsi:type="dcterms:W3CDTF">2018-10-18T05:37:00Z</dcterms:modified>
</cp:coreProperties>
</file>