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/>
  <mc:AlternateContent xmlns:mc="http://schemas.openxmlformats.org/markup-compatibility/2006">
    <mc:Choice Requires="x15">
      <x15ac:absPath xmlns:x15ac="http://schemas.microsoft.com/office/spreadsheetml/2010/11/ac" url="C:\Users\hp\Desktop\"/>
    </mc:Choice>
  </mc:AlternateContent>
  <xr:revisionPtr revIDLastSave="0" documentId="8_{D404D01C-646D-4332-8CC9-7E2ECC3FCE3B}" xr6:coauthVersionLast="36" xr6:coauthVersionMax="36" xr10:uidLastSave="{00000000-0000-0000-0000-000000000000}"/>
  <bookViews>
    <workbookView xWindow="0" yWindow="0" windowWidth="10220" windowHeight="7590" xr2:uid="{00000000-000D-0000-FFFF-FFFF00000000}"/>
  </bookViews>
  <sheets>
    <sheet name="Sheet1" sheetId="1" r:id="rId1"/>
    <sheet name="Full COA" sheetId="3" r:id="rId2"/>
  </sheets>
  <definedNames>
    <definedName name="_xlnm._FilterDatabase" localSheetId="1" hidden="1">'Full COA'!$A$1:$G$707</definedName>
    <definedName name="_xlnm._FilterDatabase" localSheetId="0" hidden="1">Sheet1!$A$2:$L$196</definedName>
  </definedNam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3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I3" i="1"/>
  <c r="H3" i="1"/>
  <c r="G3" i="1"/>
  <c r="F3" i="1"/>
  <c r="I4" i="1" l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</calcChain>
</file>

<file path=xl/sharedStrings.xml><?xml version="1.0" encoding="utf-8"?>
<sst xmlns="http://schemas.openxmlformats.org/spreadsheetml/2006/main" count="1448" uniqueCount="948">
  <si>
    <t>النقد بالصناديق - رتاج</t>
  </si>
  <si>
    <t>النقد بالصناديق - رتاج المركز الرئيسى</t>
  </si>
  <si>
    <t>النقد بالصناديق - رتاج صيدلية مملكة العلاج (العثيم )</t>
  </si>
  <si>
    <t>النقد بالصناديق - رتاج صيدلية سماء ( سلة الدواء)</t>
  </si>
  <si>
    <t>النقد بالصناديق - رتاج صيدلية 4</t>
  </si>
  <si>
    <t>النقد بالصناديق - رتاج ص وصفات الطب 10</t>
  </si>
  <si>
    <t>النقد بالصناديق صيدلية ابعاد 1</t>
  </si>
  <si>
    <t>النقد بالصناديق - صيدلية رتاج الدواء</t>
  </si>
  <si>
    <t>النقد بالصناديق صيدلية رتاج الصحة 1</t>
  </si>
  <si>
    <t>النقد بالبنوك- شركة رتاج</t>
  </si>
  <si>
    <t>حـ/ الشبكات شركة رتاج</t>
  </si>
  <si>
    <t>شركة رتاج الصحة مصرف الانماء 68201498351000</t>
  </si>
  <si>
    <t>العهد النقدية - شركة رتاج</t>
  </si>
  <si>
    <t>العهد النقدية - شركة رتاج صيدلية مملكة العلاج 21 (العثيم )</t>
  </si>
  <si>
    <t>العهد النقدية - شركة رتاج صيدلية سماء (سلة الدواء)</t>
  </si>
  <si>
    <t>العهد النقدية - شركة رتاج صيدلية وصفات 4</t>
  </si>
  <si>
    <t>العهد النقدية صيدلية شركة رتاج صيدلية وصفات الطب  10</t>
  </si>
  <si>
    <t>عهدة نقدية صيدلية رتاج الدواء</t>
  </si>
  <si>
    <t>العهد الشخصيه رتاج</t>
  </si>
  <si>
    <t>عهدة نقدية مجدي العدل</t>
  </si>
  <si>
    <t>عهدة نقدية احمد غراب</t>
  </si>
  <si>
    <t>عهدة أحمد سيف-خزينة رتاج الصحة</t>
  </si>
  <si>
    <t>عملاء رتاج</t>
  </si>
  <si>
    <t>مخزون  الصيدليات  - شركة رتاج</t>
  </si>
  <si>
    <t>مخزون صيدلية مملكة العلاج 21 (العثيم)</t>
  </si>
  <si>
    <t>مخزون صيدلية  سماء (سلة الدواء) رتاج</t>
  </si>
  <si>
    <t>مخزون صيدلية وصفات 4 رتاج</t>
  </si>
  <si>
    <t>مخزون ص وصفات الطب 10 رتاج</t>
  </si>
  <si>
    <t>مخزون - صيدلية  ابعاد الصحة 1</t>
  </si>
  <si>
    <t>مخزون الصيدليات - صيدلية رتاج الدواء</t>
  </si>
  <si>
    <t>مخزون الصيدليات - صيدلية رتاج الصحة 1</t>
  </si>
  <si>
    <t>مستودعات رتاج</t>
  </si>
  <si>
    <t>مخزون المستودع الرئسيى بالسلى</t>
  </si>
  <si>
    <t xml:space="preserve"> مخزون مستودع الرئيسي 2</t>
  </si>
  <si>
    <t>ضريبة القيمة المضافه علي المدخلات رتاج</t>
  </si>
  <si>
    <t>حساب سلف الموظفين (جديد) - رتاج</t>
  </si>
  <si>
    <t>مدينون اخرون - شركة رتاج</t>
  </si>
  <si>
    <t>مدينون اخرون - شركة اضواء الوافي</t>
  </si>
  <si>
    <t>مستودع الفادر</t>
  </si>
  <si>
    <t>تأسيس صيدليات ابعاد</t>
  </si>
  <si>
    <t xml:space="preserve"> ايجارات مدفوعة مقدما - رتاج</t>
  </si>
  <si>
    <t>ايجار مقدم رتاج -صيدلية مملكة العلاج (العثيم سابقا)</t>
  </si>
  <si>
    <t xml:space="preserve"> ايجار مقدم رتاج صيدلية سلة الدواء</t>
  </si>
  <si>
    <t xml:space="preserve"> ايجار مقدم رتاج صيدلية وصفات 10</t>
  </si>
  <si>
    <t xml:space="preserve"> ايجار مقدم رتاج صيدلية وصفات 4</t>
  </si>
  <si>
    <t xml:space="preserve"> ايجارات مدفوعة مقدما - رتاج - شقه موظفين المستودع - المزيد</t>
  </si>
  <si>
    <t>ايجارات مدفوعة مقدما - مستودع رتاج _ الحائر )</t>
  </si>
  <si>
    <t>ايجارات مدفوعه مقدما - مكتب العليا</t>
  </si>
  <si>
    <t>ايجارات مدفوعة مقدما صيدلية ابعاد 1</t>
  </si>
  <si>
    <t>ايجار مدفوع مقدما - صيدلية رتاج الدواء</t>
  </si>
  <si>
    <t>بدل سكن مدفوع مقدم - رتاج</t>
  </si>
  <si>
    <t>تامين طبي مقدم - رتاج</t>
  </si>
  <si>
    <t>تأمين طبي مقدم - رتاج</t>
  </si>
  <si>
    <t>تامين سيارات مقدم رتاج</t>
  </si>
  <si>
    <t>مصاريف مدفوعة مقدما - أخرى</t>
  </si>
  <si>
    <t>مصاريف وقود سيارات مدفوعة مقدما</t>
  </si>
  <si>
    <t>ســــيــارات - رتاج</t>
  </si>
  <si>
    <t>ســــيــارات - رتاج ؟؟؟</t>
  </si>
  <si>
    <t>اثاث واجهزة مكتبية - رتاج</t>
  </si>
  <si>
    <t>اجهزة كمبيوتر وانظمة  - رتاج</t>
  </si>
  <si>
    <t>اجهزة كهربائية وتكييف رتاج</t>
  </si>
  <si>
    <t>تجهيزات رتاج</t>
  </si>
  <si>
    <t>شهرة المحل - رتاج</t>
  </si>
  <si>
    <t>شهرة المحل-رتاج ص مملكة العلاج</t>
  </si>
  <si>
    <t>شهرة المحل-رتاج ص سما الدواء</t>
  </si>
  <si>
    <t>مجمع اهلاك سيارات - رتاج</t>
  </si>
  <si>
    <t>مجمع إهلاك اجهزة مكتبية - رتاج</t>
  </si>
  <si>
    <t>مجمع إهلاك اجهزة مكتبية - رتاج ؟؟؟؟</t>
  </si>
  <si>
    <t>مجمع اهلاك أجهزة كمبيوتر وأنظمة - رتاج</t>
  </si>
  <si>
    <t>مجمع اهلاك أجهزة كمبيوتر وأنظمة</t>
  </si>
  <si>
    <t>مجمع اهلاك اجهزة كهربائية وتكييف رتاج</t>
  </si>
  <si>
    <t>مجمع الاهلاك تجهيزات رتاج</t>
  </si>
  <si>
    <t>مجمع اطفاء شهرة صيدليات رتاج</t>
  </si>
  <si>
    <t>مجمع اطفاء شهرة صيدلية مملكة العلاج</t>
  </si>
  <si>
    <t>مجمع اطفاء شهرة صيدلية سماء الدواء</t>
  </si>
  <si>
    <t>موردين محليين رتاج</t>
  </si>
  <si>
    <t>موردى خدمات واصول - رتاج</t>
  </si>
  <si>
    <t>دائنون أخرون رتاج</t>
  </si>
  <si>
    <t>صيدلية دواء الحياة</t>
  </si>
  <si>
    <t>ضريبة القيمة المضافه علي المخرجات رتاج</t>
  </si>
  <si>
    <t>جهات ذات صلة - رتاج</t>
  </si>
  <si>
    <t xml:space="preserve"> شركة مستودع فارماء للأدوية</t>
  </si>
  <si>
    <t>جهات ذات صلة - شركة مصنع فرماء</t>
  </si>
  <si>
    <t>مخصص أجازات مستحقة رتاج اجازات وتذاكر</t>
  </si>
  <si>
    <t>مصاريف مستحقة  رتاج</t>
  </si>
  <si>
    <t>مصاريف مستحقة   رتاج</t>
  </si>
  <si>
    <t>حساب مستحقات الموظفين (جديد) - رتاج</t>
  </si>
  <si>
    <t>ضريبة القيمة المضافه المستحقه- رتاج</t>
  </si>
  <si>
    <t>مخصص مكافأة نهاية الخدمة رتاج</t>
  </si>
  <si>
    <t>مخصص زكاة رتاج</t>
  </si>
  <si>
    <t>مخصص زكاة رتاج؟؟؟</t>
  </si>
  <si>
    <t>القروض طويلة الأجل - رتاج</t>
  </si>
  <si>
    <t>القروض طويلة الأجل - رتاج؟؟؟</t>
  </si>
  <si>
    <t>رأس المال - رتاج</t>
  </si>
  <si>
    <t>رأس المال - رتاج؟؟؟</t>
  </si>
  <si>
    <t>احتياطي قانوني رتاج</t>
  </si>
  <si>
    <t>احتياطي قانوني رتاج؟؟؟</t>
  </si>
  <si>
    <t>جاري الشركاء رتاج</t>
  </si>
  <si>
    <t>جاري الشركاء رتاج (د وهف )</t>
  </si>
  <si>
    <t>جاري الشركاء - م/ هاني</t>
  </si>
  <si>
    <t>أرباح مرحلة - رتاج</t>
  </si>
  <si>
    <t>أرباح مرحلة - شركة رتاج</t>
  </si>
  <si>
    <t>مبيعات الصيدليات رتاج</t>
  </si>
  <si>
    <t>مبيعات الصيدليات رتاج ص مملكة العلاج</t>
  </si>
  <si>
    <t>مبيعات الصيدليات رتاج ص سماء الدواء</t>
  </si>
  <si>
    <t>مبيعات الصيدليات رتاج ص وصفات4</t>
  </si>
  <si>
    <t>مبيعات الصيدليات رتاج ص وصفات الطب 10</t>
  </si>
  <si>
    <t>مبيعات الصيدليات - صيدلية ابعاد الصحة ابعاد 1</t>
  </si>
  <si>
    <t>مبيعات الصيدليات - صيدلية رتاج الدواء</t>
  </si>
  <si>
    <t>مبيعات الصيدليات - صيدلية رتاج الصحة الاولي</t>
  </si>
  <si>
    <t>مبيعات المستودعات - رتاج</t>
  </si>
  <si>
    <t>مبيعات المستودع الرئيسى - رتاج</t>
  </si>
  <si>
    <t xml:space="preserve"> مردودات مبيعات الصيدليات والمستودع - رتاج</t>
  </si>
  <si>
    <t>مردودات مبيعات صيدليات رتاج ( ص مملكة العلاج)</t>
  </si>
  <si>
    <t>مردودات مبيعات صيدليات رتاج ص سماء (سلة الدواء)</t>
  </si>
  <si>
    <t>مردودات مبيعات صيدليات رتاج ص وصفات 4</t>
  </si>
  <si>
    <t>مردودات مبيعات صيدليات رتاج ص وصفات الطب 10</t>
  </si>
  <si>
    <t xml:space="preserve"> مردودات مبيعات المستودعات رتاج - المستودع الرئيسي</t>
  </si>
  <si>
    <t>مردودات مبيعات صيدلية ابعاد 1</t>
  </si>
  <si>
    <t>مردودات مبيعات صيدلية رتاج الدواء</t>
  </si>
  <si>
    <t>مردودات مبيعات صيدلية رتاج الصحة الاولي</t>
  </si>
  <si>
    <t>خصم مكتسب رتاج</t>
  </si>
  <si>
    <t>خصم مكتسب  رتاج موردين</t>
  </si>
  <si>
    <t>إيرادات أخري رتاج</t>
  </si>
  <si>
    <t>فرق الهللات رتاج</t>
  </si>
  <si>
    <t>تكلفة مبيعات رتاج</t>
  </si>
  <si>
    <t>تكلفة مبيعات رتاج ص سماء (سلة الدواء)</t>
  </si>
  <si>
    <t>تكلفة مبيعات رتاج ص مملكة العلاج (العثيم)</t>
  </si>
  <si>
    <t>تكلفة مبيعات رتاج ص 4</t>
  </si>
  <si>
    <t>تكلفة مبيعات رتاج ص وصفات  الطب 10</t>
  </si>
  <si>
    <t>تكلفة مبيعات الصيدليات - مبيعات صيدلية ابعاد 1</t>
  </si>
  <si>
    <t>تكلفة مبيعات صيدلية رتاج الدواء</t>
  </si>
  <si>
    <t>تكلفة مبيعات صيدلية رتاج الصحة الاولي</t>
  </si>
  <si>
    <t>تكلفة المبيعات المستودعات - رتاج</t>
  </si>
  <si>
    <t>تكلفة المبيعات المستودع الرئيسى - رتاج</t>
  </si>
  <si>
    <t>فروق عجز وزيادة مخزنية - رتاج</t>
  </si>
  <si>
    <t>فروق مرتجعات - رتاج</t>
  </si>
  <si>
    <t xml:space="preserve"> خصم مسموح به رتاج</t>
  </si>
  <si>
    <t>م .عمولة اللستة رتاج</t>
  </si>
  <si>
    <t>عمولة بيع رتاج</t>
  </si>
  <si>
    <t>خصم اضافي للعملاء - رتاج</t>
  </si>
  <si>
    <t>م تعبئة وتغليف رتاج</t>
  </si>
  <si>
    <t>عمولات بنكية  رتاج</t>
  </si>
  <si>
    <t>مصاريف بنكية أخرى رتاج</t>
  </si>
  <si>
    <t>م . الرواتب الاساسية رتاج</t>
  </si>
  <si>
    <t>بدل سكن رتاج</t>
  </si>
  <si>
    <t>بدل انتقال رتاج</t>
  </si>
  <si>
    <t>بدلات اخرى رتاج</t>
  </si>
  <si>
    <t>مكافآت وحوافز رتاج</t>
  </si>
  <si>
    <t>مصروف مكافأة نهاية الخدمة رتاج</t>
  </si>
  <si>
    <t>بدل الأجازة السنوية رتاج</t>
  </si>
  <si>
    <t>تذاكر سفر اجازات رتاج</t>
  </si>
  <si>
    <t>مصاريف علاج رتاج</t>
  </si>
  <si>
    <t>تأمينات اجتماعية رتاج</t>
  </si>
  <si>
    <t>مصاريف زي للصيادلة رتاج</t>
  </si>
  <si>
    <t>بدل جمع رتاج</t>
  </si>
  <si>
    <t>بدل ساعات اضافية رتاج</t>
  </si>
  <si>
    <t xml:space="preserve"> م . ايجارات رتاج</t>
  </si>
  <si>
    <t>م .كهرباء ومياه رتاج</t>
  </si>
  <si>
    <t>م . نظافة رتاج</t>
  </si>
  <si>
    <t>م .صيانة رتاج</t>
  </si>
  <si>
    <t>م. تأمين عام رتاج</t>
  </si>
  <si>
    <t>مصاريف تامين طبي رتاج</t>
  </si>
  <si>
    <t>مصاريف سفر وانتقالات رتاج</t>
  </si>
  <si>
    <t>أتعاب مهنية رتاج</t>
  </si>
  <si>
    <t>رسوم واشتراكات وتصاديق رتاج</t>
  </si>
  <si>
    <t>مصاريف بريد رتاج</t>
  </si>
  <si>
    <t>مصاريف هواتف رتاج</t>
  </si>
  <si>
    <t>م . قرطاسية ومطبوعات رتاج</t>
  </si>
  <si>
    <t>مصاريف ضيافة رتاج</t>
  </si>
  <si>
    <t>مصاريف ادارية اخرى رتاج</t>
  </si>
  <si>
    <t>م صيانة برامج وكمبيوتر رتاج</t>
  </si>
  <si>
    <t>مصروفات الزكاة - رتاج</t>
  </si>
  <si>
    <t>مصاريف سعي رتاج</t>
  </si>
  <si>
    <t>مصاريف نثرية رتاج الصحة</t>
  </si>
  <si>
    <t>مصاريف تجديد اقامة رتاج الصحة</t>
  </si>
  <si>
    <t>مصروف ضريبة القيمة المضافه (vat) - رتاج</t>
  </si>
  <si>
    <t>مصاريف خروج وعودة - شركة رتاج</t>
  </si>
  <si>
    <t>مصاريف نقل كفالة - رتاج</t>
  </si>
  <si>
    <t>محروقات وزيوت السيارات رتاج</t>
  </si>
  <si>
    <t>م. صيانة سيارات رتاج</t>
  </si>
  <si>
    <t>م. تأمين سيارات رتاج</t>
  </si>
  <si>
    <t>مصاريف سيارات أخرى رتاج</t>
  </si>
  <si>
    <t>اهلاك سيارات رتاج</t>
  </si>
  <si>
    <t>م. اهلاك أثاث مكتبي رتاج</t>
  </si>
  <si>
    <t>اهلاك برامج كمبيوتر وانظمة رتاج</t>
  </si>
  <si>
    <t>اهلاك اجهزة تكييف  رتاج</t>
  </si>
  <si>
    <t>اهلاك التجهيزات رتاج</t>
  </si>
  <si>
    <t>مصاريف إطفاء الشهرة رتاج</t>
  </si>
  <si>
    <t>عهد الصيدليات رتاج</t>
  </si>
  <si>
    <t>عهد الصيدليات - رتاج  مملكة العلاج 21 (العثيم)</t>
  </si>
  <si>
    <t>عهد الصيدليات - رتاج   سماء (سلة الدواء)</t>
  </si>
  <si>
    <t>عهد الصيدليات -رتاج صيدلية 4</t>
  </si>
  <si>
    <t>عهد الصيدليات -رتاج ص وصفات الطب 10</t>
  </si>
  <si>
    <t>عهد المستودعات رتاج- المستودع الرئيسي</t>
  </si>
  <si>
    <t>عهد الصيدليات - صيدلية وصفات 6</t>
  </si>
  <si>
    <t>عهد الصيدليات - صيدلية ابعاد 1</t>
  </si>
  <si>
    <t>عهد الصيدليات - صيدلية رتاج الدواء</t>
  </si>
  <si>
    <t>عهد الصيدليات - صيدلية رتاج الصحة 1</t>
  </si>
  <si>
    <t>بضاعة تحت البيع -رتاج</t>
  </si>
  <si>
    <t>بضاعة تحت البيع - رتاج ص مملكة العلاج 21 (العثيم )</t>
  </si>
  <si>
    <t>بضاعة تحت البيع -رتاج صيدليةسماء ( سلة الدواء)</t>
  </si>
  <si>
    <t>بضاعة تحت البيع - رتاج صيدلية 4</t>
  </si>
  <si>
    <t>بضاعة تحت البيع - رتاج ص وصفات الطب 10</t>
  </si>
  <si>
    <t>بضاعة تحت البيع -وصفات الطب 2 النزهة</t>
  </si>
  <si>
    <t>بضاعة تحت البيع - المستودع الرئيسي</t>
  </si>
  <si>
    <t>بضاعة تحت البيع صيدلية وصفات 6</t>
  </si>
  <si>
    <t>بضاعة تحت البيع - صيدلية ابعاد 1</t>
  </si>
  <si>
    <t>بضاعة تحت البيع - صيدلية رتاج الدواء</t>
  </si>
  <si>
    <t>بضاعة تحت البيع - صيدلية رتاج الصحة 1</t>
  </si>
  <si>
    <t>إسم الحساب</t>
  </si>
  <si>
    <t>رقم الحساب</t>
  </si>
  <si>
    <t>الأصــــــــــــول</t>
  </si>
  <si>
    <t>الأصول المتداوله</t>
  </si>
  <si>
    <t>النقد بالصناديق والبنوك</t>
  </si>
  <si>
    <t>النقد بالصناديق</t>
  </si>
  <si>
    <t>النقد بالصناديق - رتاج صيدلية  10 لاغى</t>
  </si>
  <si>
    <t>النقد بالصناديق - رتاج مملكة العلاج 21 النزهة</t>
  </si>
  <si>
    <t>النقد بالصناديق -صحة اباس 2</t>
  </si>
  <si>
    <t>النقد بالصناديق صيدلية وصفات 6</t>
  </si>
  <si>
    <t>النقد بالصناديق المستودع الرئيسي</t>
  </si>
  <si>
    <t>النقد بالصناديق - صيدلية رتاج الثانية للادوية</t>
  </si>
  <si>
    <t>النقد بالصناديق - صيدلية رتاج الثالثة للادوية</t>
  </si>
  <si>
    <t>النقد بالبنوك</t>
  </si>
  <si>
    <t xml:space="preserve"> شركة رتاج مصرف الراجحي حـ /111111111</t>
  </si>
  <si>
    <t>مصرف الإنماء شركة رتاج الصحة  ح/ 67100510000891181001</t>
  </si>
  <si>
    <t>عهد نقدية</t>
  </si>
  <si>
    <t>العهد النقدية - شركة رتاج المركز الرئيسي</t>
  </si>
  <si>
    <t>العهد النقدية - شركة رتاج وصفات الطب 2 نزهة</t>
  </si>
  <si>
    <t>العهد النقدية - صحة اباس 2</t>
  </si>
  <si>
    <t>العهد النقدية صيدلية وصفات 2</t>
  </si>
  <si>
    <t>العهد النقدية صيدلية وصفات 6</t>
  </si>
  <si>
    <t>عهدة نقدية - صيدلية رتاج الصحة 1</t>
  </si>
  <si>
    <t>العهد النقدية - صيدلية رتاج الثالثة</t>
  </si>
  <si>
    <t>العهد النقدية - صيدلية رتاج الثانية</t>
  </si>
  <si>
    <t>العهد الشخصيه</t>
  </si>
  <si>
    <t>عهده حسين البطحاء</t>
  </si>
  <si>
    <t>عهدة / نادر العشري</t>
  </si>
  <si>
    <t>عهدة ساري الشمري</t>
  </si>
  <si>
    <t>عهده كريم ( احمد سيف سابقا)</t>
  </si>
  <si>
    <t>د محمد عبد الحميد النجار</t>
  </si>
  <si>
    <t>عهدة الأستاذ/ خالد المقيل</t>
  </si>
  <si>
    <t>عهده ا /مدحت</t>
  </si>
  <si>
    <t>عهدة ا / امين</t>
  </si>
  <si>
    <t>عهدة محمود صيانه</t>
  </si>
  <si>
    <t>عهدة ا / حسين</t>
  </si>
  <si>
    <t>كرم أحمد السيد</t>
  </si>
  <si>
    <t>عهدة د. أحمد ربيع</t>
  </si>
  <si>
    <t>العملاء</t>
  </si>
  <si>
    <t>عملاء</t>
  </si>
  <si>
    <t>المخزون</t>
  </si>
  <si>
    <t>مخزون الصيدليات</t>
  </si>
  <si>
    <t>مخزون صيدلية وصفات 10 رتاج- لاغى</t>
  </si>
  <si>
    <t>مخزون صيدلية وصفات الطب 2 النزهة</t>
  </si>
  <si>
    <t>مخزون صيدلية اباس (2)</t>
  </si>
  <si>
    <t>مخزون صيدلية وصفات 2</t>
  </si>
  <si>
    <t>مخزون صيدلية وصفات 6</t>
  </si>
  <si>
    <t>مخزون الصيدليات صيدلية وصفات 2</t>
  </si>
  <si>
    <t>مخزون الصيدليات - صيدلية رتاج الثانية للادوية</t>
  </si>
  <si>
    <t>مخزون الصيدليات - صيدلية رتاج الثالثة للادوية</t>
  </si>
  <si>
    <t>المستودعات</t>
  </si>
  <si>
    <t>مدينون وأرصدة مدينة أخرى</t>
  </si>
  <si>
    <t>سلف عاملين</t>
  </si>
  <si>
    <t>سلف العاملين رتاج</t>
  </si>
  <si>
    <t>دفعات مقدمة</t>
  </si>
  <si>
    <t>دفعات مقدمة - مؤسسة الغالب للمقاولات - رتاج</t>
  </si>
  <si>
    <t>اعتمادات مستندية</t>
  </si>
  <si>
    <t>اعتمادات مستندية - رتاج</t>
  </si>
  <si>
    <t>ضريبة القيمة المضافه علي المدخلات</t>
  </si>
  <si>
    <t>مدينون اخرون</t>
  </si>
  <si>
    <t>مدينون اخرون - محمد البراوي</t>
  </si>
  <si>
    <t>مدينون اخرون - د/ عادل سري</t>
  </si>
  <si>
    <t>صيدلية الملز الوطنية</t>
  </si>
  <si>
    <t>صيدلية ترياق العلاج</t>
  </si>
  <si>
    <t>صيدلية ديوان الدواء</t>
  </si>
  <si>
    <t>مصاريف مدفوعة مقدما</t>
  </si>
  <si>
    <t xml:space="preserve"> ايجارات مدفوعة مقدما</t>
  </si>
  <si>
    <t xml:space="preserve"> ايجار مقدم مستودع السلى</t>
  </si>
  <si>
    <t>ايجار مقدم استراحة حي اليرموك</t>
  </si>
  <si>
    <t>ايجار مقدم شقة 4 يرموك الدمام -عزاب</t>
  </si>
  <si>
    <t>ايجار مقدم ملحق غرناطة الشرقية سارة الغانم</t>
  </si>
  <si>
    <t>ايجار مقدم مستودع زمزم ش بن ماجه</t>
  </si>
  <si>
    <t>ايجار مقدم شقة حي اليرموك بجوار البنك الأهلي</t>
  </si>
  <si>
    <t>ايجار مقدم صيدلية حي النزهة</t>
  </si>
  <si>
    <t>ايجار مقدم صيدلية صحة آباس 2- القدس</t>
  </si>
  <si>
    <t xml:space="preserve"> ايجارات مدفوعة مقدما - صيدلية بدون اسم</t>
  </si>
  <si>
    <t>ايجارات مقدمة - مجمعه - رتاج</t>
  </si>
  <si>
    <t>ايجارات مدفوعة مقدما - شقة الموظفين المنفوحه</t>
  </si>
  <si>
    <t>ايجار مدفوع مقدما ص رتاج الصحة 1</t>
  </si>
  <si>
    <t>ايجار مدفوع مقدما - صيدلية رتاج الثانية</t>
  </si>
  <si>
    <t>ايجار مدفوع مقدما - صيدلية رتاج الثالثة</t>
  </si>
  <si>
    <t>تأمين حريق وسرقة مدفوع مقدم</t>
  </si>
  <si>
    <t>تأمين مدفوع مقدم رتاج</t>
  </si>
  <si>
    <t>تأمين مدفوع مقدم صيدلية بندر</t>
  </si>
  <si>
    <t>تأمين مدفوع مقدم صيدلية وصفات الطب 2 (النزهة)</t>
  </si>
  <si>
    <t>تأمين مدفوع مقدم صيدلية وصفات 10</t>
  </si>
  <si>
    <t>تأمين مدفوع مقدم صيدلية وصفات 4</t>
  </si>
  <si>
    <t>تأمين مقدم شقة حي اليرموك - ط الدمام</t>
  </si>
  <si>
    <t>تأمين مقدم ملحق غرناطة الشرقية</t>
  </si>
  <si>
    <t>تأمين عام مقدم رتاج</t>
  </si>
  <si>
    <t>تأمين مقدم مستودع رتاج</t>
  </si>
  <si>
    <t>بدل سكن مدفوع مقدم</t>
  </si>
  <si>
    <t>تأمين طبي مقدم</t>
  </si>
  <si>
    <t>تأمين سيارات مقدم</t>
  </si>
  <si>
    <t>رخص بلدية مقدمة</t>
  </si>
  <si>
    <t>رخص بلدية مقدة رتاج</t>
  </si>
  <si>
    <t>دفعات تجهيز صيدليات</t>
  </si>
  <si>
    <t>دفعات تجهيز صيدليات رتاج</t>
  </si>
  <si>
    <t>تجديد سجلات تجارية</t>
  </si>
  <si>
    <t>تجديد سجل شركة ابعاد الصحة</t>
  </si>
  <si>
    <t>تجديد سجلات</t>
  </si>
  <si>
    <t>تجديد سجلات تجارية رتاج</t>
  </si>
  <si>
    <t>مصاريف صيانة مدفوعة مقدما</t>
  </si>
  <si>
    <t>مصاريف مدفوعة مقدما - صيانة البرامج</t>
  </si>
  <si>
    <t>مصاريف صيانة مقدمة - أخرى</t>
  </si>
  <si>
    <t>مصاريف وقود سيارات مدفوعه مقدما</t>
  </si>
  <si>
    <t>مشاريع تحت التنفيذ</t>
  </si>
  <si>
    <t>الأصول الغير متداولة</t>
  </si>
  <si>
    <t>الأصول الثابتة</t>
  </si>
  <si>
    <t>أراضــــــي</t>
  </si>
  <si>
    <t>أراضــــــي - رتاج</t>
  </si>
  <si>
    <t>اراضى رتاج ؟؟؟؟</t>
  </si>
  <si>
    <t>مــــبـــاني</t>
  </si>
  <si>
    <t>مــــبـــاني - رتاج</t>
  </si>
  <si>
    <t>مــــبـــاني - رتاج ؟؟؟</t>
  </si>
  <si>
    <t>ســــيــارات</t>
  </si>
  <si>
    <t>أجهزة مكتبية</t>
  </si>
  <si>
    <t>أجهزة مكتبية - رتاج</t>
  </si>
  <si>
    <t>أجهزة مكتبية - رتاج ؟؟؟</t>
  </si>
  <si>
    <t>أثاث مكتبي</t>
  </si>
  <si>
    <t>أثاث منزلي</t>
  </si>
  <si>
    <t>أثاث منزلي - رتاج</t>
  </si>
  <si>
    <t>أثاث منزلي - رتاج ؟؟؟</t>
  </si>
  <si>
    <t>برامج كمبيوتر وانظمة</t>
  </si>
  <si>
    <t>ماكينات تصوير</t>
  </si>
  <si>
    <t>ماكينات تصوير  - رتاج</t>
  </si>
  <si>
    <t>ماكينات تصوير - شركة رتاج</t>
  </si>
  <si>
    <t>أجهزة كمبيوتر</t>
  </si>
  <si>
    <t>أجهزة كمبيوتر - رتاج</t>
  </si>
  <si>
    <t>أجهزة تكييف</t>
  </si>
  <si>
    <t>أجهزة كهربائية</t>
  </si>
  <si>
    <t>أجهزة كهربائية  رتاج</t>
  </si>
  <si>
    <t>تجهيزات</t>
  </si>
  <si>
    <t>نفقات ايرادية مؤجلة</t>
  </si>
  <si>
    <t>نفقات ايرادية مؤجلة رتاج</t>
  </si>
  <si>
    <t>الاصول الغير ملموسه</t>
  </si>
  <si>
    <t>شهرة المحل</t>
  </si>
  <si>
    <t>شهرة المحل - رتاج ص النزهة</t>
  </si>
  <si>
    <t>شهرة المحل - شركة مستودع رتاج</t>
  </si>
  <si>
    <t>شهرة المحل - رتاج ص 10</t>
  </si>
  <si>
    <t>شهرة المحل - رتاج ص 4</t>
  </si>
  <si>
    <t>شهرة المحل-رتاج ص وصفات الطب 10</t>
  </si>
  <si>
    <t>مصاريف تأسيس</t>
  </si>
  <si>
    <t>مصاريف تأسيس رتاج</t>
  </si>
  <si>
    <t>حساب الاستثمارات</t>
  </si>
  <si>
    <t>حساب الأستثمارات</t>
  </si>
  <si>
    <t>استثمارات- رتاج</t>
  </si>
  <si>
    <t>مجمع الإهـــلاك</t>
  </si>
  <si>
    <t>مجمع الاهلاك</t>
  </si>
  <si>
    <t>مجمع اهلاك مباني</t>
  </si>
  <si>
    <t>مجمع اهلاك مباني - رتاج</t>
  </si>
  <si>
    <t>مجمع اهلاك مباني - رتاج؟؟؟</t>
  </si>
  <si>
    <t>مجمع اهلاك سيارات</t>
  </si>
  <si>
    <t>مجمع إهلاك اجهزة مكتبية</t>
  </si>
  <si>
    <t>مجمع اهلاك أثاث مكتبي</t>
  </si>
  <si>
    <t>مجمع اهلاك أثاث مكتبي - رتاج</t>
  </si>
  <si>
    <t>مجمع اهلاك أثاث مكتبي - رتاج ؟؟؟</t>
  </si>
  <si>
    <t>مجمع اهلاك أثاث منزلي</t>
  </si>
  <si>
    <t>مجمع اهلاك أثاث منزلي - رتاج</t>
  </si>
  <si>
    <t>مجمع اهلاك أثاث منزلي - رتاج؟؟؟</t>
  </si>
  <si>
    <t>مجمع اهلاك برامج كمبيوتر وانظمة</t>
  </si>
  <si>
    <t>مجمع اهلاك ماكينات تصوير</t>
  </si>
  <si>
    <t>مجمع اهلاك ماكينات تصوير  رتاج</t>
  </si>
  <si>
    <t>مجمع اهلاك ماكينات تصوير رتاج</t>
  </si>
  <si>
    <t>مجمع اهلاك أجهزة كمبيوتر</t>
  </si>
  <si>
    <t>مجمع اهلاك اجهزة كمبيوتر  - رتاج</t>
  </si>
  <si>
    <t>مجمع اهلاك اجهزة كمبيوتر رتاج</t>
  </si>
  <si>
    <t>مجمع إ هلاك أجهزة تكييف</t>
  </si>
  <si>
    <t>مجمع اهلاك أجهزة تكييف رتاج</t>
  </si>
  <si>
    <t>مجمع إهلاك اجهزة تكييف رتاج</t>
  </si>
  <si>
    <t>مجمع اهلاك أجهزة كهربائية</t>
  </si>
  <si>
    <t>مجمع اهلاك تحسينات غير مملوكة</t>
  </si>
  <si>
    <t>مجمع اهلاك تحسينات غير مملوكة رتاج</t>
  </si>
  <si>
    <t>مجمع اطفاء مصاريف تأسيس</t>
  </si>
  <si>
    <t>مجمع اطفاء مصاريف تأسيس رتاج</t>
  </si>
  <si>
    <t>مجمع الاهلاك تجهيزات</t>
  </si>
  <si>
    <t>مجمع إطفاء الشهرة</t>
  </si>
  <si>
    <t>مجمع إطفاء شهرة</t>
  </si>
  <si>
    <t>مجمع اطفاء شهرة مستودع رتاج</t>
  </si>
  <si>
    <t>مجمع اطفاء شهرة صيدلية  النزهه رتاج</t>
  </si>
  <si>
    <t>مجمع اطفاء شهرة صيدلية 10 رتاج</t>
  </si>
  <si>
    <t>مجمع اطفاء شهرة صيدلية 4 رتاج</t>
  </si>
  <si>
    <t>الخصـــــــــــــوم</t>
  </si>
  <si>
    <t>الخصوم المتداولة</t>
  </si>
  <si>
    <t>حسابات بنكية دائنة</t>
  </si>
  <si>
    <t>حسابات بنكية دائنة رتاج</t>
  </si>
  <si>
    <t>حسابات بنكية دائنة رتاج ؟؟؟</t>
  </si>
  <si>
    <t>قروض قصيرة الأجل</t>
  </si>
  <si>
    <t>قروض قصيرة الأجل رتاج</t>
  </si>
  <si>
    <t>قروض قصيرة الأجل رتاج ؟؟؟</t>
  </si>
  <si>
    <t>أوراق دفع</t>
  </si>
  <si>
    <t>أوراق دفع - رتاج</t>
  </si>
  <si>
    <t>دائـــــنـــــــون</t>
  </si>
  <si>
    <t>مورديين خارجين</t>
  </si>
  <si>
    <t>مورديين خارجين رتاج</t>
  </si>
  <si>
    <t>موردين محليين</t>
  </si>
  <si>
    <t>موردى  خدمات و اصول</t>
  </si>
  <si>
    <t>دائنون أخرون</t>
  </si>
  <si>
    <t>دائنون أخرون رتاج- الإدارة القديمة</t>
  </si>
  <si>
    <t>دائنون أخرون رتاج- بندر العتيبى</t>
  </si>
  <si>
    <t>فيصل محمد دخيل السمران</t>
  </si>
  <si>
    <t>دائنون موردون</t>
  </si>
  <si>
    <t>محمد سليمان الأحيدب</t>
  </si>
  <si>
    <t>تسويات موردين سما-رتاج</t>
  </si>
  <si>
    <t>تسويات موردين -رتاج</t>
  </si>
  <si>
    <t>صيدلية رتاج الدواء - اعمال الديكور</t>
  </si>
  <si>
    <t>ضريبة القيمة المضافه علي المخرجات</t>
  </si>
  <si>
    <t>جهات ذات صلة</t>
  </si>
  <si>
    <t>شر كة رتاج الصحة</t>
  </si>
  <si>
    <t>ايرادات مقدمة</t>
  </si>
  <si>
    <t>ارصدة دائنة اخري رتاج</t>
  </si>
  <si>
    <t>ضمانات مقدمة</t>
  </si>
  <si>
    <t>ضمانات مقدمة رتاج</t>
  </si>
  <si>
    <t>ضمانات مقدمة رتاج؟؟؟</t>
  </si>
  <si>
    <t>مصروفات مستحقة</t>
  </si>
  <si>
    <t>ايجارات مستحقة</t>
  </si>
  <si>
    <t>ايجارات مستحقة رتاج</t>
  </si>
  <si>
    <t>ايجارات مستحقة رتاج؟؟؟</t>
  </si>
  <si>
    <t>رواتب مستحقة</t>
  </si>
  <si>
    <t xml:space="preserve">  رواتب مستحقة رتاج</t>
  </si>
  <si>
    <t>أجازات مستحقة</t>
  </si>
  <si>
    <t>تذاكر سفر مستحقة</t>
  </si>
  <si>
    <t>مخصص تذاكر سفر مستحقة رتاج</t>
  </si>
  <si>
    <t>أتعاب مهنية مستحقة</t>
  </si>
  <si>
    <t>تامينات اجتماعية مستحقة</t>
  </si>
  <si>
    <t>تامينات اجتماعية مستحقة رتاج</t>
  </si>
  <si>
    <t>مصروفات مستحقة- تامين طبي</t>
  </si>
  <si>
    <t>مصروفات مستحقة-تامين طبي رتاج</t>
  </si>
  <si>
    <t>حساب الموظفين  ابريل 2018</t>
  </si>
  <si>
    <t>ضريبة القيمة المضافه المستحقه</t>
  </si>
  <si>
    <t>مخصص مكافأة نهاية الخدمة</t>
  </si>
  <si>
    <t>مخصصات مالية</t>
  </si>
  <si>
    <t>مخصص ديون مشكوك فيها</t>
  </si>
  <si>
    <t>مخصص ديون مشكوك فيها رتاج</t>
  </si>
  <si>
    <t>مخصص ديون مشكوك فيها رتاج ؟؟؟</t>
  </si>
  <si>
    <t>مخصص بضاعة راكدة</t>
  </si>
  <si>
    <t>مخصص بضاعة راكدة رتاج</t>
  </si>
  <si>
    <t>مخصص بضاعة راكدة رتاج؟؟؟</t>
  </si>
  <si>
    <t>مخصص زكاة</t>
  </si>
  <si>
    <t>مخصصات اخرى</t>
  </si>
  <si>
    <t>مخصصات اخرى رتاج</t>
  </si>
  <si>
    <t>مخصصات اخرى رتاج؟؟؟</t>
  </si>
  <si>
    <t>خصوم طويلة الأجل</t>
  </si>
  <si>
    <t>القروض طويلة الأجل</t>
  </si>
  <si>
    <t>السنـــــــــدات</t>
  </si>
  <si>
    <t>السنـــــــــدات رتاج</t>
  </si>
  <si>
    <t>السنـــــــــدات رتاج ؟؟؟</t>
  </si>
  <si>
    <t>حقوق الملكيــــــه</t>
  </si>
  <si>
    <t>رأس المــــال</t>
  </si>
  <si>
    <t>رأس المال</t>
  </si>
  <si>
    <t>احتياطيات</t>
  </si>
  <si>
    <t>إحتياطيات</t>
  </si>
  <si>
    <t>احتياطي قانوني</t>
  </si>
  <si>
    <t>احتياطيات أخرى</t>
  </si>
  <si>
    <t>احتياطيات أخرى رتاج</t>
  </si>
  <si>
    <t>احتياطيات أخرى رتاج؟؟؟</t>
  </si>
  <si>
    <t>جاري الشركاء</t>
  </si>
  <si>
    <t>جاري الشركاء رتاج (الشيخ عبد المحسن )</t>
  </si>
  <si>
    <t>جاري الشركاء رتاج (المتحدة )</t>
  </si>
  <si>
    <t>الارباح والخسائر</t>
  </si>
  <si>
    <t>أرباح مرحلة</t>
  </si>
  <si>
    <t>أرباح وخسائر العام</t>
  </si>
  <si>
    <t>أرباح وخسائر العام رتاج</t>
  </si>
  <si>
    <t>أرباح وخسائر العام رتاج؟؟؟</t>
  </si>
  <si>
    <t>الإيــــــــــــــرادات</t>
  </si>
  <si>
    <t>المبيعات</t>
  </si>
  <si>
    <t>مبيعات الصيدليات</t>
  </si>
  <si>
    <t>مبيعات الصيدليات رتاج ص وصفات10 لاغى</t>
  </si>
  <si>
    <t>مبيعات الصيدليات رتاج وصفات الطب 2 النزهة</t>
  </si>
  <si>
    <t>مبيعات الصيدليات رتاج- صحة اباس 2</t>
  </si>
  <si>
    <t>مبيعات صيدلية وصفات 6</t>
  </si>
  <si>
    <t>مبيعات الصيدليات - صيدلية رتاج الثانية للادوية</t>
  </si>
  <si>
    <t>مبيعات الصيدليات - صيدلية رتاج الثالثة للادوية</t>
  </si>
  <si>
    <t>مبيعات المستودعات</t>
  </si>
  <si>
    <t>مردودات المبيعات الصيدليات</t>
  </si>
  <si>
    <t>مردودات مبيعات الصيدليات</t>
  </si>
  <si>
    <t>مردودات مبيعات صيدليات</t>
  </si>
  <si>
    <t>مردودات مبيعات صيدليات رتاج ص وصفات 10 لاغى</t>
  </si>
  <si>
    <t xml:space="preserve"> مردودات مبيعات الصيدليات رتاج وصفات الطب 2 النزهة</t>
  </si>
  <si>
    <t>مردودات مبيعات المستودع الرئيسي-رتاج</t>
  </si>
  <si>
    <t>مردودات مبيعات صيدلية وصفات 6</t>
  </si>
  <si>
    <t>مردودات مبيعات صيدلية رتاج الثانية للادوية</t>
  </si>
  <si>
    <t>مردودات مبيعات صيدلية رتاج الثالثة للادوية</t>
  </si>
  <si>
    <t>إيرادات أخرى</t>
  </si>
  <si>
    <t>إيرادات أخري</t>
  </si>
  <si>
    <t>ايرادات إستثمار</t>
  </si>
  <si>
    <t>ايرادات إستثمار -رتاج</t>
  </si>
  <si>
    <t>ايرادات إستثمار -رتاج ؟؟؟</t>
  </si>
  <si>
    <t>خصم مكتسب</t>
  </si>
  <si>
    <t>ايرادات بيع أصول</t>
  </si>
  <si>
    <t>ايرادات بيع أصول رتاج</t>
  </si>
  <si>
    <t>ايرادات سنوات سابقه</t>
  </si>
  <si>
    <t>ايرادات سنوات سابقه رتاج</t>
  </si>
  <si>
    <t>ايرادات أخري رتاج</t>
  </si>
  <si>
    <t>رسوم تكويد أصناف</t>
  </si>
  <si>
    <t>رسوم تكويد رتاج</t>
  </si>
  <si>
    <t>تكاليف المبيعات والمصروفات</t>
  </si>
  <si>
    <t>تكلفة البضاعه المباعه</t>
  </si>
  <si>
    <t>تكلفة المبيعات</t>
  </si>
  <si>
    <t>تكلفة مبيعات الصيدليات</t>
  </si>
  <si>
    <t>تكلفة مبيعات رتاج ص 10 لاغى</t>
  </si>
  <si>
    <t>تكلفة مبيعات رتاج وصفات الطب 2 النزهة</t>
  </si>
  <si>
    <t>تكلفة مبيعات رتاج- صحة اباس2</t>
  </si>
  <si>
    <t>تكلفة مبيعات صيدلية وصفات 6</t>
  </si>
  <si>
    <t>تكلفة مبيعات صيدلية رتاج الثانية للادوية</t>
  </si>
  <si>
    <t>تكلفة مبيعات صيدلية رتاج الثالثة للادوية</t>
  </si>
  <si>
    <t>تكلفة المبيعات المستودعات</t>
  </si>
  <si>
    <t>تكلفة المبيعات - اخرى</t>
  </si>
  <si>
    <t>فروق عجز وزيادة مخزنية</t>
  </si>
  <si>
    <t>فروق مرتجعات</t>
  </si>
  <si>
    <t>مصاريف تسويقية وبيعية</t>
  </si>
  <si>
    <t>مصاريف  بيعية</t>
  </si>
  <si>
    <t>عينات مجانية</t>
  </si>
  <si>
    <t>عينات مجانية رتاج</t>
  </si>
  <si>
    <t>بضاعة مجانية</t>
  </si>
  <si>
    <t>بضاعة مجانية رتاج</t>
  </si>
  <si>
    <t>خصم تجاري</t>
  </si>
  <si>
    <t>خصم تجاري رتاج</t>
  </si>
  <si>
    <t>خصم مسموح به</t>
  </si>
  <si>
    <t xml:space="preserve"> م . عمولة اللستة</t>
  </si>
  <si>
    <t>عمولة بيع</t>
  </si>
  <si>
    <t>مصاريف تحميل وتنزيل</t>
  </si>
  <si>
    <t>مصاريف تحميل وتنزيل -رتاج</t>
  </si>
  <si>
    <t>خصم اضافي للعملاء</t>
  </si>
  <si>
    <t>مصاريف تسويقية</t>
  </si>
  <si>
    <t>مصاريف دعاية واعلان</t>
  </si>
  <si>
    <t>م تعبئة وتغليف</t>
  </si>
  <si>
    <t>هدايا تسويقية</t>
  </si>
  <si>
    <t>تدريب ومؤتمرات</t>
  </si>
  <si>
    <t>تدريب ومؤتمرات رتاج</t>
  </si>
  <si>
    <t>مصاريف بيعية أخرى</t>
  </si>
  <si>
    <t>غرامات تأخير توريد مبيعات</t>
  </si>
  <si>
    <t>غرامات تأخير توريد مبيعات رتاج</t>
  </si>
  <si>
    <t>ديون مشكوك في تحصيلها</t>
  </si>
  <si>
    <t>ديون مشكوك في تحصيلها رتاج</t>
  </si>
  <si>
    <t>مصاريف عمومية وإدارية</t>
  </si>
  <si>
    <t>أعباء مالية و بنكية</t>
  </si>
  <si>
    <t>عمولات بنكية</t>
  </si>
  <si>
    <t>مصاريف بنكية أخرى</t>
  </si>
  <si>
    <t>فرق تحويل عملة</t>
  </si>
  <si>
    <t>فرق تحويل عملة رتاج</t>
  </si>
  <si>
    <t>تكلفة وأعباء موظفين</t>
  </si>
  <si>
    <t>م . الرواتب الاساسية</t>
  </si>
  <si>
    <t>م . بدل أضافي</t>
  </si>
  <si>
    <t>م . بدل أضافي رتاج</t>
  </si>
  <si>
    <t>بدل سكن</t>
  </si>
  <si>
    <t>بدل انتقال</t>
  </si>
  <si>
    <t>بدل هاتف</t>
  </si>
  <si>
    <t>بدل هاتف رتاج</t>
  </si>
  <si>
    <t>بدلات اخرى</t>
  </si>
  <si>
    <t>مكافآت وحوافز</t>
  </si>
  <si>
    <t>مصروف مكافأة نهاية الخدمة</t>
  </si>
  <si>
    <t>بدل الأجازة السنوية</t>
  </si>
  <si>
    <t>تذاكر سفر اجازات</t>
  </si>
  <si>
    <t>مصاريف علاج</t>
  </si>
  <si>
    <t>تأمينات اجتماعية</t>
  </si>
  <si>
    <t>مصاريف تدريب</t>
  </si>
  <si>
    <t>مصاريف تدريب رتاج</t>
  </si>
  <si>
    <t>مصاريف زي للصيادلة</t>
  </si>
  <si>
    <t>بدل جمع</t>
  </si>
  <si>
    <t>بدل ساعات اضافية</t>
  </si>
  <si>
    <t>بدل عيد</t>
  </si>
  <si>
    <t>بدل عيد رتاج</t>
  </si>
  <si>
    <t>بدل ادارة وإشراف</t>
  </si>
  <si>
    <t>بدل ادارة وإشراف رتاج</t>
  </si>
  <si>
    <t>مصاريف تعقيب ( إقامات - تأشيرات )</t>
  </si>
  <si>
    <t>مصاريف تعقيب ( إقامات - تأشيرات ) رتاج</t>
  </si>
  <si>
    <t>رسوم استقدام</t>
  </si>
  <si>
    <t>رسوم استقدام رتاج</t>
  </si>
  <si>
    <t>مصاريف خدمات ومنافع المرافق</t>
  </si>
  <si>
    <t>ايجارات</t>
  </si>
  <si>
    <t>كهرباء ومياه</t>
  </si>
  <si>
    <t>نظافة</t>
  </si>
  <si>
    <t>صيانة</t>
  </si>
  <si>
    <t>مصاريف صيانة أثاث</t>
  </si>
  <si>
    <t>مصاريف صيانة أثاث رتاج</t>
  </si>
  <si>
    <t>مصاريف مواد مستهلكة</t>
  </si>
  <si>
    <t>م مواد مستهلكة رتاج</t>
  </si>
  <si>
    <t>مصاريف لوحات دعائية</t>
  </si>
  <si>
    <t>مصاريف لوحات دعائية رتاج</t>
  </si>
  <si>
    <t>مصاريف إدارية</t>
  </si>
  <si>
    <t>تأمين عام</t>
  </si>
  <si>
    <t>م. تأمين ضد الحريق عام رتاج</t>
  </si>
  <si>
    <t>مصاريف سفر وانتقالات</t>
  </si>
  <si>
    <t>تذاكر سفر</t>
  </si>
  <si>
    <t>م .تذاكر سفر رتاج</t>
  </si>
  <si>
    <t>أتعاب مهنية</t>
  </si>
  <si>
    <t>رسوم واشتراكات وتصاديق</t>
  </si>
  <si>
    <t>مصاريف رخص بلدية وغرامات</t>
  </si>
  <si>
    <t xml:space="preserve">  مصاريف رخص بلدية رتاج</t>
  </si>
  <si>
    <t>مصاريف بريد</t>
  </si>
  <si>
    <t>هواتف</t>
  </si>
  <si>
    <t>قرطاسية ومطبوعات</t>
  </si>
  <si>
    <t>صيانة أجهزة مكتبية</t>
  </si>
  <si>
    <t>م . صيانة أجهزة مكتبية رتاج</t>
  </si>
  <si>
    <t>مصاريف ضيافة</t>
  </si>
  <si>
    <t>مصاريف متنوعة</t>
  </si>
  <si>
    <t>ديون معدومة</t>
  </si>
  <si>
    <t>ديون معدومة رتاج</t>
  </si>
  <si>
    <t>مصاريف ادارية اخرى</t>
  </si>
  <si>
    <t>م صيانة برامج كمبيوتر</t>
  </si>
  <si>
    <t>مصاريف لوحات</t>
  </si>
  <si>
    <t>مصاريف لوحات رتاج</t>
  </si>
  <si>
    <t>مصروفات الزكاة</t>
  </si>
  <si>
    <t>مصاريف ادارة وخدمات مساندة</t>
  </si>
  <si>
    <t>مصاريف ادارة وخدمات مساندة رتاج</t>
  </si>
  <si>
    <t>مصاريف اجور عماله خارجية</t>
  </si>
  <si>
    <t>مصاريف اجور عماله خارجية رتاج</t>
  </si>
  <si>
    <t>مصاريف سعي</t>
  </si>
  <si>
    <t>مصاريف تعقيب</t>
  </si>
  <si>
    <t>مصاريف تعقيب رتاج الصحة</t>
  </si>
  <si>
    <t>مصاريف علاقات عامة</t>
  </si>
  <si>
    <t>مصاريف علاقات عامة رتاج الصحة</t>
  </si>
  <si>
    <t>مصاريف نثرية</t>
  </si>
  <si>
    <t>مصاريف تجديد اقامة</t>
  </si>
  <si>
    <t>مصروف ضريبة القيمة المضافه (vat)</t>
  </si>
  <si>
    <t>مصاريف خروج وعودة</t>
  </si>
  <si>
    <t>مصاريف نقل كفالة</t>
  </si>
  <si>
    <t>مصاريف مكتب تركيا</t>
  </si>
  <si>
    <t>مصاريف مكتب تركيا - رتاج</t>
  </si>
  <si>
    <t>مصاريف رحلات عمل</t>
  </si>
  <si>
    <t>مصاريف سيارات</t>
  </si>
  <si>
    <t>محروقات وزيوت السيارات</t>
  </si>
  <si>
    <t>صيانة سيارات</t>
  </si>
  <si>
    <t>تأمين سيارات</t>
  </si>
  <si>
    <t>تجديد استمارات</t>
  </si>
  <si>
    <t>م. تجديد استمارات رتاج</t>
  </si>
  <si>
    <t>مصاريف سيارات أخرى</t>
  </si>
  <si>
    <t>استهلاكات</t>
  </si>
  <si>
    <t>اهلاك مباني</t>
  </si>
  <si>
    <t>م. اهلاك مباني رتاج</t>
  </si>
  <si>
    <t>اهلاك سيارات</t>
  </si>
  <si>
    <t>اهلاك أجهزة مكتبية</t>
  </si>
  <si>
    <t>اهلاك اجهزة مكتبية رتاج</t>
  </si>
  <si>
    <t>اهلاك أثاث مكتبي</t>
  </si>
  <si>
    <t>اهلاك أثاث منزلي</t>
  </si>
  <si>
    <t>م. اهلاك اثاث منزلي رتاج</t>
  </si>
  <si>
    <t>اهلاك برامج كمبيوتر  وانظمة</t>
  </si>
  <si>
    <t>اهلاك ماكينات تصوير</t>
  </si>
  <si>
    <t>اهلاك ماكينات تصوير رتاج</t>
  </si>
  <si>
    <t>اهلاك أجهزة كمبيوتر</t>
  </si>
  <si>
    <t>اهلاك اجهزة كمبيوتر رتاج</t>
  </si>
  <si>
    <t>اهلاك اجهزة تكييف</t>
  </si>
  <si>
    <t>اهلاك اجهزة كهربائية</t>
  </si>
  <si>
    <t>اهلاك اجهزة كهربائية  رتاج</t>
  </si>
  <si>
    <t>اطفاء تحسينات غير مملوكة</t>
  </si>
  <si>
    <t>اطفاء تحسينات غير مملوكة  رتاج</t>
  </si>
  <si>
    <t>م اطفاء مصاريف تأسيس</t>
  </si>
  <si>
    <t>م اطفاء مصاريف تأسيس رتاج</t>
  </si>
  <si>
    <t>اهلاك التجهيزات</t>
  </si>
  <si>
    <t>مصاريف إطفاء الشهرة</t>
  </si>
  <si>
    <t>الحسابات النظامية</t>
  </si>
  <si>
    <t>عهد الصيدليات</t>
  </si>
  <si>
    <t>عهد الصيدليات - رتاج صيدلية 10 لاغى</t>
  </si>
  <si>
    <t>عهد الصيدليات - وصفات الطب 2 النزهة</t>
  </si>
  <si>
    <t>عهد الصيدليات - صيدلية رتاج الثانية للادوية</t>
  </si>
  <si>
    <t>عهد الصيدليات - صيدلية رتاج الثالثة للادوية</t>
  </si>
  <si>
    <t>بضاعة تحت البيع</t>
  </si>
  <si>
    <t>بضاعة تحت البيع - رتاج صيدلية 10 لاغى</t>
  </si>
  <si>
    <t>بضاعة تحت البيع - صيدلية رتاج الثانية للادوية</t>
  </si>
  <si>
    <t>عهد الرواتب</t>
  </si>
  <si>
    <t>عهد الرواتب- رتاج</t>
  </si>
  <si>
    <t>عهد تصفيات</t>
  </si>
  <si>
    <t>عهد تصفيات رتاج</t>
  </si>
  <si>
    <t>م</t>
  </si>
  <si>
    <t>ال</t>
  </si>
  <si>
    <t>حس</t>
  </si>
  <si>
    <t>اب</t>
  </si>
  <si>
    <t>Assets</t>
  </si>
  <si>
    <t>Cash in funds and banks</t>
  </si>
  <si>
    <t>Cash in funds</t>
  </si>
  <si>
    <t>Current Assets</t>
  </si>
  <si>
    <t>Cash in Funds - Retaj</t>
  </si>
  <si>
    <t>Cash in funds - Ritaj Headquarters</t>
  </si>
  <si>
    <t>Cash in Funds - Mamlakat Al Elaj (Al-Othaim)</t>
  </si>
  <si>
    <t>Cash in Funds - Sama PH (Salit Aldawa)</t>
  </si>
  <si>
    <t>Cash in Funds - Retaj Pharmacy 10</t>
  </si>
  <si>
    <t>Cash in Funds - Retaj Pharmacy 4</t>
  </si>
  <si>
    <t>Cash in Funds - Retaj PH ( Wasaft Altab 10 )</t>
  </si>
  <si>
    <t>Cash in funds - Sahat Abas 2</t>
  </si>
  <si>
    <t>Cash in Funds - Retaj - ( Mamlaket Al Elaj 21 Al-Nuzha)</t>
  </si>
  <si>
    <t>Cash in funds - Wasafat 6</t>
  </si>
  <si>
    <t>Cash in funds -  Abad PH 1</t>
  </si>
  <si>
    <t>Cash in funds - main warehouse</t>
  </si>
  <si>
    <t>Cash in funds - Retaj Al-Dawaa PH</t>
  </si>
  <si>
    <t>Cash in funds - Retaj PH 2</t>
  </si>
  <si>
    <t>Cash in funds - Retaj PH 3</t>
  </si>
  <si>
    <t>Cash in funds - Retaj PH 1</t>
  </si>
  <si>
    <t>Bank cash</t>
  </si>
  <si>
    <t>Cash in banks - Retaj Company</t>
  </si>
  <si>
    <t>Networks of Retaj Company</t>
  </si>
  <si>
    <t>Alinma Bank - Retaj  68201498351000</t>
  </si>
  <si>
    <t>Alinma Bank - Retaj 67100510000891181001</t>
  </si>
  <si>
    <t>Al-Rajhi bank - Retaj 111111111</t>
  </si>
  <si>
    <t>Petty cash - Retaj Com.</t>
  </si>
  <si>
    <t>Petty cash (Pharmacies)</t>
  </si>
  <si>
    <t>Petty cash - Main branch</t>
  </si>
  <si>
    <t>Petty cash - Mamlaket Al Elaj 21 (Alotham)</t>
  </si>
  <si>
    <t>Petty cash -  Sama PH (Salit Aldawa)</t>
  </si>
  <si>
    <t>Petty cash -  Retaj Pharmacy 4</t>
  </si>
  <si>
    <t>Petty cash -  Retaj PH ( Wasaft Altab 10 )</t>
  </si>
  <si>
    <t>Petty cash - Retaj ( Mamlaket Al Elaj 21 Al-Nuzha)</t>
  </si>
  <si>
    <t>Petty cash -  Sahat Abas 2</t>
  </si>
  <si>
    <t>Petty cash -  Wasafat PH 2</t>
  </si>
  <si>
    <t>Petty cash -  Wasafat PH 6</t>
  </si>
  <si>
    <t>Petty cash -  Retaj Al-Dawaa PH</t>
  </si>
  <si>
    <t>Petty cash - Retaj PH 1</t>
  </si>
  <si>
    <t>Petty cash - Retaj PH 3</t>
  </si>
  <si>
    <t>Petty cash - Retaj PH 2</t>
  </si>
  <si>
    <t>Petty cash (Employees)</t>
  </si>
  <si>
    <t>Personal covenant Retaj</t>
  </si>
  <si>
    <t>Petty Cash -  Hussein Al-Batha</t>
  </si>
  <si>
    <t>Petty Cash -   Nader El-Ashry</t>
  </si>
  <si>
    <t>Petty Cash -  Sari Al-Shammari</t>
  </si>
  <si>
    <t>Petty Cash -  Karim (formerly Ahmed Seif)</t>
  </si>
  <si>
    <t>Petty Cash -Dr. Mohamed Abdel Hamid Al-Najjar</t>
  </si>
  <si>
    <t>Petty Cash -Khaled Al-Muqeel</t>
  </si>
  <si>
    <t>Petty Cash -I praised</t>
  </si>
  <si>
    <t>Petty Cash -   Magdi El Adl</t>
  </si>
  <si>
    <t>Petty Cash -  Amen</t>
  </si>
  <si>
    <t>Petty Cash -  Mahmoud Sayana</t>
  </si>
  <si>
    <t>Petty Cash -  Hussein</t>
  </si>
  <si>
    <t>Petty Cash -   Ahmed Ghorab</t>
  </si>
  <si>
    <t>Petty Cash -Karam Ahmed El-Sayed</t>
  </si>
  <si>
    <t>Petty Cash -  Ahmed Seif</t>
  </si>
  <si>
    <t>Petty Cash -  Dr.. Ahmed Rabie</t>
  </si>
  <si>
    <t>Customers 1</t>
  </si>
  <si>
    <t>Customers</t>
  </si>
  <si>
    <t>Retaj customers</t>
  </si>
  <si>
    <t>Inventory</t>
  </si>
  <si>
    <t>Pharmacies Inventory</t>
  </si>
  <si>
    <t>Pharmacies Inventory - Retaj Company</t>
  </si>
  <si>
    <t>Pharmacies Inventory - Mamlakat Al Elaj (Al-Othaim)</t>
  </si>
  <si>
    <t>Pharmacies Inventory - Sama PH (Salit Aldawa)</t>
  </si>
  <si>
    <t>Pharmacies Inventory - Retaj Pharmacy 4</t>
  </si>
  <si>
    <t>Pharmacies Inventory - Retaj PH ( Wasaft Altab 10 )</t>
  </si>
  <si>
    <t>Pharmacies Inventory - Retaj - ( Mamlaket Al Elaj 21 Al-Nuzha)</t>
  </si>
  <si>
    <t>Pharmacies Inventory - Sahat Abas 2</t>
  </si>
  <si>
    <t>Pharmacies Inventory - Wasafat 6</t>
  </si>
  <si>
    <t>Pharmacies Inventory -  Abad PH 1</t>
  </si>
  <si>
    <t>Pharmacies Inventory - Retaj Al-Dawaa PH</t>
  </si>
  <si>
    <t>Pharmacies Inventory - Retaj PH 1</t>
  </si>
  <si>
    <t>Pharmacies Inventory - Retaj PH 2</t>
  </si>
  <si>
    <t>Pharmacies Inventory - Retaj PH 3</t>
  </si>
  <si>
    <t>Pharmacies Inventory - Retaj Pharmacy 10 (Canceled)</t>
  </si>
  <si>
    <t>Pharmacies Inventory - Wasafat 2</t>
  </si>
  <si>
    <t>Warehouses</t>
  </si>
  <si>
    <t>Retaj warehouses</t>
  </si>
  <si>
    <t>Main warehouse inventory ( Sulay )</t>
  </si>
  <si>
    <t>Main warehouse inventory 2</t>
  </si>
  <si>
    <t>Debits and other debit balances</t>
  </si>
  <si>
    <t>Advance payments - Al-Ghalib Contracting Est. - Retaj</t>
  </si>
  <si>
    <t>Letters of credit</t>
  </si>
  <si>
    <t>Documentary Credits - Retaj</t>
  </si>
  <si>
    <t>Value added tax on inputs</t>
  </si>
  <si>
    <t>Employee Loan</t>
  </si>
  <si>
    <t>Employee Loan - Retaj</t>
  </si>
  <si>
    <t>Value Added Tax on Purchase ( Retaj )</t>
  </si>
  <si>
    <t>Other Debiters</t>
  </si>
  <si>
    <t>Advance payments</t>
  </si>
  <si>
    <t>Other Debiters - Retaj</t>
  </si>
  <si>
    <t>Other debtors - Dr. Adel Serry</t>
  </si>
  <si>
    <t>Other Debiters - Muhammad Al-Barawi</t>
  </si>
  <si>
    <t>Other Debiters - Adwaa Al-Wafi Company</t>
  </si>
  <si>
    <t>Other Debiters - Al-Fader Warehouse</t>
  </si>
  <si>
    <t>Other Debiters - Establishment of Abaad Pharmacies</t>
  </si>
  <si>
    <t>Other Debiters - Malaz National Pharmacy</t>
  </si>
  <si>
    <t>Other Debiters - Tariaq Pharmacy</t>
  </si>
  <si>
    <t>Other Debiters - Diwan Al-Dawaa Pharmacy</t>
  </si>
  <si>
    <t>Prepaid expenses</t>
  </si>
  <si>
    <t>Prepaid expenses - Rent</t>
  </si>
  <si>
    <t>Prepaid expenses - Rent ( Retaj )</t>
  </si>
  <si>
    <t>Prepaid expenses - Rent ( Suly Wharehouse )</t>
  </si>
  <si>
    <t>Prepaid expenses - Rent ( Mamlakat Al Elaj (Al-Othaim) )</t>
  </si>
  <si>
    <t>Prepaid expenses - Rent ( Salit Aldawa )</t>
  </si>
  <si>
    <t>Prepaid expenses - Rent ( Wasaft 10 )</t>
  </si>
  <si>
    <t>Prepaid expenses - Rent ( Wasaftat 4 )</t>
  </si>
  <si>
    <t>Prepaid expenses - Rent ( Yarmouk Rest )</t>
  </si>
  <si>
    <t>Prepaid expenses - Rent ( Apartment 4, Yarmouk, Dammam )</t>
  </si>
  <si>
    <t>Prepaid expenses - Rent ( Retaj PH 3 )</t>
  </si>
  <si>
    <t>Prepaid expenses - Rent ( Retaj PH 2 )</t>
  </si>
  <si>
    <t>Prepaid expenses - Rent ( Retaj PH 1 )</t>
  </si>
  <si>
    <t>Employee Loan ( New )</t>
  </si>
  <si>
    <t>Prepaid expenses - Housing</t>
  </si>
  <si>
    <t>Prepaid expenses - Medical Insurance</t>
  </si>
  <si>
    <t>Prepaid expenses - Medical Insurance 1</t>
  </si>
  <si>
    <t>Prepaid expenses - Cars Insurance</t>
  </si>
  <si>
    <t>Prepaid expenses - Others</t>
  </si>
  <si>
    <t>Prepaid expenses - Cars Fuel</t>
  </si>
  <si>
    <t>Cars</t>
  </si>
  <si>
    <t>Cars Cost</t>
  </si>
  <si>
    <t>Furniture &amp; Fixture Cost</t>
  </si>
  <si>
    <t>Furniture &amp; Fixture</t>
  </si>
  <si>
    <t>Computer Hard &amp; Software Cost</t>
  </si>
  <si>
    <t>Computer Hard &amp; Software</t>
  </si>
  <si>
    <t>Air Conditions</t>
  </si>
  <si>
    <t>Goodwill - Retaj</t>
  </si>
  <si>
    <t>Goodwill - Mamlaket Al Elaj PH</t>
  </si>
  <si>
    <t>Goodwill - SAMA Al dawa</t>
  </si>
  <si>
    <t>Accum Dep. Vehicles</t>
  </si>
  <si>
    <t>Accum Dep. Vehicles 1</t>
  </si>
  <si>
    <t>Accum Dep. Office equipment</t>
  </si>
  <si>
    <t>Accum Dep. Office equipment 1</t>
  </si>
  <si>
    <t>Accum Dep. Computer Hardware</t>
  </si>
  <si>
    <t>Accum Dep. Computer Hardware 1</t>
  </si>
  <si>
    <t>Leasehold improvement</t>
  </si>
  <si>
    <t>Accum Dep. Leasehold improvement</t>
  </si>
  <si>
    <t>Accum Dep. Air Conditions</t>
  </si>
  <si>
    <t>Accum Dep. Air Conditions 1</t>
  </si>
  <si>
    <t>Accum Ampr. - Goodwill</t>
  </si>
  <si>
    <t>Accum Ampr. - Mamlaket Al Elaj PH</t>
  </si>
  <si>
    <t>Accum Ampr. - SAMA Al dawa</t>
  </si>
  <si>
    <t>Local suppliers - Retaj</t>
  </si>
  <si>
    <t>Services suppliers - Retaj</t>
  </si>
  <si>
    <t>Other creditors - Retaj</t>
  </si>
  <si>
    <t>Dawa Alhayat Pharmacy</t>
  </si>
  <si>
    <t>Credit related parties - Retaj</t>
  </si>
  <si>
    <t>Credit related parties - PDS</t>
  </si>
  <si>
    <t>Credit related parties - PPI</t>
  </si>
  <si>
    <t>Accrued Expenses - Annual Salary &amp; Ticket</t>
  </si>
  <si>
    <t>Accrued Expenses</t>
  </si>
  <si>
    <t>Accrued Expenses 1</t>
  </si>
  <si>
    <t>Accrued Salaies ( New )</t>
  </si>
  <si>
    <t>VAT Settlement</t>
  </si>
  <si>
    <t>Legal reserve</t>
  </si>
  <si>
    <t>Retained earnings - Retaj</t>
  </si>
  <si>
    <t xml:space="preserve">Provision of EOS </t>
  </si>
  <si>
    <t>Zakat Provision</t>
  </si>
  <si>
    <t>Zakat Provision 1</t>
  </si>
  <si>
    <t>Long-Term Loans - Retaj</t>
  </si>
  <si>
    <t>Long-Term Loans - Retaj 1</t>
  </si>
  <si>
    <t>Capital - Retaj</t>
  </si>
  <si>
    <t>Capital - Retaj 1</t>
  </si>
  <si>
    <t>Legal reserve - Retaj</t>
  </si>
  <si>
    <t>Partners current account</t>
  </si>
  <si>
    <t>Partners current account - Dr Wahaf</t>
  </si>
  <si>
    <t>Partners current account - Eng. Hani</t>
  </si>
  <si>
    <t>Retained earnings - Retaj 1</t>
  </si>
  <si>
    <t>Sales - Retaj PH - Mamlakat Al Elaj (Al-Othaim)</t>
  </si>
  <si>
    <t>Sales - Retaj PH - Sama PH (Salit Aldawa)</t>
  </si>
  <si>
    <t>Sales - Retaj PH - Retaj Pharmacy 4</t>
  </si>
  <si>
    <t>Sales - Retaj PH  - Retaj PH ( Wasaft Altab 10 )</t>
  </si>
  <si>
    <t>Sales - Retaj PH -  Abad PH 1</t>
  </si>
  <si>
    <t>Sales - Retaj PH - Retaj Al-Dawaa PH</t>
  </si>
  <si>
    <t>Sales - Retaj PH - Retaj PH 1</t>
  </si>
  <si>
    <t>Sales - Retaj Pharmacies</t>
  </si>
  <si>
    <t>Sales - Retaj Warehouse</t>
  </si>
  <si>
    <t>Sales - Retaj Main Warehouse</t>
  </si>
  <si>
    <t>Sales Return - Pharmacies &amp; Warehouse</t>
  </si>
  <si>
    <t>Sales Return - Retaj PH - Mamlakat Al Elaj (Al-Othaim)</t>
  </si>
  <si>
    <t>Sales Return - Retaj PH - Sama PH (Salit Aldawa)</t>
  </si>
  <si>
    <t>Sales Return - Retaj PH - Retaj Pharmacy 4</t>
  </si>
  <si>
    <t>Sales Return - Retaj PH  - Retaj PH ( Wasaft Altab 10 )</t>
  </si>
  <si>
    <t>Sales Return - Retaj Main Warehouse</t>
  </si>
  <si>
    <t>Sales Return - Retaj PH -  Abad PH 1</t>
  </si>
  <si>
    <t>Sales Return - Retaj PH - Retaj Al-Dawaa PH</t>
  </si>
  <si>
    <t>Sales Return - Retaj PH - Retaj Alsaha PH 1</t>
  </si>
  <si>
    <t>Earned discount</t>
  </si>
  <si>
    <t>Other revenues</t>
  </si>
  <si>
    <t>Zakat Expenses - Retaj</t>
  </si>
  <si>
    <t>Value Added Tax (VAT) expense - Retaj</t>
  </si>
  <si>
    <t>Earned discount - Rataj Supplier</t>
  </si>
  <si>
    <t>Price difference - Halala</t>
  </si>
  <si>
    <t>COGS - Retaj PH - Mamlakat Al Elaj (Al-Othaim)</t>
  </si>
  <si>
    <t>COGS - Retaj PH - Sama PH (Salit Aldawa)</t>
  </si>
  <si>
    <t>COGS - Retaj PH - Retaj Pharmacy 4</t>
  </si>
  <si>
    <t>COGS - Retaj PH  - Retaj PH ( Wasaft Altab 10 )</t>
  </si>
  <si>
    <t>COGS - Retaj PH -  Abad PH 1</t>
  </si>
  <si>
    <t>COGS - Retaj PH - Retaj Al-Dawaa PH</t>
  </si>
  <si>
    <t>COGS - Retaj PH - Retaj PH 1</t>
  </si>
  <si>
    <t xml:space="preserve">Cost of Goods Sold Warehouse </t>
  </si>
  <si>
    <t>Cost of Goods Sold - Retaj</t>
  </si>
  <si>
    <t>COGS - Retaj Main Warehouse</t>
  </si>
  <si>
    <t>Sales Return Differences Exp. - Retaj</t>
  </si>
  <si>
    <t>Allowed discount Exp. - Retaj</t>
  </si>
  <si>
    <t>List Commission Exp. - Retaj</t>
  </si>
  <si>
    <t>Sale commission Exp. - Retaj</t>
  </si>
  <si>
    <t>Customers additional discount Exp. - Retaj</t>
  </si>
  <si>
    <t>Packaging Materials Exp. - Retaj</t>
  </si>
  <si>
    <t>Bank commissions Exp. - Retaj</t>
  </si>
  <si>
    <t>Other bank charges Exp. - Retaj</t>
  </si>
  <si>
    <t>Inventory Deficit and Excess Exp. - Retaj</t>
  </si>
  <si>
    <t>Basic Salary Exp. - Retaj</t>
  </si>
  <si>
    <t>Housing Allowance Exp. - Retaj</t>
  </si>
  <si>
    <t>Transport allowance Exp. - Retaj</t>
  </si>
  <si>
    <t>Other allowances Exp. - Retaj</t>
  </si>
  <si>
    <t>End of service Exp. - Retaj</t>
  </si>
  <si>
    <t>Rewards and Incentives Exp. - Retaj</t>
  </si>
  <si>
    <t>Vacation tickets allowance - Retaj</t>
  </si>
  <si>
    <t>Annual leave allowance - Retaj</t>
  </si>
  <si>
    <t>Mediacal Expense - Retaj</t>
  </si>
  <si>
    <t>COSI Exp. - Retaj</t>
  </si>
  <si>
    <t>Pharmacists Uniform Exp. - Retaj</t>
  </si>
  <si>
    <t>Friday Allowance  - Retaj</t>
  </si>
  <si>
    <t>Overtime allowance - Retaj</t>
  </si>
  <si>
    <t>Rent Exp. - Retaj</t>
  </si>
  <si>
    <t>Electricity and Water Exp. - Retaj</t>
  </si>
  <si>
    <t>Cleaning Supplies and Materials Exp. - Retaj</t>
  </si>
  <si>
    <t>Maintenance Exp. - Retaj</t>
  </si>
  <si>
    <t>General Insurance Exp. - Retaj</t>
  </si>
  <si>
    <t>Medical insurance exp. - Retaj</t>
  </si>
  <si>
    <t>Travel and transportation exp. - Retaj</t>
  </si>
  <si>
    <t>Professional fees - Retah</t>
  </si>
  <si>
    <t>Subscriptions &amp; Attestation Exp. - Retaj</t>
  </si>
  <si>
    <t>Postage Expense- Retaj</t>
  </si>
  <si>
    <t>Telephone Expense - Retaj</t>
  </si>
  <si>
    <t>Stationery And Printing Exp. - Retaj</t>
  </si>
  <si>
    <t>Hospitality expenses - Retaj</t>
  </si>
  <si>
    <t>Other administrative exp. - Retaj</t>
  </si>
  <si>
    <t>Software and computer maintenance Exp. - Retaj</t>
  </si>
  <si>
    <t>Finder Fee - Retaj</t>
  </si>
  <si>
    <t>Miscellaneous charge - Retaj</t>
  </si>
  <si>
    <t>Iqama and Work Permit Charges - Retaj</t>
  </si>
  <si>
    <t>5240005 . Re-Entry Visa Charges - Rataj</t>
  </si>
  <si>
    <t>Transfer of Sponsorship Charges - Retaj</t>
  </si>
  <si>
    <t>CarFuels and oils  - Retaj</t>
  </si>
  <si>
    <t>Car maintenance Exp. - Retaj</t>
  </si>
  <si>
    <t>Car insurance Exp. - Retaj</t>
  </si>
  <si>
    <t>Other car expenses - Retaj</t>
  </si>
  <si>
    <t>Amort. Exp. - Goodwill - Retaj</t>
  </si>
  <si>
    <t>Amort. Exp. - Leasehold Improve - Retaj</t>
  </si>
  <si>
    <t>Depr. Exp. - Vehicles - Retaj</t>
  </si>
  <si>
    <t>Depr. Exp. - Furniture &amp; Fixtur - Retaj</t>
  </si>
  <si>
    <t>Depr. Exp. - Computer Hardware - Retaj</t>
  </si>
  <si>
    <t>Depr. Exp. - Air Conditions - Retaj</t>
  </si>
  <si>
    <t>Cash in funds - Retaj Headquarters</t>
  </si>
  <si>
    <t>Account Number</t>
  </si>
  <si>
    <t>اسم الحساب</t>
  </si>
  <si>
    <t>Account Name</t>
  </si>
  <si>
    <t>Level 1</t>
  </si>
  <si>
    <t>Level 2</t>
  </si>
  <si>
    <t>Level 5</t>
  </si>
  <si>
    <t>Level 4</t>
  </si>
  <si>
    <t>Level 3</t>
  </si>
  <si>
    <t>Level 6</t>
  </si>
  <si>
    <t>GL</t>
  </si>
  <si>
    <t>Type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</si>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</sst>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13" x14ac:knownFonts="1">
    <font>
      <sz val="11"/>
      <color theme="1"/>
      <name val="Calibri"/>
      <family val="2"/>
      <charset val="178"/>
      <scheme val="minor"/>
    </font>
    <font>
      <sz val="10"/>
      <color indexed="8"/>
      <name val="Calibri"/>
      <family val="2"/>
      <charset val="178"/>
      <scheme val="minor"/>
    </font>
    <font>
      <b/>
      <sz val="10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00206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0"/>
      <color theme="7" tint="-0.499984740745262"/>
      <name val="Calibri"/>
      <family val="2"/>
      <scheme val="minor"/>
    </font>
    <font>
      <b/>
      <sz val="11"/>
      <color theme="7" tint="-0.499984740745262"/>
      <name val="Calibri"/>
      <family val="2"/>
      <scheme val="minor"/>
    </font>
    <font>
      <b/>
      <sz val="10"/>
      <color rgb="FF00B050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0"/>
      <color rgb="FFCC3399"/>
      <name val="Calibri"/>
      <family val="2"/>
      <scheme val="minor"/>
    </font>
    <font>
      <b/>
      <sz val="11"/>
      <color rgb="FFCC3399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B0F0"/>
      </left>
      <right style="thin">
        <color rgb="FF00B0F0"/>
      </right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0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3" fillId="0" borderId="0" xfId="0" applyFont="1"/>
    <xf numFmtId="164" fontId="4" fillId="0" borderId="1" xfId="0" applyNumberFormat="1" applyFont="1" applyFill="1" applyBorder="1" applyAlignment="1">
      <alignment horizontal="center" vertical="center"/>
    </xf>
    <xf numFmtId="0" fontId="5" fillId="0" borderId="0" xfId="0" applyFont="1"/>
    <xf numFmtId="164" fontId="6" fillId="0" borderId="1" xfId="0" applyNumberFormat="1" applyFont="1" applyFill="1" applyBorder="1" applyAlignment="1">
      <alignment horizontal="center" vertical="center"/>
    </xf>
    <xf numFmtId="0" fontId="7" fillId="0" borderId="0" xfId="0" applyFont="1"/>
    <xf numFmtId="164" fontId="8" fillId="0" borderId="1" xfId="0" applyNumberFormat="1" applyFont="1" applyFill="1" applyBorder="1" applyAlignment="1">
      <alignment horizontal="center" vertical="center"/>
    </xf>
    <xf numFmtId="0" fontId="9" fillId="0" borderId="0" xfId="0" applyFont="1"/>
    <xf numFmtId="0" fontId="1" fillId="2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/>
    </xf>
    <xf numFmtId="0" fontId="6" fillId="0" borderId="1" xfId="0" applyFont="1" applyFill="1" applyBorder="1" applyAlignment="1">
      <alignment horizontal="left" vertical="center"/>
    </xf>
    <xf numFmtId="0" fontId="8" fillId="0" borderId="1" xfId="0" applyFont="1" applyFill="1" applyBorder="1" applyAlignment="1">
      <alignment horizontal="left" vertical="center"/>
    </xf>
    <xf numFmtId="0" fontId="1" fillId="0" borderId="1" xfId="0" applyFont="1" applyFill="1" applyBorder="1" applyAlignment="1">
      <alignment horizontal="left" vertical="center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4" fillId="0" borderId="1" xfId="0" applyFont="1" applyFill="1" applyBorder="1" applyAlignment="1">
      <alignment horizontal="right" vertical="center"/>
    </xf>
    <xf numFmtId="0" fontId="6" fillId="0" borderId="1" xfId="0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right" vertical="center"/>
    </xf>
    <xf numFmtId="0" fontId="0" fillId="0" borderId="0" xfId="0" applyAlignment="1">
      <alignment horizontal="right"/>
    </xf>
    <xf numFmtId="164" fontId="10" fillId="0" borderId="1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left" vertical="center"/>
    </xf>
    <xf numFmtId="0" fontId="11" fillId="0" borderId="0" xfId="0" applyFont="1"/>
    <xf numFmtId="0" fontId="1" fillId="0" borderId="1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right" vertical="center"/>
    </xf>
    <xf numFmtId="0" fontId="12" fillId="4" borderId="2" xfId="0" applyFont="1" applyFill="1" applyBorder="1" applyAlignment="1">
      <alignment horizontal="center"/>
    </xf>
    <xf numFmtId="1" fontId="2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left" vertical="center"/>
    </xf>
    <xf numFmtId="0" fontId="12" fillId="4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96"/>
  <sheetViews>
    <sheetView showGridLines="0" tabSelected="1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F5" sqref="F5"/>
    </sheetView>
  </sheetViews>
  <sheetFormatPr defaultRowHeight="14.5" x14ac:dyDescent="0.35"/>
  <cols>
    <col min="1" max="1" width="19.90625" customWidth="1"/>
    <col min="2" max="2" width="35.08984375" bestFit="1" customWidth="1"/>
    <col min="3" max="3" width="13.7265625" bestFit="1" customWidth="1"/>
    <col min="4" max="4" width="43.6328125" style="17" customWidth="1"/>
    <col min="5" max="5" width="3.7265625" customWidth="1"/>
    <col min="6" max="10" width="6" style="40" bestFit="1" customWidth="1"/>
    <col min="11" max="11" width="8.7265625" style="40"/>
  </cols>
  <sheetData>
    <row r="2" spans="1:12" x14ac:dyDescent="0.35">
      <c r="A2" s="31" t="s">
        <v>936</v>
      </c>
      <c r="B2" s="31" t="s">
        <v>937</v>
      </c>
      <c r="C2" s="31" t="s">
        <v>936</v>
      </c>
      <c r="D2" s="31" t="s">
        <v>938</v>
      </c>
      <c r="F2" s="38" t="s">
        <v>939</v>
      </c>
      <c r="G2" s="38" t="s">
        <v>940</v>
      </c>
      <c r="H2" s="38" t="s">
        <v>943</v>
      </c>
      <c r="I2" s="38" t="s">
        <v>942</v>
      </c>
      <c r="J2" s="38" t="s">
        <v>941</v>
      </c>
      <c r="K2" s="38" t="s">
        <v>944</v>
      </c>
      <c r="L2" s="41" t="s">
        <v>946</v>
      </c>
    </row>
    <row r="3" spans="1:12" x14ac:dyDescent="0.35">
      <c r="A3" s="32">
        <v>101010101000</v>
      </c>
      <c r="B3" s="33" t="s">
        <v>0</v>
      </c>
      <c r="C3" s="32">
        <v>101010101000</v>
      </c>
      <c r="D3" s="34" t="s">
        <v>682</v>
      </c>
      <c r="F3" s="39" t="str">
        <f>LEFT(A3,2)</f>
        <v>10</v>
      </c>
      <c r="G3" s="39" t="str">
        <f>MID(A3,3,2)</f>
        <v>10</v>
      </c>
      <c r="H3" s="39" t="str">
        <f>MID(A3,5,2)</f>
        <v>10</v>
      </c>
      <c r="I3" s="39" t="str">
        <f>MID(A3,7,2)</f>
        <v>10</v>
      </c>
      <c r="J3" s="39" t="str">
        <f>MID(A3,9,2)</f>
        <v>10</v>
      </c>
      <c r="K3" s="39" t="str">
        <f>MID(A3,11,2)</f>
        <v>00</v>
      </c>
      <c r="L3" s="39" t="s">
        <v>947</v>
      </c>
    </row>
    <row r="4" spans="1:12" x14ac:dyDescent="0.35">
      <c r="A4" s="35">
        <v>101010101001</v>
      </c>
      <c r="B4" s="36" t="s">
        <v>1</v>
      </c>
      <c r="C4" s="35">
        <v>101010101001</v>
      </c>
      <c r="D4" s="37" t="s">
        <v>935</v>
      </c>
      <c r="F4" s="39" t="str">
        <f t="shared" ref="F4:F67" si="0">LEFT(A4,2)</f>
        <v>10</v>
      </c>
      <c r="G4" s="39" t="str">
        <f t="shared" ref="G4:G67" si="1">MID(A4,3,2)</f>
        <v>10</v>
      </c>
      <c r="H4" s="39" t="str">
        <f t="shared" ref="H4:H67" si="2">MID(A4,5,2)</f>
        <v>10</v>
      </c>
      <c r="I4" s="39" t="str">
        <f t="shared" ref="I4:I67" si="3">MID(A4,7,2)</f>
        <v>10</v>
      </c>
      <c r="J4" s="39" t="str">
        <f t="shared" ref="J4:J67" si="4">MID(A4,9,2)</f>
        <v>10</v>
      </c>
      <c r="K4" s="39" t="str">
        <f t="shared" ref="K4:K67" si="5">MID(A4,11,2)</f>
        <v>01</v>
      </c>
      <c r="L4" s="39" t="s">
        <v>945</v>
      </c>
    </row>
    <row r="5" spans="1:12" x14ac:dyDescent="0.35">
      <c r="A5" s="35">
        <v>101010101002</v>
      </c>
      <c r="B5" s="36" t="s">
        <v>2</v>
      </c>
      <c r="C5" s="35">
        <v>101010101002</v>
      </c>
      <c r="D5" s="37" t="s">
        <v>684</v>
      </c>
      <c r="F5" s="39" t="str">
        <f t="shared" si="0"/>
        <v>10</v>
      </c>
      <c r="G5" s="39" t="str">
        <f t="shared" si="1"/>
        <v>10</v>
      </c>
      <c r="H5" s="39" t="str">
        <f t="shared" si="2"/>
        <v>10</v>
      </c>
      <c r="I5" s="39" t="str">
        <f t="shared" si="3"/>
        <v>10</v>
      </c>
      <c r="J5" s="39" t="str">
        <f t="shared" si="4"/>
        <v>10</v>
      </c>
      <c r="K5" s="39" t="str">
        <f t="shared" si="5"/>
        <v>02</v>
      </c>
      <c r="L5" s="39" t="s">
        <v>945</v>
      </c>
    </row>
    <row r="6" spans="1:12" x14ac:dyDescent="0.35">
      <c r="A6" s="35">
        <v>101010101003</v>
      </c>
      <c r="B6" s="36" t="s">
        <v>3</v>
      </c>
      <c r="C6" s="35">
        <v>101010101003</v>
      </c>
      <c r="D6" s="37" t="s">
        <v>685</v>
      </c>
      <c r="F6" s="39" t="str">
        <f t="shared" si="0"/>
        <v>10</v>
      </c>
      <c r="G6" s="39" t="str">
        <f t="shared" si="1"/>
        <v>10</v>
      </c>
      <c r="H6" s="39" t="str">
        <f t="shared" si="2"/>
        <v>10</v>
      </c>
      <c r="I6" s="39" t="str">
        <f t="shared" si="3"/>
        <v>10</v>
      </c>
      <c r="J6" s="39" t="str">
        <f t="shared" si="4"/>
        <v>10</v>
      </c>
      <c r="K6" s="39" t="str">
        <f t="shared" si="5"/>
        <v>03</v>
      </c>
      <c r="L6" s="39" t="s">
        <v>945</v>
      </c>
    </row>
    <row r="7" spans="1:12" x14ac:dyDescent="0.35">
      <c r="A7" s="35">
        <v>101010101005</v>
      </c>
      <c r="B7" s="36" t="s">
        <v>4</v>
      </c>
      <c r="C7" s="35">
        <v>101010101005</v>
      </c>
      <c r="D7" s="37" t="s">
        <v>687</v>
      </c>
      <c r="F7" s="39" t="str">
        <f t="shared" si="0"/>
        <v>10</v>
      </c>
      <c r="G7" s="39" t="str">
        <f t="shared" si="1"/>
        <v>10</v>
      </c>
      <c r="H7" s="39" t="str">
        <f t="shared" si="2"/>
        <v>10</v>
      </c>
      <c r="I7" s="39" t="str">
        <f t="shared" si="3"/>
        <v>10</v>
      </c>
      <c r="J7" s="39" t="str">
        <f t="shared" si="4"/>
        <v>10</v>
      </c>
      <c r="K7" s="39" t="str">
        <f t="shared" si="5"/>
        <v>05</v>
      </c>
      <c r="L7" s="39" t="s">
        <v>945</v>
      </c>
    </row>
    <row r="8" spans="1:12" x14ac:dyDescent="0.35">
      <c r="A8" s="35">
        <v>101010101006</v>
      </c>
      <c r="B8" s="36" t="s">
        <v>5</v>
      </c>
      <c r="C8" s="35">
        <v>101010101006</v>
      </c>
      <c r="D8" s="37" t="s">
        <v>688</v>
      </c>
      <c r="F8" s="39" t="str">
        <f t="shared" si="0"/>
        <v>10</v>
      </c>
      <c r="G8" s="39" t="str">
        <f t="shared" si="1"/>
        <v>10</v>
      </c>
      <c r="H8" s="39" t="str">
        <f t="shared" si="2"/>
        <v>10</v>
      </c>
      <c r="I8" s="39" t="str">
        <f t="shared" si="3"/>
        <v>10</v>
      </c>
      <c r="J8" s="39" t="str">
        <f t="shared" si="4"/>
        <v>10</v>
      </c>
      <c r="K8" s="39" t="str">
        <f t="shared" si="5"/>
        <v>06</v>
      </c>
      <c r="L8" s="39" t="s">
        <v>945</v>
      </c>
    </row>
    <row r="9" spans="1:12" x14ac:dyDescent="0.35">
      <c r="A9" s="35">
        <v>101010101010</v>
      </c>
      <c r="B9" s="36" t="s">
        <v>6</v>
      </c>
      <c r="C9" s="35">
        <v>101010101010</v>
      </c>
      <c r="D9" s="37" t="s">
        <v>692</v>
      </c>
      <c r="F9" s="39" t="str">
        <f t="shared" si="0"/>
        <v>10</v>
      </c>
      <c r="G9" s="39" t="str">
        <f t="shared" si="1"/>
        <v>10</v>
      </c>
      <c r="H9" s="39" t="str">
        <f t="shared" si="2"/>
        <v>10</v>
      </c>
      <c r="I9" s="39" t="str">
        <f t="shared" si="3"/>
        <v>10</v>
      </c>
      <c r="J9" s="39" t="str">
        <f t="shared" si="4"/>
        <v>10</v>
      </c>
      <c r="K9" s="39" t="str">
        <f t="shared" si="5"/>
        <v>10</v>
      </c>
      <c r="L9" s="39" t="s">
        <v>945</v>
      </c>
    </row>
    <row r="10" spans="1:12" x14ac:dyDescent="0.35">
      <c r="A10" s="35">
        <v>101010101012</v>
      </c>
      <c r="B10" s="36" t="s">
        <v>7</v>
      </c>
      <c r="C10" s="35">
        <v>101010101012</v>
      </c>
      <c r="D10" s="37" t="s">
        <v>694</v>
      </c>
      <c r="F10" s="39" t="str">
        <f t="shared" si="0"/>
        <v>10</v>
      </c>
      <c r="G10" s="39" t="str">
        <f t="shared" si="1"/>
        <v>10</v>
      </c>
      <c r="H10" s="39" t="str">
        <f t="shared" si="2"/>
        <v>10</v>
      </c>
      <c r="I10" s="39" t="str">
        <f t="shared" si="3"/>
        <v>10</v>
      </c>
      <c r="J10" s="39" t="str">
        <f t="shared" si="4"/>
        <v>10</v>
      </c>
      <c r="K10" s="39" t="str">
        <f t="shared" si="5"/>
        <v>12</v>
      </c>
      <c r="L10" s="39" t="s">
        <v>945</v>
      </c>
    </row>
    <row r="11" spans="1:12" x14ac:dyDescent="0.35">
      <c r="A11" s="35">
        <v>101010101013</v>
      </c>
      <c r="B11" s="36" t="s">
        <v>8</v>
      </c>
      <c r="C11" s="35">
        <v>101010101013</v>
      </c>
      <c r="D11" s="37" t="s">
        <v>697</v>
      </c>
      <c r="F11" s="39" t="str">
        <f t="shared" si="0"/>
        <v>10</v>
      </c>
      <c r="G11" s="39" t="str">
        <f t="shared" si="1"/>
        <v>10</v>
      </c>
      <c r="H11" s="39" t="str">
        <f t="shared" si="2"/>
        <v>10</v>
      </c>
      <c r="I11" s="39" t="str">
        <f t="shared" si="3"/>
        <v>10</v>
      </c>
      <c r="J11" s="39" t="str">
        <f t="shared" si="4"/>
        <v>10</v>
      </c>
      <c r="K11" s="39" t="str">
        <f t="shared" si="5"/>
        <v>13</v>
      </c>
      <c r="L11" s="39" t="s">
        <v>945</v>
      </c>
    </row>
    <row r="12" spans="1:12" x14ac:dyDescent="0.35">
      <c r="A12" s="32">
        <v>101010201000</v>
      </c>
      <c r="B12" s="33" t="s">
        <v>9</v>
      </c>
      <c r="C12" s="32">
        <v>101010201000</v>
      </c>
      <c r="D12" s="34" t="s">
        <v>699</v>
      </c>
      <c r="F12" s="39" t="str">
        <f t="shared" si="0"/>
        <v>10</v>
      </c>
      <c r="G12" s="39" t="str">
        <f t="shared" si="1"/>
        <v>10</v>
      </c>
      <c r="H12" s="39" t="str">
        <f t="shared" si="2"/>
        <v>10</v>
      </c>
      <c r="I12" s="39" t="str">
        <f t="shared" si="3"/>
        <v>20</v>
      </c>
      <c r="J12" s="39" t="str">
        <f t="shared" si="4"/>
        <v>10</v>
      </c>
      <c r="K12" s="39" t="str">
        <f t="shared" si="5"/>
        <v>00</v>
      </c>
      <c r="L12" s="39" t="s">
        <v>947</v>
      </c>
    </row>
    <row r="13" spans="1:12" x14ac:dyDescent="0.35">
      <c r="A13" s="35">
        <v>101010201002</v>
      </c>
      <c r="B13" s="36" t="s">
        <v>10</v>
      </c>
      <c r="C13" s="35">
        <v>101010201002</v>
      </c>
      <c r="D13" s="37" t="s">
        <v>700</v>
      </c>
      <c r="F13" s="39" t="str">
        <f t="shared" si="0"/>
        <v>10</v>
      </c>
      <c r="G13" s="39" t="str">
        <f t="shared" si="1"/>
        <v>10</v>
      </c>
      <c r="H13" s="39" t="str">
        <f t="shared" si="2"/>
        <v>10</v>
      </c>
      <c r="I13" s="39" t="str">
        <f t="shared" si="3"/>
        <v>20</v>
      </c>
      <c r="J13" s="39" t="str">
        <f t="shared" si="4"/>
        <v>10</v>
      </c>
      <c r="K13" s="39" t="str">
        <f t="shared" si="5"/>
        <v>02</v>
      </c>
      <c r="L13" s="39" t="s">
        <v>945</v>
      </c>
    </row>
    <row r="14" spans="1:12" x14ac:dyDescent="0.35">
      <c r="A14" s="35">
        <v>101010201004</v>
      </c>
      <c r="B14" s="36" t="s">
        <v>11</v>
      </c>
      <c r="C14" s="35">
        <v>101010201004</v>
      </c>
      <c r="D14" s="37" t="s">
        <v>701</v>
      </c>
      <c r="F14" s="39" t="str">
        <f t="shared" si="0"/>
        <v>10</v>
      </c>
      <c r="G14" s="39" t="str">
        <f t="shared" si="1"/>
        <v>10</v>
      </c>
      <c r="H14" s="39" t="str">
        <f t="shared" si="2"/>
        <v>10</v>
      </c>
      <c r="I14" s="39" t="str">
        <f t="shared" si="3"/>
        <v>20</v>
      </c>
      <c r="J14" s="39" t="str">
        <f t="shared" si="4"/>
        <v>10</v>
      </c>
      <c r="K14" s="39" t="str">
        <f t="shared" si="5"/>
        <v>04</v>
      </c>
      <c r="L14" s="39" t="s">
        <v>945</v>
      </c>
    </row>
    <row r="15" spans="1:12" x14ac:dyDescent="0.35">
      <c r="A15" s="32">
        <v>101010301000</v>
      </c>
      <c r="B15" s="33" t="s">
        <v>12</v>
      </c>
      <c r="C15" s="32">
        <v>101010301000</v>
      </c>
      <c r="D15" s="34" t="s">
        <v>704</v>
      </c>
      <c r="F15" s="39" t="str">
        <f t="shared" si="0"/>
        <v>10</v>
      </c>
      <c r="G15" s="39" t="str">
        <f t="shared" si="1"/>
        <v>10</v>
      </c>
      <c r="H15" s="39" t="str">
        <f t="shared" si="2"/>
        <v>10</v>
      </c>
      <c r="I15" s="39" t="str">
        <f t="shared" si="3"/>
        <v>30</v>
      </c>
      <c r="J15" s="39" t="str">
        <f t="shared" si="4"/>
        <v>10</v>
      </c>
      <c r="K15" s="39" t="str">
        <f t="shared" si="5"/>
        <v>00</v>
      </c>
      <c r="L15" s="39" t="s">
        <v>947</v>
      </c>
    </row>
    <row r="16" spans="1:12" x14ac:dyDescent="0.35">
      <c r="A16" s="35">
        <v>101010301002</v>
      </c>
      <c r="B16" s="36" t="s">
        <v>13</v>
      </c>
      <c r="C16" s="35">
        <v>101010301002</v>
      </c>
      <c r="D16" s="37" t="s">
        <v>707</v>
      </c>
      <c r="F16" s="39" t="str">
        <f t="shared" si="0"/>
        <v>10</v>
      </c>
      <c r="G16" s="39" t="str">
        <f t="shared" si="1"/>
        <v>10</v>
      </c>
      <c r="H16" s="39" t="str">
        <f t="shared" si="2"/>
        <v>10</v>
      </c>
      <c r="I16" s="39" t="str">
        <f t="shared" si="3"/>
        <v>30</v>
      </c>
      <c r="J16" s="39" t="str">
        <f t="shared" si="4"/>
        <v>10</v>
      </c>
      <c r="K16" s="39" t="str">
        <f t="shared" si="5"/>
        <v>02</v>
      </c>
      <c r="L16" s="39" t="s">
        <v>945</v>
      </c>
    </row>
    <row r="17" spans="1:12" x14ac:dyDescent="0.35">
      <c r="A17" s="35">
        <v>101010301003</v>
      </c>
      <c r="B17" s="36" t="s">
        <v>14</v>
      </c>
      <c r="C17" s="35">
        <v>101010301003</v>
      </c>
      <c r="D17" s="37" t="s">
        <v>708</v>
      </c>
      <c r="F17" s="39" t="str">
        <f t="shared" si="0"/>
        <v>10</v>
      </c>
      <c r="G17" s="39" t="str">
        <f t="shared" si="1"/>
        <v>10</v>
      </c>
      <c r="H17" s="39" t="str">
        <f t="shared" si="2"/>
        <v>10</v>
      </c>
      <c r="I17" s="39" t="str">
        <f t="shared" si="3"/>
        <v>30</v>
      </c>
      <c r="J17" s="39" t="str">
        <f t="shared" si="4"/>
        <v>10</v>
      </c>
      <c r="K17" s="39" t="str">
        <f t="shared" si="5"/>
        <v>03</v>
      </c>
      <c r="L17" s="39" t="s">
        <v>945</v>
      </c>
    </row>
    <row r="18" spans="1:12" x14ac:dyDescent="0.35">
      <c r="A18" s="35">
        <v>101010301004</v>
      </c>
      <c r="B18" s="36" t="s">
        <v>15</v>
      </c>
      <c r="C18" s="35">
        <v>101010301004</v>
      </c>
      <c r="D18" s="37" t="s">
        <v>709</v>
      </c>
      <c r="F18" s="39" t="str">
        <f t="shared" si="0"/>
        <v>10</v>
      </c>
      <c r="G18" s="39" t="str">
        <f t="shared" si="1"/>
        <v>10</v>
      </c>
      <c r="H18" s="39" t="str">
        <f t="shared" si="2"/>
        <v>10</v>
      </c>
      <c r="I18" s="39" t="str">
        <f t="shared" si="3"/>
        <v>30</v>
      </c>
      <c r="J18" s="39" t="str">
        <f t="shared" si="4"/>
        <v>10</v>
      </c>
      <c r="K18" s="39" t="str">
        <f t="shared" si="5"/>
        <v>04</v>
      </c>
      <c r="L18" s="39" t="s">
        <v>945</v>
      </c>
    </row>
    <row r="19" spans="1:12" x14ac:dyDescent="0.35">
      <c r="A19" s="35">
        <v>101010301005</v>
      </c>
      <c r="B19" s="36" t="s">
        <v>16</v>
      </c>
      <c r="C19" s="35">
        <v>101010301005</v>
      </c>
      <c r="D19" s="37" t="s">
        <v>710</v>
      </c>
      <c r="F19" s="39" t="str">
        <f t="shared" si="0"/>
        <v>10</v>
      </c>
      <c r="G19" s="39" t="str">
        <f t="shared" si="1"/>
        <v>10</v>
      </c>
      <c r="H19" s="39" t="str">
        <f t="shared" si="2"/>
        <v>10</v>
      </c>
      <c r="I19" s="39" t="str">
        <f t="shared" si="3"/>
        <v>30</v>
      </c>
      <c r="J19" s="39" t="str">
        <f t="shared" si="4"/>
        <v>10</v>
      </c>
      <c r="K19" s="39" t="str">
        <f t="shared" si="5"/>
        <v>05</v>
      </c>
      <c r="L19" s="39" t="s">
        <v>945</v>
      </c>
    </row>
    <row r="20" spans="1:12" x14ac:dyDescent="0.35">
      <c r="A20" s="35">
        <v>101010301010</v>
      </c>
      <c r="B20" s="36" t="s">
        <v>17</v>
      </c>
      <c r="C20" s="35">
        <v>101010301010</v>
      </c>
      <c r="D20" s="37" t="s">
        <v>715</v>
      </c>
      <c r="F20" s="39" t="str">
        <f t="shared" si="0"/>
        <v>10</v>
      </c>
      <c r="G20" s="39" t="str">
        <f t="shared" si="1"/>
        <v>10</v>
      </c>
      <c r="H20" s="39" t="str">
        <f t="shared" si="2"/>
        <v>10</v>
      </c>
      <c r="I20" s="39" t="str">
        <f t="shared" si="3"/>
        <v>30</v>
      </c>
      <c r="J20" s="39" t="str">
        <f t="shared" si="4"/>
        <v>10</v>
      </c>
      <c r="K20" s="39" t="str">
        <f t="shared" si="5"/>
        <v>10</v>
      </c>
      <c r="L20" s="39" t="s">
        <v>945</v>
      </c>
    </row>
    <row r="21" spans="1:12" x14ac:dyDescent="0.35">
      <c r="A21" s="32">
        <v>101010401000</v>
      </c>
      <c r="B21" s="33" t="s">
        <v>18</v>
      </c>
      <c r="C21" s="32">
        <v>101010401000</v>
      </c>
      <c r="D21" s="34" t="s">
        <v>720</v>
      </c>
      <c r="F21" s="39" t="str">
        <f t="shared" si="0"/>
        <v>10</v>
      </c>
      <c r="G21" s="39" t="str">
        <f t="shared" si="1"/>
        <v>10</v>
      </c>
      <c r="H21" s="39" t="str">
        <f t="shared" si="2"/>
        <v>10</v>
      </c>
      <c r="I21" s="39" t="str">
        <f t="shared" si="3"/>
        <v>40</v>
      </c>
      <c r="J21" s="39" t="str">
        <f t="shared" si="4"/>
        <v>10</v>
      </c>
      <c r="K21" s="39" t="str">
        <f t="shared" si="5"/>
        <v>00</v>
      </c>
      <c r="L21" s="39" t="s">
        <v>947</v>
      </c>
    </row>
    <row r="22" spans="1:12" x14ac:dyDescent="0.35">
      <c r="A22" s="35">
        <v>101010401008</v>
      </c>
      <c r="B22" s="36" t="s">
        <v>19</v>
      </c>
      <c r="C22" s="35">
        <v>101010401008</v>
      </c>
      <c r="D22" s="37" t="s">
        <v>728</v>
      </c>
      <c r="F22" s="39" t="str">
        <f t="shared" si="0"/>
        <v>10</v>
      </c>
      <c r="G22" s="39" t="str">
        <f t="shared" si="1"/>
        <v>10</v>
      </c>
      <c r="H22" s="39" t="str">
        <f t="shared" si="2"/>
        <v>10</v>
      </c>
      <c r="I22" s="39" t="str">
        <f t="shared" si="3"/>
        <v>40</v>
      </c>
      <c r="J22" s="39" t="str">
        <f t="shared" si="4"/>
        <v>10</v>
      </c>
      <c r="K22" s="39" t="str">
        <f t="shared" si="5"/>
        <v>08</v>
      </c>
      <c r="L22" s="39" t="s">
        <v>945</v>
      </c>
    </row>
    <row r="23" spans="1:12" x14ac:dyDescent="0.35">
      <c r="A23" s="35">
        <v>101010401012</v>
      </c>
      <c r="B23" s="36" t="s">
        <v>20</v>
      </c>
      <c r="C23" s="35">
        <v>101010401012</v>
      </c>
      <c r="D23" s="37" t="s">
        <v>732</v>
      </c>
      <c r="F23" s="39" t="str">
        <f t="shared" si="0"/>
        <v>10</v>
      </c>
      <c r="G23" s="39" t="str">
        <f t="shared" si="1"/>
        <v>10</v>
      </c>
      <c r="H23" s="39" t="str">
        <f t="shared" si="2"/>
        <v>10</v>
      </c>
      <c r="I23" s="39" t="str">
        <f t="shared" si="3"/>
        <v>40</v>
      </c>
      <c r="J23" s="39" t="str">
        <f t="shared" si="4"/>
        <v>10</v>
      </c>
      <c r="K23" s="39" t="str">
        <f t="shared" si="5"/>
        <v>12</v>
      </c>
      <c r="L23" s="39" t="s">
        <v>945</v>
      </c>
    </row>
    <row r="24" spans="1:12" x14ac:dyDescent="0.35">
      <c r="A24" s="35">
        <v>101010401014</v>
      </c>
      <c r="B24" s="36" t="s">
        <v>21</v>
      </c>
      <c r="C24" s="35">
        <v>101010401014</v>
      </c>
      <c r="D24" s="37" t="s">
        <v>734</v>
      </c>
      <c r="F24" s="39" t="str">
        <f t="shared" si="0"/>
        <v>10</v>
      </c>
      <c r="G24" s="39" t="str">
        <f t="shared" si="1"/>
        <v>10</v>
      </c>
      <c r="H24" s="39" t="str">
        <f t="shared" si="2"/>
        <v>10</v>
      </c>
      <c r="I24" s="39" t="str">
        <f t="shared" si="3"/>
        <v>40</v>
      </c>
      <c r="J24" s="39" t="str">
        <f t="shared" si="4"/>
        <v>10</v>
      </c>
      <c r="K24" s="39" t="str">
        <f t="shared" si="5"/>
        <v>14</v>
      </c>
      <c r="L24" s="39" t="s">
        <v>945</v>
      </c>
    </row>
    <row r="25" spans="1:12" x14ac:dyDescent="0.35">
      <c r="A25" s="35">
        <v>101020101000</v>
      </c>
      <c r="B25" s="36" t="s">
        <v>22</v>
      </c>
      <c r="C25" s="35">
        <v>101020101000</v>
      </c>
      <c r="D25" s="37" t="s">
        <v>738</v>
      </c>
      <c r="F25" s="39" t="str">
        <f t="shared" si="0"/>
        <v>10</v>
      </c>
      <c r="G25" s="39" t="str">
        <f t="shared" si="1"/>
        <v>10</v>
      </c>
      <c r="H25" s="39" t="str">
        <f t="shared" si="2"/>
        <v>20</v>
      </c>
      <c r="I25" s="39" t="str">
        <f t="shared" si="3"/>
        <v>10</v>
      </c>
      <c r="J25" s="39" t="str">
        <f t="shared" si="4"/>
        <v>10</v>
      </c>
      <c r="K25" s="39" t="str">
        <f t="shared" si="5"/>
        <v>00</v>
      </c>
      <c r="L25" s="39" t="s">
        <v>945</v>
      </c>
    </row>
    <row r="26" spans="1:12" x14ac:dyDescent="0.35">
      <c r="A26" s="32">
        <v>101040201000</v>
      </c>
      <c r="B26" s="33" t="s">
        <v>23</v>
      </c>
      <c r="C26" s="32">
        <v>101040201000</v>
      </c>
      <c r="D26" s="34" t="s">
        <v>741</v>
      </c>
      <c r="F26" s="39" t="str">
        <f t="shared" si="0"/>
        <v>10</v>
      </c>
      <c r="G26" s="39" t="str">
        <f t="shared" si="1"/>
        <v>10</v>
      </c>
      <c r="H26" s="39" t="str">
        <f t="shared" si="2"/>
        <v>40</v>
      </c>
      <c r="I26" s="39" t="str">
        <f t="shared" si="3"/>
        <v>20</v>
      </c>
      <c r="J26" s="39" t="str">
        <f t="shared" si="4"/>
        <v>10</v>
      </c>
      <c r="K26" s="39" t="str">
        <f t="shared" si="5"/>
        <v>00</v>
      </c>
      <c r="L26" s="39" t="s">
        <v>947</v>
      </c>
    </row>
    <row r="27" spans="1:12" x14ac:dyDescent="0.35">
      <c r="A27" s="35">
        <v>101040201001</v>
      </c>
      <c r="B27" s="36" t="s">
        <v>24</v>
      </c>
      <c r="C27" s="35">
        <v>101040201001</v>
      </c>
      <c r="D27" s="37" t="s">
        <v>742</v>
      </c>
      <c r="F27" s="39" t="str">
        <f t="shared" si="0"/>
        <v>10</v>
      </c>
      <c r="G27" s="39" t="str">
        <f t="shared" si="1"/>
        <v>10</v>
      </c>
      <c r="H27" s="39" t="str">
        <f t="shared" si="2"/>
        <v>40</v>
      </c>
      <c r="I27" s="39" t="str">
        <f t="shared" si="3"/>
        <v>20</v>
      </c>
      <c r="J27" s="39" t="str">
        <f t="shared" si="4"/>
        <v>10</v>
      </c>
      <c r="K27" s="39" t="str">
        <f t="shared" si="5"/>
        <v>01</v>
      </c>
      <c r="L27" s="39" t="s">
        <v>945</v>
      </c>
    </row>
    <row r="28" spans="1:12" x14ac:dyDescent="0.35">
      <c r="A28" s="35">
        <v>101040201002</v>
      </c>
      <c r="B28" s="36" t="s">
        <v>25</v>
      </c>
      <c r="C28" s="35">
        <v>101040201002</v>
      </c>
      <c r="D28" s="37" t="s">
        <v>743</v>
      </c>
      <c r="F28" s="39" t="str">
        <f t="shared" si="0"/>
        <v>10</v>
      </c>
      <c r="G28" s="39" t="str">
        <f t="shared" si="1"/>
        <v>10</v>
      </c>
      <c r="H28" s="39" t="str">
        <f t="shared" si="2"/>
        <v>40</v>
      </c>
      <c r="I28" s="39" t="str">
        <f t="shared" si="3"/>
        <v>20</v>
      </c>
      <c r="J28" s="39" t="str">
        <f t="shared" si="4"/>
        <v>10</v>
      </c>
      <c r="K28" s="39" t="str">
        <f t="shared" si="5"/>
        <v>02</v>
      </c>
      <c r="L28" s="39" t="s">
        <v>945</v>
      </c>
    </row>
    <row r="29" spans="1:12" x14ac:dyDescent="0.35">
      <c r="A29" s="35">
        <v>101040201004</v>
      </c>
      <c r="B29" s="36" t="s">
        <v>26</v>
      </c>
      <c r="C29" s="35">
        <v>101040201004</v>
      </c>
      <c r="D29" s="37" t="s">
        <v>744</v>
      </c>
      <c r="F29" s="39" t="str">
        <f t="shared" si="0"/>
        <v>10</v>
      </c>
      <c r="G29" s="39" t="str">
        <f t="shared" si="1"/>
        <v>10</v>
      </c>
      <c r="H29" s="39" t="str">
        <f t="shared" si="2"/>
        <v>40</v>
      </c>
      <c r="I29" s="39" t="str">
        <f t="shared" si="3"/>
        <v>20</v>
      </c>
      <c r="J29" s="39" t="str">
        <f t="shared" si="4"/>
        <v>10</v>
      </c>
      <c r="K29" s="39" t="str">
        <f t="shared" si="5"/>
        <v>04</v>
      </c>
      <c r="L29" s="39" t="s">
        <v>945</v>
      </c>
    </row>
    <row r="30" spans="1:12" x14ac:dyDescent="0.35">
      <c r="A30" s="35">
        <v>101040201005</v>
      </c>
      <c r="B30" s="36" t="s">
        <v>27</v>
      </c>
      <c r="C30" s="35">
        <v>101040201005</v>
      </c>
      <c r="D30" s="37" t="s">
        <v>745</v>
      </c>
      <c r="F30" s="39" t="str">
        <f t="shared" si="0"/>
        <v>10</v>
      </c>
      <c r="G30" s="39" t="str">
        <f t="shared" si="1"/>
        <v>10</v>
      </c>
      <c r="H30" s="39" t="str">
        <f t="shared" si="2"/>
        <v>40</v>
      </c>
      <c r="I30" s="39" t="str">
        <f t="shared" si="3"/>
        <v>20</v>
      </c>
      <c r="J30" s="39" t="str">
        <f t="shared" si="4"/>
        <v>10</v>
      </c>
      <c r="K30" s="39" t="str">
        <f t="shared" si="5"/>
        <v>05</v>
      </c>
      <c r="L30" s="39" t="s">
        <v>945</v>
      </c>
    </row>
    <row r="31" spans="1:12" x14ac:dyDescent="0.35">
      <c r="A31" s="35">
        <v>101040201010</v>
      </c>
      <c r="B31" s="36" t="s">
        <v>28</v>
      </c>
      <c r="C31" s="35">
        <v>101040201010</v>
      </c>
      <c r="D31" s="37" t="s">
        <v>749</v>
      </c>
      <c r="F31" s="39" t="str">
        <f t="shared" si="0"/>
        <v>10</v>
      </c>
      <c r="G31" s="39" t="str">
        <f t="shared" si="1"/>
        <v>10</v>
      </c>
      <c r="H31" s="39" t="str">
        <f t="shared" si="2"/>
        <v>40</v>
      </c>
      <c r="I31" s="39" t="str">
        <f t="shared" si="3"/>
        <v>20</v>
      </c>
      <c r="J31" s="39" t="str">
        <f t="shared" si="4"/>
        <v>10</v>
      </c>
      <c r="K31" s="39" t="str">
        <f t="shared" si="5"/>
        <v>10</v>
      </c>
      <c r="L31" s="39" t="s">
        <v>945</v>
      </c>
    </row>
    <row r="32" spans="1:12" x14ac:dyDescent="0.35">
      <c r="A32" s="35">
        <v>101040201012</v>
      </c>
      <c r="B32" s="36" t="s">
        <v>29</v>
      </c>
      <c r="C32" s="35">
        <v>101040201012</v>
      </c>
      <c r="D32" s="37" t="s">
        <v>750</v>
      </c>
      <c r="F32" s="39" t="str">
        <f t="shared" si="0"/>
        <v>10</v>
      </c>
      <c r="G32" s="39" t="str">
        <f t="shared" si="1"/>
        <v>10</v>
      </c>
      <c r="H32" s="39" t="str">
        <f t="shared" si="2"/>
        <v>40</v>
      </c>
      <c r="I32" s="39" t="str">
        <f t="shared" si="3"/>
        <v>20</v>
      </c>
      <c r="J32" s="39" t="str">
        <f t="shared" si="4"/>
        <v>10</v>
      </c>
      <c r="K32" s="39" t="str">
        <f t="shared" si="5"/>
        <v>12</v>
      </c>
      <c r="L32" s="39" t="s">
        <v>945</v>
      </c>
    </row>
    <row r="33" spans="1:12" x14ac:dyDescent="0.35">
      <c r="A33" s="35">
        <v>101040201013</v>
      </c>
      <c r="B33" s="36" t="s">
        <v>30</v>
      </c>
      <c r="C33" s="35">
        <v>101040201013</v>
      </c>
      <c r="D33" s="37" t="s">
        <v>751</v>
      </c>
      <c r="F33" s="39" t="str">
        <f t="shared" si="0"/>
        <v>10</v>
      </c>
      <c r="G33" s="39" t="str">
        <f t="shared" si="1"/>
        <v>10</v>
      </c>
      <c r="H33" s="39" t="str">
        <f t="shared" si="2"/>
        <v>40</v>
      </c>
      <c r="I33" s="39" t="str">
        <f t="shared" si="3"/>
        <v>20</v>
      </c>
      <c r="J33" s="39" t="str">
        <f t="shared" si="4"/>
        <v>10</v>
      </c>
      <c r="K33" s="39" t="str">
        <f t="shared" si="5"/>
        <v>13</v>
      </c>
      <c r="L33" s="39" t="s">
        <v>945</v>
      </c>
    </row>
    <row r="34" spans="1:12" x14ac:dyDescent="0.35">
      <c r="A34" s="32">
        <v>101040301000</v>
      </c>
      <c r="B34" s="33" t="s">
        <v>31</v>
      </c>
      <c r="C34" s="32">
        <v>101040301000</v>
      </c>
      <c r="D34" s="34" t="s">
        <v>757</v>
      </c>
      <c r="F34" s="39" t="str">
        <f t="shared" si="0"/>
        <v>10</v>
      </c>
      <c r="G34" s="39" t="str">
        <f t="shared" si="1"/>
        <v>10</v>
      </c>
      <c r="H34" s="39" t="str">
        <f t="shared" si="2"/>
        <v>40</v>
      </c>
      <c r="I34" s="39" t="str">
        <f t="shared" si="3"/>
        <v>30</v>
      </c>
      <c r="J34" s="39" t="str">
        <f t="shared" si="4"/>
        <v>10</v>
      </c>
      <c r="K34" s="39" t="str">
        <f t="shared" si="5"/>
        <v>00</v>
      </c>
      <c r="L34" s="39" t="s">
        <v>947</v>
      </c>
    </row>
    <row r="35" spans="1:12" x14ac:dyDescent="0.35">
      <c r="A35" s="35">
        <v>101040301001</v>
      </c>
      <c r="B35" s="36" t="s">
        <v>32</v>
      </c>
      <c r="C35" s="35">
        <v>101040301001</v>
      </c>
      <c r="D35" s="37" t="s">
        <v>758</v>
      </c>
      <c r="F35" s="39" t="str">
        <f t="shared" si="0"/>
        <v>10</v>
      </c>
      <c r="G35" s="39" t="str">
        <f t="shared" si="1"/>
        <v>10</v>
      </c>
      <c r="H35" s="39" t="str">
        <f t="shared" si="2"/>
        <v>40</v>
      </c>
      <c r="I35" s="39" t="str">
        <f t="shared" si="3"/>
        <v>30</v>
      </c>
      <c r="J35" s="39" t="str">
        <f t="shared" si="4"/>
        <v>10</v>
      </c>
      <c r="K35" s="39" t="str">
        <f t="shared" si="5"/>
        <v>01</v>
      </c>
      <c r="L35" s="39" t="s">
        <v>945</v>
      </c>
    </row>
    <row r="36" spans="1:12" x14ac:dyDescent="0.35">
      <c r="A36" s="35">
        <v>101040301002</v>
      </c>
      <c r="B36" s="36" t="s">
        <v>33</v>
      </c>
      <c r="C36" s="35">
        <v>101040301002</v>
      </c>
      <c r="D36" s="37" t="s">
        <v>759</v>
      </c>
      <c r="F36" s="39" t="str">
        <f t="shared" si="0"/>
        <v>10</v>
      </c>
      <c r="G36" s="39" t="str">
        <f t="shared" si="1"/>
        <v>10</v>
      </c>
      <c r="H36" s="39" t="str">
        <f t="shared" si="2"/>
        <v>40</v>
      </c>
      <c r="I36" s="39" t="str">
        <f t="shared" si="3"/>
        <v>30</v>
      </c>
      <c r="J36" s="39" t="str">
        <f t="shared" si="4"/>
        <v>10</v>
      </c>
      <c r="K36" s="39" t="str">
        <f t="shared" si="5"/>
        <v>02</v>
      </c>
      <c r="L36" s="39" t="s">
        <v>945</v>
      </c>
    </row>
    <row r="37" spans="1:12" x14ac:dyDescent="0.35">
      <c r="A37" s="32">
        <v>101060901000</v>
      </c>
      <c r="B37" s="33" t="s">
        <v>34</v>
      </c>
      <c r="C37" s="32">
        <v>101060901000</v>
      </c>
      <c r="D37" s="34" t="s">
        <v>767</v>
      </c>
      <c r="F37" s="39" t="str">
        <f t="shared" si="0"/>
        <v>10</v>
      </c>
      <c r="G37" s="39" t="str">
        <f t="shared" si="1"/>
        <v>10</v>
      </c>
      <c r="H37" s="39" t="str">
        <f t="shared" si="2"/>
        <v>60</v>
      </c>
      <c r="I37" s="39" t="str">
        <f t="shared" si="3"/>
        <v>90</v>
      </c>
      <c r="J37" s="39" t="str">
        <f t="shared" si="4"/>
        <v>10</v>
      </c>
      <c r="K37" s="39" t="str">
        <f t="shared" si="5"/>
        <v>00</v>
      </c>
      <c r="L37" s="39" t="s">
        <v>945</v>
      </c>
    </row>
    <row r="38" spans="1:12" x14ac:dyDescent="0.35">
      <c r="A38" s="32">
        <v>101061001000</v>
      </c>
      <c r="B38" s="33" t="s">
        <v>35</v>
      </c>
      <c r="C38" s="32">
        <v>101061001000</v>
      </c>
      <c r="D38" s="34" t="s">
        <v>792</v>
      </c>
      <c r="F38" s="39" t="str">
        <f t="shared" si="0"/>
        <v>10</v>
      </c>
      <c r="G38" s="39" t="str">
        <f t="shared" si="1"/>
        <v>10</v>
      </c>
      <c r="H38" s="39" t="str">
        <f t="shared" si="2"/>
        <v>61</v>
      </c>
      <c r="I38" s="39" t="str">
        <f t="shared" si="3"/>
        <v>00</v>
      </c>
      <c r="J38" s="39" t="str">
        <f t="shared" si="4"/>
        <v>10</v>
      </c>
      <c r="K38" s="39" t="str">
        <f t="shared" si="5"/>
        <v>00</v>
      </c>
      <c r="L38" s="39" t="s">
        <v>945</v>
      </c>
    </row>
    <row r="39" spans="1:12" x14ac:dyDescent="0.35">
      <c r="A39" s="32">
        <v>101061101000</v>
      </c>
      <c r="B39" s="33" t="s">
        <v>36</v>
      </c>
      <c r="C39" s="32">
        <v>101061101000</v>
      </c>
      <c r="D39" s="34" t="s">
        <v>770</v>
      </c>
      <c r="F39" s="39" t="str">
        <f t="shared" si="0"/>
        <v>10</v>
      </c>
      <c r="G39" s="39" t="str">
        <f t="shared" si="1"/>
        <v>10</v>
      </c>
      <c r="H39" s="39" t="str">
        <f t="shared" si="2"/>
        <v>61</v>
      </c>
      <c r="I39" s="39" t="str">
        <f t="shared" si="3"/>
        <v>10</v>
      </c>
      <c r="J39" s="39" t="str">
        <f t="shared" si="4"/>
        <v>10</v>
      </c>
      <c r="K39" s="39" t="str">
        <f t="shared" si="5"/>
        <v>00</v>
      </c>
      <c r="L39" s="39" t="s">
        <v>945</v>
      </c>
    </row>
    <row r="40" spans="1:12" x14ac:dyDescent="0.35">
      <c r="A40" s="35">
        <v>101061101002</v>
      </c>
      <c r="B40" s="36" t="s">
        <v>37</v>
      </c>
      <c r="C40" s="35">
        <v>101061101002</v>
      </c>
      <c r="D40" s="37" t="s">
        <v>773</v>
      </c>
      <c r="F40" s="39" t="str">
        <f t="shared" si="0"/>
        <v>10</v>
      </c>
      <c r="G40" s="39" t="str">
        <f t="shared" si="1"/>
        <v>10</v>
      </c>
      <c r="H40" s="39" t="str">
        <f t="shared" si="2"/>
        <v>61</v>
      </c>
      <c r="I40" s="39" t="str">
        <f t="shared" si="3"/>
        <v>10</v>
      </c>
      <c r="J40" s="39" t="str">
        <f t="shared" si="4"/>
        <v>10</v>
      </c>
      <c r="K40" s="39" t="str">
        <f t="shared" si="5"/>
        <v>02</v>
      </c>
      <c r="L40" s="39" t="s">
        <v>945</v>
      </c>
    </row>
    <row r="41" spans="1:12" x14ac:dyDescent="0.35">
      <c r="A41" s="35">
        <v>101061101002</v>
      </c>
      <c r="B41" s="36" t="s">
        <v>37</v>
      </c>
      <c r="C41" s="35">
        <v>101061101002</v>
      </c>
      <c r="D41" s="37" t="s">
        <v>773</v>
      </c>
      <c r="F41" s="39" t="str">
        <f t="shared" si="0"/>
        <v>10</v>
      </c>
      <c r="G41" s="39" t="str">
        <f t="shared" si="1"/>
        <v>10</v>
      </c>
      <c r="H41" s="39" t="str">
        <f t="shared" si="2"/>
        <v>61</v>
      </c>
      <c r="I41" s="39" t="str">
        <f t="shared" si="3"/>
        <v>10</v>
      </c>
      <c r="J41" s="39" t="str">
        <f t="shared" si="4"/>
        <v>10</v>
      </c>
      <c r="K41" s="39" t="str">
        <f t="shared" si="5"/>
        <v>02</v>
      </c>
      <c r="L41" s="39" t="s">
        <v>945</v>
      </c>
    </row>
    <row r="42" spans="1:12" x14ac:dyDescent="0.35">
      <c r="A42" s="35">
        <v>101061101003</v>
      </c>
      <c r="B42" s="36" t="s">
        <v>38</v>
      </c>
      <c r="C42" s="35">
        <v>101061101003</v>
      </c>
      <c r="D42" s="37" t="s">
        <v>774</v>
      </c>
      <c r="F42" s="39" t="str">
        <f t="shared" si="0"/>
        <v>10</v>
      </c>
      <c r="G42" s="39" t="str">
        <f t="shared" si="1"/>
        <v>10</v>
      </c>
      <c r="H42" s="39" t="str">
        <f t="shared" si="2"/>
        <v>61</v>
      </c>
      <c r="I42" s="39" t="str">
        <f t="shared" si="3"/>
        <v>10</v>
      </c>
      <c r="J42" s="39" t="str">
        <f t="shared" si="4"/>
        <v>10</v>
      </c>
      <c r="K42" s="39" t="str">
        <f t="shared" si="5"/>
        <v>03</v>
      </c>
      <c r="L42" s="39" t="s">
        <v>945</v>
      </c>
    </row>
    <row r="43" spans="1:12" x14ac:dyDescent="0.35">
      <c r="A43" s="35">
        <v>101061101005</v>
      </c>
      <c r="B43" s="36" t="s">
        <v>39</v>
      </c>
      <c r="C43" s="35">
        <v>101061101005</v>
      </c>
      <c r="D43" s="37" t="s">
        <v>775</v>
      </c>
      <c r="F43" s="39" t="str">
        <f t="shared" si="0"/>
        <v>10</v>
      </c>
      <c r="G43" s="39" t="str">
        <f t="shared" si="1"/>
        <v>10</v>
      </c>
      <c r="H43" s="39" t="str">
        <f t="shared" si="2"/>
        <v>61</v>
      </c>
      <c r="I43" s="39" t="str">
        <f t="shared" si="3"/>
        <v>10</v>
      </c>
      <c r="J43" s="39" t="str">
        <f t="shared" si="4"/>
        <v>10</v>
      </c>
      <c r="K43" s="39" t="str">
        <f t="shared" si="5"/>
        <v>05</v>
      </c>
      <c r="L43" s="39" t="s">
        <v>945</v>
      </c>
    </row>
    <row r="44" spans="1:12" x14ac:dyDescent="0.35">
      <c r="A44" s="32">
        <v>101070101000</v>
      </c>
      <c r="B44" s="33" t="s">
        <v>40</v>
      </c>
      <c r="C44" s="32">
        <v>101070101000</v>
      </c>
      <c r="D44" s="34" t="s">
        <v>781</v>
      </c>
      <c r="F44" s="39" t="str">
        <f t="shared" si="0"/>
        <v>10</v>
      </c>
      <c r="G44" s="39" t="str">
        <f t="shared" si="1"/>
        <v>10</v>
      </c>
      <c r="H44" s="39" t="str">
        <f t="shared" si="2"/>
        <v>70</v>
      </c>
      <c r="I44" s="39" t="str">
        <f t="shared" si="3"/>
        <v>10</v>
      </c>
      <c r="J44" s="39" t="str">
        <f t="shared" si="4"/>
        <v>10</v>
      </c>
      <c r="K44" s="39" t="str">
        <f t="shared" si="5"/>
        <v>00</v>
      </c>
      <c r="L44" s="39" t="s">
        <v>947</v>
      </c>
    </row>
    <row r="45" spans="1:12" x14ac:dyDescent="0.35">
      <c r="A45" s="35">
        <v>101070101002</v>
      </c>
      <c r="B45" s="36" t="s">
        <v>41</v>
      </c>
      <c r="C45" s="35">
        <v>101070101002</v>
      </c>
      <c r="D45" s="37" t="s">
        <v>783</v>
      </c>
      <c r="F45" s="39" t="str">
        <f t="shared" si="0"/>
        <v>10</v>
      </c>
      <c r="G45" s="39" t="str">
        <f t="shared" si="1"/>
        <v>10</v>
      </c>
      <c r="H45" s="39" t="str">
        <f t="shared" si="2"/>
        <v>70</v>
      </c>
      <c r="I45" s="39" t="str">
        <f t="shared" si="3"/>
        <v>10</v>
      </c>
      <c r="J45" s="39" t="str">
        <f t="shared" si="4"/>
        <v>10</v>
      </c>
      <c r="K45" s="39" t="str">
        <f t="shared" si="5"/>
        <v>02</v>
      </c>
      <c r="L45" s="39" t="s">
        <v>945</v>
      </c>
    </row>
    <row r="46" spans="1:12" x14ac:dyDescent="0.35">
      <c r="A46" s="35">
        <v>101070101003</v>
      </c>
      <c r="B46" s="36" t="s">
        <v>42</v>
      </c>
      <c r="C46" s="35">
        <v>101070101003</v>
      </c>
      <c r="D46" s="37" t="s">
        <v>784</v>
      </c>
      <c r="F46" s="39" t="str">
        <f t="shared" si="0"/>
        <v>10</v>
      </c>
      <c r="G46" s="39" t="str">
        <f t="shared" si="1"/>
        <v>10</v>
      </c>
      <c r="H46" s="39" t="str">
        <f t="shared" si="2"/>
        <v>70</v>
      </c>
      <c r="I46" s="39" t="str">
        <f t="shared" si="3"/>
        <v>10</v>
      </c>
      <c r="J46" s="39" t="str">
        <f t="shared" si="4"/>
        <v>10</v>
      </c>
      <c r="K46" s="39" t="str">
        <f t="shared" si="5"/>
        <v>03</v>
      </c>
      <c r="L46" s="39" t="s">
        <v>945</v>
      </c>
    </row>
    <row r="47" spans="1:12" x14ac:dyDescent="0.35">
      <c r="A47" s="35">
        <v>101070101004</v>
      </c>
      <c r="B47" s="36" t="s">
        <v>43</v>
      </c>
      <c r="C47" s="35">
        <v>101070101004</v>
      </c>
      <c r="D47" s="37" t="s">
        <v>785</v>
      </c>
      <c r="F47" s="39" t="str">
        <f t="shared" si="0"/>
        <v>10</v>
      </c>
      <c r="G47" s="39" t="str">
        <f t="shared" si="1"/>
        <v>10</v>
      </c>
      <c r="H47" s="39" t="str">
        <f t="shared" si="2"/>
        <v>70</v>
      </c>
      <c r="I47" s="39" t="str">
        <f t="shared" si="3"/>
        <v>10</v>
      </c>
      <c r="J47" s="39" t="str">
        <f t="shared" si="4"/>
        <v>10</v>
      </c>
      <c r="K47" s="39" t="str">
        <f t="shared" si="5"/>
        <v>04</v>
      </c>
      <c r="L47" s="39" t="s">
        <v>945</v>
      </c>
    </row>
    <row r="48" spans="1:12" x14ac:dyDescent="0.35">
      <c r="A48" s="35">
        <v>101070101005</v>
      </c>
      <c r="B48" s="36" t="s">
        <v>44</v>
      </c>
      <c r="C48" s="35">
        <v>101070101005</v>
      </c>
      <c r="D48" s="37" t="s">
        <v>786</v>
      </c>
      <c r="F48" s="39" t="str">
        <f t="shared" si="0"/>
        <v>10</v>
      </c>
      <c r="G48" s="39" t="str">
        <f t="shared" si="1"/>
        <v>10</v>
      </c>
      <c r="H48" s="39" t="str">
        <f t="shared" si="2"/>
        <v>70</v>
      </c>
      <c r="I48" s="39" t="str">
        <f t="shared" si="3"/>
        <v>10</v>
      </c>
      <c r="J48" s="39" t="str">
        <f t="shared" si="4"/>
        <v>10</v>
      </c>
      <c r="K48" s="39" t="str">
        <f t="shared" si="5"/>
        <v>05</v>
      </c>
      <c r="L48" s="39" t="s">
        <v>945</v>
      </c>
    </row>
    <row r="49" spans="1:12" x14ac:dyDescent="0.35">
      <c r="A49" s="35">
        <v>101070101014</v>
      </c>
      <c r="B49" s="36" t="s">
        <v>45</v>
      </c>
      <c r="C49" s="35">
        <v>101070101014</v>
      </c>
      <c r="D49" s="37" t="s">
        <v>781</v>
      </c>
      <c r="F49" s="39" t="str">
        <f t="shared" si="0"/>
        <v>10</v>
      </c>
      <c r="G49" s="39" t="str">
        <f t="shared" si="1"/>
        <v>10</v>
      </c>
      <c r="H49" s="39" t="str">
        <f t="shared" si="2"/>
        <v>70</v>
      </c>
      <c r="I49" s="39" t="str">
        <f t="shared" si="3"/>
        <v>10</v>
      </c>
      <c r="J49" s="39" t="str">
        <f t="shared" si="4"/>
        <v>10</v>
      </c>
      <c r="K49" s="39" t="str">
        <f t="shared" si="5"/>
        <v>14</v>
      </c>
      <c r="L49" s="39" t="s">
        <v>945</v>
      </c>
    </row>
    <row r="50" spans="1:12" x14ac:dyDescent="0.35">
      <c r="A50" s="35">
        <v>101070101017</v>
      </c>
      <c r="B50" s="36" t="s">
        <v>46</v>
      </c>
      <c r="C50" s="35">
        <v>101070101017</v>
      </c>
      <c r="D50" s="37" t="s">
        <v>781</v>
      </c>
      <c r="F50" s="39" t="str">
        <f t="shared" si="0"/>
        <v>10</v>
      </c>
      <c r="G50" s="39" t="str">
        <f t="shared" si="1"/>
        <v>10</v>
      </c>
      <c r="H50" s="39" t="str">
        <f t="shared" si="2"/>
        <v>70</v>
      </c>
      <c r="I50" s="39" t="str">
        <f t="shared" si="3"/>
        <v>10</v>
      </c>
      <c r="J50" s="39" t="str">
        <f t="shared" si="4"/>
        <v>10</v>
      </c>
      <c r="K50" s="39" t="str">
        <f t="shared" si="5"/>
        <v>17</v>
      </c>
      <c r="L50" s="39" t="s">
        <v>945</v>
      </c>
    </row>
    <row r="51" spans="1:12" x14ac:dyDescent="0.35">
      <c r="A51" s="35">
        <v>101070101018</v>
      </c>
      <c r="B51" s="36" t="s">
        <v>47</v>
      </c>
      <c r="C51" s="35">
        <v>101070101018</v>
      </c>
      <c r="D51" s="37" t="s">
        <v>781</v>
      </c>
      <c r="F51" s="39" t="str">
        <f t="shared" si="0"/>
        <v>10</v>
      </c>
      <c r="G51" s="39" t="str">
        <f t="shared" si="1"/>
        <v>10</v>
      </c>
      <c r="H51" s="39" t="str">
        <f t="shared" si="2"/>
        <v>70</v>
      </c>
      <c r="I51" s="39" t="str">
        <f t="shared" si="3"/>
        <v>10</v>
      </c>
      <c r="J51" s="39" t="str">
        <f t="shared" si="4"/>
        <v>10</v>
      </c>
      <c r="K51" s="39" t="str">
        <f t="shared" si="5"/>
        <v>18</v>
      </c>
      <c r="L51" s="39" t="s">
        <v>945</v>
      </c>
    </row>
    <row r="52" spans="1:12" x14ac:dyDescent="0.35">
      <c r="A52" s="35">
        <v>101070101019</v>
      </c>
      <c r="B52" s="36" t="s">
        <v>48</v>
      </c>
      <c r="C52" s="35">
        <v>101070101019</v>
      </c>
      <c r="D52" s="37" t="s">
        <v>781</v>
      </c>
      <c r="F52" s="39" t="str">
        <f t="shared" si="0"/>
        <v>10</v>
      </c>
      <c r="G52" s="39" t="str">
        <f t="shared" si="1"/>
        <v>10</v>
      </c>
      <c r="H52" s="39" t="str">
        <f t="shared" si="2"/>
        <v>70</v>
      </c>
      <c r="I52" s="39" t="str">
        <f t="shared" si="3"/>
        <v>10</v>
      </c>
      <c r="J52" s="39" t="str">
        <f t="shared" si="4"/>
        <v>10</v>
      </c>
      <c r="K52" s="39" t="str">
        <f t="shared" si="5"/>
        <v>19</v>
      </c>
      <c r="L52" s="39" t="s">
        <v>945</v>
      </c>
    </row>
    <row r="53" spans="1:12" x14ac:dyDescent="0.35">
      <c r="A53" s="35">
        <v>101070101020</v>
      </c>
      <c r="B53" s="36" t="s">
        <v>49</v>
      </c>
      <c r="C53" s="35">
        <v>101070101020</v>
      </c>
      <c r="D53" s="37" t="s">
        <v>781</v>
      </c>
      <c r="F53" s="39" t="str">
        <f t="shared" si="0"/>
        <v>10</v>
      </c>
      <c r="G53" s="39" t="str">
        <f t="shared" si="1"/>
        <v>10</v>
      </c>
      <c r="H53" s="39" t="str">
        <f t="shared" si="2"/>
        <v>70</v>
      </c>
      <c r="I53" s="39" t="str">
        <f t="shared" si="3"/>
        <v>10</v>
      </c>
      <c r="J53" s="39" t="str">
        <f t="shared" si="4"/>
        <v>10</v>
      </c>
      <c r="K53" s="39" t="str">
        <f t="shared" si="5"/>
        <v>20</v>
      </c>
      <c r="L53" s="39" t="s">
        <v>945</v>
      </c>
    </row>
    <row r="54" spans="1:12" x14ac:dyDescent="0.35">
      <c r="A54" s="32">
        <v>101070301000</v>
      </c>
      <c r="B54" s="33" t="s">
        <v>50</v>
      </c>
      <c r="C54" s="32">
        <v>101070301000</v>
      </c>
      <c r="D54" s="34" t="s">
        <v>793</v>
      </c>
      <c r="F54" s="39" t="str">
        <f t="shared" si="0"/>
        <v>10</v>
      </c>
      <c r="G54" s="39" t="str">
        <f t="shared" si="1"/>
        <v>10</v>
      </c>
      <c r="H54" s="39" t="str">
        <f t="shared" si="2"/>
        <v>70</v>
      </c>
      <c r="I54" s="39" t="str">
        <f t="shared" si="3"/>
        <v>30</v>
      </c>
      <c r="J54" s="39" t="str">
        <f t="shared" si="4"/>
        <v>10</v>
      </c>
      <c r="K54" s="39" t="str">
        <f t="shared" si="5"/>
        <v>00</v>
      </c>
      <c r="L54" s="39" t="s">
        <v>945</v>
      </c>
    </row>
    <row r="55" spans="1:12" x14ac:dyDescent="0.35">
      <c r="A55" s="32">
        <v>101070401000</v>
      </c>
      <c r="B55" s="33" t="s">
        <v>51</v>
      </c>
      <c r="C55" s="32">
        <v>101070401000</v>
      </c>
      <c r="D55" s="34" t="s">
        <v>794</v>
      </c>
      <c r="F55" s="39" t="str">
        <f t="shared" si="0"/>
        <v>10</v>
      </c>
      <c r="G55" s="39" t="str">
        <f t="shared" si="1"/>
        <v>10</v>
      </c>
      <c r="H55" s="39" t="str">
        <f t="shared" si="2"/>
        <v>70</v>
      </c>
      <c r="I55" s="39" t="str">
        <f t="shared" si="3"/>
        <v>40</v>
      </c>
      <c r="J55" s="39" t="str">
        <f t="shared" si="4"/>
        <v>10</v>
      </c>
      <c r="K55" s="39" t="str">
        <f t="shared" si="5"/>
        <v>00</v>
      </c>
      <c r="L55" s="39" t="s">
        <v>947</v>
      </c>
    </row>
    <row r="56" spans="1:12" x14ac:dyDescent="0.35">
      <c r="A56" s="35">
        <v>101070401001</v>
      </c>
      <c r="B56" s="36" t="s">
        <v>52</v>
      </c>
      <c r="C56" s="35">
        <v>101070401001</v>
      </c>
      <c r="D56" s="37" t="s">
        <v>795</v>
      </c>
      <c r="F56" s="39" t="str">
        <f t="shared" si="0"/>
        <v>10</v>
      </c>
      <c r="G56" s="39" t="str">
        <f t="shared" si="1"/>
        <v>10</v>
      </c>
      <c r="H56" s="39" t="str">
        <f t="shared" si="2"/>
        <v>70</v>
      </c>
      <c r="I56" s="39" t="str">
        <f t="shared" si="3"/>
        <v>40</v>
      </c>
      <c r="J56" s="39" t="str">
        <f t="shared" si="4"/>
        <v>10</v>
      </c>
      <c r="K56" s="39" t="str">
        <f t="shared" si="5"/>
        <v>01</v>
      </c>
      <c r="L56" s="39" t="s">
        <v>945</v>
      </c>
    </row>
    <row r="57" spans="1:12" x14ac:dyDescent="0.35">
      <c r="A57" s="32">
        <v>101070501000</v>
      </c>
      <c r="B57" s="33" t="s">
        <v>53</v>
      </c>
      <c r="C57" s="32">
        <v>101070501000</v>
      </c>
      <c r="D57" s="34" t="s">
        <v>796</v>
      </c>
      <c r="F57" s="39" t="str">
        <f t="shared" si="0"/>
        <v>10</v>
      </c>
      <c r="G57" s="39" t="str">
        <f t="shared" si="1"/>
        <v>10</v>
      </c>
      <c r="H57" s="39" t="str">
        <f t="shared" si="2"/>
        <v>70</v>
      </c>
      <c r="I57" s="39" t="str">
        <f t="shared" si="3"/>
        <v>50</v>
      </c>
      <c r="J57" s="39" t="str">
        <f t="shared" si="4"/>
        <v>10</v>
      </c>
      <c r="K57" s="39" t="str">
        <f t="shared" si="5"/>
        <v>00</v>
      </c>
      <c r="L57" s="39" t="s">
        <v>945</v>
      </c>
    </row>
    <row r="58" spans="1:12" x14ac:dyDescent="0.35">
      <c r="A58" s="32">
        <v>101072001000</v>
      </c>
      <c r="B58" s="33" t="s">
        <v>54</v>
      </c>
      <c r="C58" s="32">
        <v>101072001000</v>
      </c>
      <c r="D58" s="34" t="s">
        <v>797</v>
      </c>
      <c r="F58" s="39" t="str">
        <f t="shared" si="0"/>
        <v>10</v>
      </c>
      <c r="G58" s="39" t="str">
        <f t="shared" si="1"/>
        <v>10</v>
      </c>
      <c r="H58" s="39" t="str">
        <f t="shared" si="2"/>
        <v>72</v>
      </c>
      <c r="I58" s="39" t="str">
        <f t="shared" si="3"/>
        <v>00</v>
      </c>
      <c r="J58" s="39" t="str">
        <f t="shared" si="4"/>
        <v>10</v>
      </c>
      <c r="K58" s="39" t="str">
        <f t="shared" si="5"/>
        <v>00</v>
      </c>
      <c r="L58" s="39" t="s">
        <v>945</v>
      </c>
    </row>
    <row r="59" spans="1:12" x14ac:dyDescent="0.35">
      <c r="A59" s="32">
        <v>101080101000</v>
      </c>
      <c r="B59" s="33" t="s">
        <v>55</v>
      </c>
      <c r="C59" s="32">
        <v>101080101000</v>
      </c>
      <c r="D59" s="34" t="s">
        <v>798</v>
      </c>
      <c r="F59" s="39" t="str">
        <f t="shared" si="0"/>
        <v>10</v>
      </c>
      <c r="G59" s="39" t="str">
        <f t="shared" si="1"/>
        <v>10</v>
      </c>
      <c r="H59" s="39" t="str">
        <f t="shared" si="2"/>
        <v>80</v>
      </c>
      <c r="I59" s="39" t="str">
        <f t="shared" si="3"/>
        <v>10</v>
      </c>
      <c r="J59" s="39" t="str">
        <f t="shared" si="4"/>
        <v>10</v>
      </c>
      <c r="K59" s="39" t="str">
        <f t="shared" si="5"/>
        <v>00</v>
      </c>
      <c r="L59" s="39" t="s">
        <v>945</v>
      </c>
    </row>
    <row r="60" spans="1:12" x14ac:dyDescent="0.35">
      <c r="A60" s="32">
        <v>103010301000</v>
      </c>
      <c r="B60" s="33" t="s">
        <v>56</v>
      </c>
      <c r="C60" s="32">
        <v>103010301000</v>
      </c>
      <c r="D60" s="34" t="s">
        <v>799</v>
      </c>
      <c r="F60" s="39" t="str">
        <f t="shared" si="0"/>
        <v>10</v>
      </c>
      <c r="G60" s="39" t="str">
        <f t="shared" si="1"/>
        <v>30</v>
      </c>
      <c r="H60" s="39" t="str">
        <f t="shared" si="2"/>
        <v>10</v>
      </c>
      <c r="I60" s="39" t="str">
        <f t="shared" si="3"/>
        <v>30</v>
      </c>
      <c r="J60" s="39" t="str">
        <f t="shared" si="4"/>
        <v>10</v>
      </c>
      <c r="K60" s="39" t="str">
        <f t="shared" si="5"/>
        <v>00</v>
      </c>
      <c r="L60" s="39" t="s">
        <v>947</v>
      </c>
    </row>
    <row r="61" spans="1:12" x14ac:dyDescent="0.35">
      <c r="A61" s="35">
        <v>103010301001</v>
      </c>
      <c r="B61" s="36" t="s">
        <v>57</v>
      </c>
      <c r="C61" s="35">
        <v>103010301001</v>
      </c>
      <c r="D61" s="37" t="s">
        <v>800</v>
      </c>
      <c r="F61" s="39" t="str">
        <f t="shared" si="0"/>
        <v>10</v>
      </c>
      <c r="G61" s="39" t="str">
        <f t="shared" si="1"/>
        <v>30</v>
      </c>
      <c r="H61" s="39" t="str">
        <f t="shared" si="2"/>
        <v>10</v>
      </c>
      <c r="I61" s="39" t="str">
        <f t="shared" si="3"/>
        <v>30</v>
      </c>
      <c r="J61" s="39" t="str">
        <f t="shared" si="4"/>
        <v>10</v>
      </c>
      <c r="K61" s="39" t="str">
        <f t="shared" si="5"/>
        <v>01</v>
      </c>
      <c r="L61" s="39" t="s">
        <v>945</v>
      </c>
    </row>
    <row r="62" spans="1:12" x14ac:dyDescent="0.35">
      <c r="A62" s="32">
        <v>103010501000</v>
      </c>
      <c r="B62" s="33" t="s">
        <v>58</v>
      </c>
      <c r="C62" s="32">
        <v>103010501000</v>
      </c>
      <c r="D62" s="34" t="s">
        <v>802</v>
      </c>
      <c r="F62" s="39" t="str">
        <f t="shared" si="0"/>
        <v>10</v>
      </c>
      <c r="G62" s="39" t="str">
        <f t="shared" si="1"/>
        <v>30</v>
      </c>
      <c r="H62" s="39" t="str">
        <f t="shared" si="2"/>
        <v>10</v>
      </c>
      <c r="I62" s="39" t="str">
        <f t="shared" si="3"/>
        <v>50</v>
      </c>
      <c r="J62" s="39" t="str">
        <f t="shared" si="4"/>
        <v>10</v>
      </c>
      <c r="K62" s="39" t="str">
        <f t="shared" si="5"/>
        <v>00</v>
      </c>
      <c r="L62" s="39" t="s">
        <v>947</v>
      </c>
    </row>
    <row r="63" spans="1:12" x14ac:dyDescent="0.35">
      <c r="A63" s="35">
        <v>103010501001</v>
      </c>
      <c r="B63" s="36" t="s">
        <v>58</v>
      </c>
      <c r="C63" s="35">
        <v>103010501001</v>
      </c>
      <c r="D63" s="37" t="s">
        <v>801</v>
      </c>
      <c r="F63" s="39" t="str">
        <f t="shared" si="0"/>
        <v>10</v>
      </c>
      <c r="G63" s="39" t="str">
        <f t="shared" si="1"/>
        <v>30</v>
      </c>
      <c r="H63" s="39" t="str">
        <f t="shared" si="2"/>
        <v>10</v>
      </c>
      <c r="I63" s="39" t="str">
        <f t="shared" si="3"/>
        <v>50</v>
      </c>
      <c r="J63" s="39" t="str">
        <f t="shared" si="4"/>
        <v>10</v>
      </c>
      <c r="K63" s="39" t="str">
        <f t="shared" si="5"/>
        <v>01</v>
      </c>
      <c r="L63" s="39" t="s">
        <v>945</v>
      </c>
    </row>
    <row r="64" spans="1:12" x14ac:dyDescent="0.35">
      <c r="A64" s="32">
        <v>103010701000</v>
      </c>
      <c r="B64" s="33" t="s">
        <v>59</v>
      </c>
      <c r="C64" s="32">
        <v>103010701000</v>
      </c>
      <c r="D64" s="34" t="s">
        <v>804</v>
      </c>
      <c r="F64" s="39" t="str">
        <f t="shared" si="0"/>
        <v>10</v>
      </c>
      <c r="G64" s="39" t="str">
        <f t="shared" si="1"/>
        <v>30</v>
      </c>
      <c r="H64" s="39" t="str">
        <f t="shared" si="2"/>
        <v>10</v>
      </c>
      <c r="I64" s="39" t="str">
        <f t="shared" si="3"/>
        <v>70</v>
      </c>
      <c r="J64" s="39" t="str">
        <f t="shared" si="4"/>
        <v>10</v>
      </c>
      <c r="K64" s="39" t="str">
        <f t="shared" si="5"/>
        <v>00</v>
      </c>
      <c r="L64" s="39" t="s">
        <v>947</v>
      </c>
    </row>
    <row r="65" spans="1:12" x14ac:dyDescent="0.35">
      <c r="A65" s="35">
        <v>103010701001</v>
      </c>
      <c r="B65" s="36" t="s">
        <v>59</v>
      </c>
      <c r="C65" s="35">
        <v>103010701001</v>
      </c>
      <c r="D65" s="37" t="s">
        <v>803</v>
      </c>
      <c r="F65" s="39" t="str">
        <f t="shared" si="0"/>
        <v>10</v>
      </c>
      <c r="G65" s="39" t="str">
        <f t="shared" si="1"/>
        <v>30</v>
      </c>
      <c r="H65" s="39" t="str">
        <f t="shared" si="2"/>
        <v>10</v>
      </c>
      <c r="I65" s="39" t="str">
        <f t="shared" si="3"/>
        <v>70</v>
      </c>
      <c r="J65" s="39" t="str">
        <f t="shared" si="4"/>
        <v>10</v>
      </c>
      <c r="K65" s="39" t="str">
        <f t="shared" si="5"/>
        <v>01</v>
      </c>
      <c r="L65" s="39" t="s">
        <v>945</v>
      </c>
    </row>
    <row r="66" spans="1:12" x14ac:dyDescent="0.35">
      <c r="A66" s="32">
        <v>103011001000</v>
      </c>
      <c r="B66" s="33" t="s">
        <v>60</v>
      </c>
      <c r="C66" s="32">
        <v>103011001000</v>
      </c>
      <c r="D66" s="34" t="s">
        <v>805</v>
      </c>
      <c r="F66" s="39" t="str">
        <f t="shared" si="0"/>
        <v>10</v>
      </c>
      <c r="G66" s="39" t="str">
        <f t="shared" si="1"/>
        <v>30</v>
      </c>
      <c r="H66" s="39" t="str">
        <f t="shared" si="2"/>
        <v>11</v>
      </c>
      <c r="I66" s="39" t="str">
        <f t="shared" si="3"/>
        <v>00</v>
      </c>
      <c r="J66" s="39" t="str">
        <f t="shared" si="4"/>
        <v>10</v>
      </c>
      <c r="K66" s="39" t="str">
        <f t="shared" si="5"/>
        <v>00</v>
      </c>
      <c r="L66" s="39" t="s">
        <v>947</v>
      </c>
    </row>
    <row r="67" spans="1:12" x14ac:dyDescent="0.35">
      <c r="A67" s="35">
        <v>103011201000</v>
      </c>
      <c r="B67" s="36" t="s">
        <v>61</v>
      </c>
      <c r="C67" s="35">
        <v>103011201000</v>
      </c>
      <c r="D67" s="37" t="s">
        <v>815</v>
      </c>
      <c r="F67" s="39" t="str">
        <f t="shared" si="0"/>
        <v>10</v>
      </c>
      <c r="G67" s="39" t="str">
        <f t="shared" si="1"/>
        <v>30</v>
      </c>
      <c r="H67" s="39" t="str">
        <f t="shared" si="2"/>
        <v>11</v>
      </c>
      <c r="I67" s="39" t="str">
        <f t="shared" si="3"/>
        <v>20</v>
      </c>
      <c r="J67" s="39" t="str">
        <f t="shared" si="4"/>
        <v>10</v>
      </c>
      <c r="K67" s="39" t="str">
        <f t="shared" si="5"/>
        <v>00</v>
      </c>
      <c r="L67" s="39" t="s">
        <v>945</v>
      </c>
    </row>
    <row r="68" spans="1:12" x14ac:dyDescent="0.35">
      <c r="A68" s="32">
        <v>103020101000</v>
      </c>
      <c r="B68" s="33" t="s">
        <v>62</v>
      </c>
      <c r="C68" s="32">
        <v>103020101000</v>
      </c>
      <c r="D68" s="34" t="s">
        <v>806</v>
      </c>
      <c r="F68" s="39" t="str">
        <f t="shared" ref="F68:F131" si="6">LEFT(A68,2)</f>
        <v>10</v>
      </c>
      <c r="G68" s="39" t="str">
        <f t="shared" ref="G68:G131" si="7">MID(A68,3,2)</f>
        <v>30</v>
      </c>
      <c r="H68" s="39" t="str">
        <f t="shared" ref="H68:H131" si="8">MID(A68,5,2)</f>
        <v>20</v>
      </c>
      <c r="I68" s="39" t="str">
        <f t="shared" ref="I68:I131" si="9">MID(A68,7,2)</f>
        <v>10</v>
      </c>
      <c r="J68" s="39" t="str">
        <f t="shared" ref="J68:J131" si="10">MID(A68,9,2)</f>
        <v>10</v>
      </c>
      <c r="K68" s="39" t="str">
        <f t="shared" ref="K68:K131" si="11">MID(A68,11,2)</f>
        <v>00</v>
      </c>
      <c r="L68" s="39" t="s">
        <v>947</v>
      </c>
    </row>
    <row r="69" spans="1:12" x14ac:dyDescent="0.35">
      <c r="A69" s="35">
        <v>103020101006</v>
      </c>
      <c r="B69" s="36" t="s">
        <v>63</v>
      </c>
      <c r="C69" s="35">
        <v>103020101006</v>
      </c>
      <c r="D69" s="37" t="s">
        <v>807</v>
      </c>
      <c r="F69" s="39" t="str">
        <f t="shared" si="6"/>
        <v>10</v>
      </c>
      <c r="G69" s="39" t="str">
        <f t="shared" si="7"/>
        <v>30</v>
      </c>
      <c r="H69" s="39" t="str">
        <f t="shared" si="8"/>
        <v>20</v>
      </c>
      <c r="I69" s="39" t="str">
        <f t="shared" si="9"/>
        <v>10</v>
      </c>
      <c r="J69" s="39" t="str">
        <f t="shared" si="10"/>
        <v>10</v>
      </c>
      <c r="K69" s="39" t="str">
        <f t="shared" si="11"/>
        <v>06</v>
      </c>
      <c r="L69" s="39" t="s">
        <v>945</v>
      </c>
    </row>
    <row r="70" spans="1:12" x14ac:dyDescent="0.35">
      <c r="A70" s="35">
        <v>103020101007</v>
      </c>
      <c r="B70" s="36" t="s">
        <v>64</v>
      </c>
      <c r="C70" s="35">
        <v>103020101007</v>
      </c>
      <c r="D70" s="37" t="s">
        <v>808</v>
      </c>
      <c r="F70" s="39" t="str">
        <f t="shared" si="6"/>
        <v>10</v>
      </c>
      <c r="G70" s="39" t="str">
        <f t="shared" si="7"/>
        <v>30</v>
      </c>
      <c r="H70" s="39" t="str">
        <f t="shared" si="8"/>
        <v>20</v>
      </c>
      <c r="I70" s="39" t="str">
        <f t="shared" si="9"/>
        <v>10</v>
      </c>
      <c r="J70" s="39" t="str">
        <f t="shared" si="10"/>
        <v>10</v>
      </c>
      <c r="K70" s="39" t="str">
        <f t="shared" si="11"/>
        <v>07</v>
      </c>
      <c r="L70" s="39" t="s">
        <v>945</v>
      </c>
    </row>
    <row r="71" spans="1:12" x14ac:dyDescent="0.35">
      <c r="A71" s="32">
        <v>104010201000</v>
      </c>
      <c r="B71" s="33" t="s">
        <v>65</v>
      </c>
      <c r="C71" s="32">
        <v>104010201000</v>
      </c>
      <c r="D71" s="34" t="s">
        <v>809</v>
      </c>
      <c r="F71" s="39" t="str">
        <f t="shared" si="6"/>
        <v>10</v>
      </c>
      <c r="G71" s="39" t="str">
        <f t="shared" si="7"/>
        <v>40</v>
      </c>
      <c r="H71" s="39" t="str">
        <f t="shared" si="8"/>
        <v>10</v>
      </c>
      <c r="I71" s="39" t="str">
        <f t="shared" si="9"/>
        <v>20</v>
      </c>
      <c r="J71" s="39" t="str">
        <f t="shared" si="10"/>
        <v>10</v>
      </c>
      <c r="K71" s="39" t="str">
        <f t="shared" si="11"/>
        <v>00</v>
      </c>
      <c r="L71" s="39" t="s">
        <v>947</v>
      </c>
    </row>
    <row r="72" spans="1:12" x14ac:dyDescent="0.35">
      <c r="A72" s="35">
        <v>104010201001</v>
      </c>
      <c r="B72" s="36" t="s">
        <v>65</v>
      </c>
      <c r="C72" s="35">
        <v>104010201001</v>
      </c>
      <c r="D72" s="37" t="s">
        <v>810</v>
      </c>
      <c r="F72" s="39" t="str">
        <f t="shared" si="6"/>
        <v>10</v>
      </c>
      <c r="G72" s="39" t="str">
        <f t="shared" si="7"/>
        <v>40</v>
      </c>
      <c r="H72" s="39" t="str">
        <f t="shared" si="8"/>
        <v>10</v>
      </c>
      <c r="I72" s="39" t="str">
        <f t="shared" si="9"/>
        <v>20</v>
      </c>
      <c r="J72" s="39" t="str">
        <f t="shared" si="10"/>
        <v>10</v>
      </c>
      <c r="K72" s="39" t="str">
        <f t="shared" si="11"/>
        <v>01</v>
      </c>
      <c r="L72" s="39" t="s">
        <v>945</v>
      </c>
    </row>
    <row r="73" spans="1:12" x14ac:dyDescent="0.35">
      <c r="A73" s="32">
        <v>104010301000</v>
      </c>
      <c r="B73" s="33" t="s">
        <v>66</v>
      </c>
      <c r="C73" s="32">
        <v>104010301000</v>
      </c>
      <c r="D73" s="34" t="s">
        <v>811</v>
      </c>
      <c r="F73" s="39" t="str">
        <f t="shared" si="6"/>
        <v>10</v>
      </c>
      <c r="G73" s="39" t="str">
        <f t="shared" si="7"/>
        <v>40</v>
      </c>
      <c r="H73" s="39" t="str">
        <f t="shared" si="8"/>
        <v>10</v>
      </c>
      <c r="I73" s="39" t="str">
        <f t="shared" si="9"/>
        <v>30</v>
      </c>
      <c r="J73" s="39" t="str">
        <f t="shared" si="10"/>
        <v>10</v>
      </c>
      <c r="K73" s="39" t="str">
        <f t="shared" si="11"/>
        <v>00</v>
      </c>
      <c r="L73" s="39" t="s">
        <v>947</v>
      </c>
    </row>
    <row r="74" spans="1:12" x14ac:dyDescent="0.35">
      <c r="A74" s="35">
        <v>104010301001</v>
      </c>
      <c r="B74" s="36" t="s">
        <v>67</v>
      </c>
      <c r="C74" s="35">
        <v>104010301001</v>
      </c>
      <c r="D74" s="37" t="s">
        <v>812</v>
      </c>
      <c r="F74" s="39" t="str">
        <f t="shared" si="6"/>
        <v>10</v>
      </c>
      <c r="G74" s="39" t="str">
        <f t="shared" si="7"/>
        <v>40</v>
      </c>
      <c r="H74" s="39" t="str">
        <f t="shared" si="8"/>
        <v>10</v>
      </c>
      <c r="I74" s="39" t="str">
        <f t="shared" si="9"/>
        <v>30</v>
      </c>
      <c r="J74" s="39" t="str">
        <f t="shared" si="10"/>
        <v>10</v>
      </c>
      <c r="K74" s="39" t="str">
        <f t="shared" si="11"/>
        <v>01</v>
      </c>
      <c r="L74" s="39" t="s">
        <v>945</v>
      </c>
    </row>
    <row r="75" spans="1:12" x14ac:dyDescent="0.35">
      <c r="A75" s="32">
        <v>104010601000</v>
      </c>
      <c r="B75" s="33" t="s">
        <v>68</v>
      </c>
      <c r="C75" s="32">
        <v>104010601000</v>
      </c>
      <c r="D75" s="34" t="s">
        <v>813</v>
      </c>
      <c r="F75" s="39" t="str">
        <f t="shared" si="6"/>
        <v>10</v>
      </c>
      <c r="G75" s="39" t="str">
        <f t="shared" si="7"/>
        <v>40</v>
      </c>
      <c r="H75" s="39" t="str">
        <f t="shared" si="8"/>
        <v>10</v>
      </c>
      <c r="I75" s="39" t="str">
        <f t="shared" si="9"/>
        <v>60</v>
      </c>
      <c r="J75" s="39" t="str">
        <f t="shared" si="10"/>
        <v>10</v>
      </c>
      <c r="K75" s="39" t="str">
        <f t="shared" si="11"/>
        <v>00</v>
      </c>
      <c r="L75" s="39" t="s">
        <v>947</v>
      </c>
    </row>
    <row r="76" spans="1:12" x14ac:dyDescent="0.35">
      <c r="A76" s="35">
        <v>104010601001</v>
      </c>
      <c r="B76" s="36" t="s">
        <v>69</v>
      </c>
      <c r="C76" s="35">
        <v>104010601001</v>
      </c>
      <c r="D76" s="37" t="s">
        <v>814</v>
      </c>
      <c r="F76" s="39" t="str">
        <f t="shared" si="6"/>
        <v>10</v>
      </c>
      <c r="G76" s="39" t="str">
        <f t="shared" si="7"/>
        <v>40</v>
      </c>
      <c r="H76" s="39" t="str">
        <f t="shared" si="8"/>
        <v>10</v>
      </c>
      <c r="I76" s="39" t="str">
        <f t="shared" si="9"/>
        <v>60</v>
      </c>
      <c r="J76" s="39" t="str">
        <f t="shared" si="10"/>
        <v>10</v>
      </c>
      <c r="K76" s="39" t="str">
        <f t="shared" si="11"/>
        <v>01</v>
      </c>
      <c r="L76" s="39" t="s">
        <v>945</v>
      </c>
    </row>
    <row r="77" spans="1:12" x14ac:dyDescent="0.35">
      <c r="A77" s="32">
        <v>104011001000</v>
      </c>
      <c r="B77" s="33" t="s">
        <v>70</v>
      </c>
      <c r="C77" s="32">
        <v>104011001000</v>
      </c>
      <c r="D77" s="34" t="s">
        <v>817</v>
      </c>
      <c r="F77" s="39" t="str">
        <f t="shared" si="6"/>
        <v>10</v>
      </c>
      <c r="G77" s="39" t="str">
        <f t="shared" si="7"/>
        <v>40</v>
      </c>
      <c r="H77" s="39" t="str">
        <f t="shared" si="8"/>
        <v>11</v>
      </c>
      <c r="I77" s="39" t="str">
        <f t="shared" si="9"/>
        <v>00</v>
      </c>
      <c r="J77" s="39" t="str">
        <f t="shared" si="10"/>
        <v>10</v>
      </c>
      <c r="K77" s="39" t="str">
        <f t="shared" si="11"/>
        <v>00</v>
      </c>
      <c r="L77" s="39" t="s">
        <v>947</v>
      </c>
    </row>
    <row r="78" spans="1:12" x14ac:dyDescent="0.35">
      <c r="A78" s="35">
        <v>104011001001</v>
      </c>
      <c r="B78" s="36" t="s">
        <v>70</v>
      </c>
      <c r="C78" s="35">
        <v>104011001001</v>
      </c>
      <c r="D78" s="37" t="s">
        <v>818</v>
      </c>
      <c r="F78" s="39" t="str">
        <f t="shared" si="6"/>
        <v>10</v>
      </c>
      <c r="G78" s="39" t="str">
        <f t="shared" si="7"/>
        <v>40</v>
      </c>
      <c r="H78" s="39" t="str">
        <f t="shared" si="8"/>
        <v>11</v>
      </c>
      <c r="I78" s="39" t="str">
        <f t="shared" si="9"/>
        <v>00</v>
      </c>
      <c r="J78" s="39" t="str">
        <f t="shared" si="10"/>
        <v>10</v>
      </c>
      <c r="K78" s="39" t="str">
        <f t="shared" si="11"/>
        <v>01</v>
      </c>
      <c r="L78" s="39" t="s">
        <v>945</v>
      </c>
    </row>
    <row r="79" spans="1:12" x14ac:dyDescent="0.35">
      <c r="A79" s="32">
        <v>104011301000</v>
      </c>
      <c r="B79" s="33" t="s">
        <v>71</v>
      </c>
      <c r="C79" s="32">
        <v>104011301000</v>
      </c>
      <c r="D79" s="34" t="s">
        <v>816</v>
      </c>
      <c r="F79" s="39" t="str">
        <f t="shared" si="6"/>
        <v>10</v>
      </c>
      <c r="G79" s="39" t="str">
        <f t="shared" si="7"/>
        <v>40</v>
      </c>
      <c r="H79" s="39" t="str">
        <f t="shared" si="8"/>
        <v>11</v>
      </c>
      <c r="I79" s="39" t="str">
        <f t="shared" si="9"/>
        <v>30</v>
      </c>
      <c r="J79" s="39" t="str">
        <f t="shared" si="10"/>
        <v>10</v>
      </c>
      <c r="K79" s="39" t="str">
        <f t="shared" si="11"/>
        <v>00</v>
      </c>
      <c r="L79" s="39" t="s">
        <v>945</v>
      </c>
    </row>
    <row r="80" spans="1:12" x14ac:dyDescent="0.35">
      <c r="A80" s="32">
        <v>104020101000</v>
      </c>
      <c r="B80" s="33" t="s">
        <v>72</v>
      </c>
      <c r="C80" s="32">
        <v>104020101000</v>
      </c>
      <c r="D80" s="34" t="s">
        <v>819</v>
      </c>
      <c r="F80" s="39" t="str">
        <f t="shared" si="6"/>
        <v>10</v>
      </c>
      <c r="G80" s="39" t="str">
        <f t="shared" si="7"/>
        <v>40</v>
      </c>
      <c r="H80" s="39" t="str">
        <f t="shared" si="8"/>
        <v>20</v>
      </c>
      <c r="I80" s="39" t="str">
        <f t="shared" si="9"/>
        <v>10</v>
      </c>
      <c r="J80" s="39" t="str">
        <f t="shared" si="10"/>
        <v>10</v>
      </c>
      <c r="K80" s="39" t="str">
        <f t="shared" si="11"/>
        <v>00</v>
      </c>
      <c r="L80" s="39" t="s">
        <v>947</v>
      </c>
    </row>
    <row r="81" spans="1:12" x14ac:dyDescent="0.35">
      <c r="A81" s="35">
        <v>104020101005</v>
      </c>
      <c r="B81" s="36" t="s">
        <v>73</v>
      </c>
      <c r="C81" s="35">
        <v>104020101005</v>
      </c>
      <c r="D81" s="37" t="s">
        <v>820</v>
      </c>
      <c r="F81" s="39" t="str">
        <f t="shared" si="6"/>
        <v>10</v>
      </c>
      <c r="G81" s="39" t="str">
        <f t="shared" si="7"/>
        <v>40</v>
      </c>
      <c r="H81" s="39" t="str">
        <f t="shared" si="8"/>
        <v>20</v>
      </c>
      <c r="I81" s="39" t="str">
        <f t="shared" si="9"/>
        <v>10</v>
      </c>
      <c r="J81" s="39" t="str">
        <f t="shared" si="10"/>
        <v>10</v>
      </c>
      <c r="K81" s="39" t="str">
        <f t="shared" si="11"/>
        <v>05</v>
      </c>
      <c r="L81" s="39" t="s">
        <v>945</v>
      </c>
    </row>
    <row r="82" spans="1:12" x14ac:dyDescent="0.35">
      <c r="A82" s="35">
        <v>104020101006</v>
      </c>
      <c r="B82" s="36" t="s">
        <v>74</v>
      </c>
      <c r="C82" s="35">
        <v>104020101006</v>
      </c>
      <c r="D82" s="37" t="s">
        <v>821</v>
      </c>
      <c r="F82" s="39" t="str">
        <f t="shared" si="6"/>
        <v>10</v>
      </c>
      <c r="G82" s="39" t="str">
        <f t="shared" si="7"/>
        <v>40</v>
      </c>
      <c r="H82" s="39" t="str">
        <f t="shared" si="8"/>
        <v>20</v>
      </c>
      <c r="I82" s="39" t="str">
        <f t="shared" si="9"/>
        <v>10</v>
      </c>
      <c r="J82" s="39" t="str">
        <f t="shared" si="10"/>
        <v>10</v>
      </c>
      <c r="K82" s="39" t="str">
        <f t="shared" si="11"/>
        <v>06</v>
      </c>
      <c r="L82" s="39" t="s">
        <v>945</v>
      </c>
    </row>
    <row r="83" spans="1:12" x14ac:dyDescent="0.35">
      <c r="A83" s="32">
        <v>201020201000</v>
      </c>
      <c r="B83" s="33" t="s">
        <v>75</v>
      </c>
      <c r="C83" s="32">
        <v>201020201000</v>
      </c>
      <c r="D83" s="34" t="s">
        <v>822</v>
      </c>
      <c r="F83" s="39" t="str">
        <f t="shared" si="6"/>
        <v>20</v>
      </c>
      <c r="G83" s="39" t="str">
        <f t="shared" si="7"/>
        <v>10</v>
      </c>
      <c r="H83" s="39" t="str">
        <f t="shared" si="8"/>
        <v>20</v>
      </c>
      <c r="I83" s="39" t="str">
        <f t="shared" si="9"/>
        <v>20</v>
      </c>
      <c r="J83" s="39" t="str">
        <f t="shared" si="10"/>
        <v>10</v>
      </c>
      <c r="K83" s="39" t="str">
        <f t="shared" si="11"/>
        <v>00</v>
      </c>
      <c r="L83" s="39" t="s">
        <v>945</v>
      </c>
    </row>
    <row r="84" spans="1:12" x14ac:dyDescent="0.35">
      <c r="A84" s="32">
        <v>201020301000</v>
      </c>
      <c r="B84" s="33" t="s">
        <v>76</v>
      </c>
      <c r="C84" s="32">
        <v>201020301000</v>
      </c>
      <c r="D84" s="34" t="s">
        <v>823</v>
      </c>
      <c r="F84" s="39" t="str">
        <f t="shared" si="6"/>
        <v>20</v>
      </c>
      <c r="G84" s="39" t="str">
        <f t="shared" si="7"/>
        <v>10</v>
      </c>
      <c r="H84" s="39" t="str">
        <f t="shared" si="8"/>
        <v>20</v>
      </c>
      <c r="I84" s="39" t="str">
        <f t="shared" si="9"/>
        <v>30</v>
      </c>
      <c r="J84" s="39" t="str">
        <f t="shared" si="10"/>
        <v>10</v>
      </c>
      <c r="K84" s="39" t="str">
        <f t="shared" si="11"/>
        <v>00</v>
      </c>
      <c r="L84" s="39" t="s">
        <v>945</v>
      </c>
    </row>
    <row r="85" spans="1:12" x14ac:dyDescent="0.35">
      <c r="A85" s="32">
        <v>201020401000</v>
      </c>
      <c r="B85" s="33" t="s">
        <v>77</v>
      </c>
      <c r="C85" s="32">
        <v>201020401000</v>
      </c>
      <c r="D85" s="34" t="s">
        <v>824</v>
      </c>
      <c r="F85" s="39" t="str">
        <f t="shared" si="6"/>
        <v>20</v>
      </c>
      <c r="G85" s="39" t="str">
        <f t="shared" si="7"/>
        <v>10</v>
      </c>
      <c r="H85" s="39" t="str">
        <f t="shared" si="8"/>
        <v>20</v>
      </c>
      <c r="I85" s="39" t="str">
        <f t="shared" si="9"/>
        <v>40</v>
      </c>
      <c r="J85" s="39" t="str">
        <f t="shared" si="10"/>
        <v>10</v>
      </c>
      <c r="K85" s="39" t="str">
        <f t="shared" si="11"/>
        <v>00</v>
      </c>
      <c r="L85" s="39" t="s">
        <v>947</v>
      </c>
    </row>
    <row r="86" spans="1:12" x14ac:dyDescent="0.35">
      <c r="A86" s="35">
        <v>201020401009</v>
      </c>
      <c r="B86" s="36" t="s">
        <v>78</v>
      </c>
      <c r="C86" s="35">
        <v>201020401009</v>
      </c>
      <c r="D86" s="37" t="s">
        <v>825</v>
      </c>
      <c r="F86" s="39" t="str">
        <f t="shared" si="6"/>
        <v>20</v>
      </c>
      <c r="G86" s="39" t="str">
        <f t="shared" si="7"/>
        <v>10</v>
      </c>
      <c r="H86" s="39" t="str">
        <f t="shared" si="8"/>
        <v>20</v>
      </c>
      <c r="I86" s="39" t="str">
        <f t="shared" si="9"/>
        <v>40</v>
      </c>
      <c r="J86" s="39" t="str">
        <f t="shared" si="10"/>
        <v>10</v>
      </c>
      <c r="K86" s="39" t="str">
        <f t="shared" si="11"/>
        <v>09</v>
      </c>
      <c r="L86" s="39" t="s">
        <v>945</v>
      </c>
    </row>
    <row r="87" spans="1:12" x14ac:dyDescent="0.35">
      <c r="A87" s="32">
        <v>201020601000</v>
      </c>
      <c r="B87" s="33" t="s">
        <v>79</v>
      </c>
      <c r="C87" s="32">
        <v>201020601000</v>
      </c>
      <c r="D87" s="34" t="s">
        <v>767</v>
      </c>
      <c r="F87" s="39" t="str">
        <f t="shared" si="6"/>
        <v>20</v>
      </c>
      <c r="G87" s="39" t="str">
        <f t="shared" si="7"/>
        <v>10</v>
      </c>
      <c r="H87" s="39" t="str">
        <f t="shared" si="8"/>
        <v>20</v>
      </c>
      <c r="I87" s="39" t="str">
        <f t="shared" si="9"/>
        <v>60</v>
      </c>
      <c r="J87" s="39" t="str">
        <f t="shared" si="10"/>
        <v>10</v>
      </c>
      <c r="K87" s="39" t="str">
        <f t="shared" si="11"/>
        <v>00</v>
      </c>
      <c r="L87" s="39" t="s">
        <v>945</v>
      </c>
    </row>
    <row r="88" spans="1:12" x14ac:dyDescent="0.35">
      <c r="A88" s="32">
        <v>201030101000</v>
      </c>
      <c r="B88" s="33" t="s">
        <v>80</v>
      </c>
      <c r="C88" s="32">
        <v>201030101000</v>
      </c>
      <c r="D88" s="34" t="s">
        <v>826</v>
      </c>
      <c r="F88" s="39" t="str">
        <f t="shared" si="6"/>
        <v>20</v>
      </c>
      <c r="G88" s="39" t="str">
        <f t="shared" si="7"/>
        <v>10</v>
      </c>
      <c r="H88" s="39" t="str">
        <f t="shared" si="8"/>
        <v>30</v>
      </c>
      <c r="I88" s="39" t="str">
        <f t="shared" si="9"/>
        <v>10</v>
      </c>
      <c r="J88" s="39" t="str">
        <f t="shared" si="10"/>
        <v>10</v>
      </c>
      <c r="K88" s="39" t="str">
        <f t="shared" si="11"/>
        <v>00</v>
      </c>
      <c r="L88" s="39" t="s">
        <v>947</v>
      </c>
    </row>
    <row r="89" spans="1:12" x14ac:dyDescent="0.35">
      <c r="A89" s="35">
        <v>201030101001</v>
      </c>
      <c r="B89" s="36" t="s">
        <v>81</v>
      </c>
      <c r="C89" s="35">
        <v>201030101001</v>
      </c>
      <c r="D89" s="37" t="s">
        <v>827</v>
      </c>
      <c r="F89" s="39" t="str">
        <f t="shared" si="6"/>
        <v>20</v>
      </c>
      <c r="G89" s="39" t="str">
        <f t="shared" si="7"/>
        <v>10</v>
      </c>
      <c r="H89" s="39" t="str">
        <f t="shared" si="8"/>
        <v>30</v>
      </c>
      <c r="I89" s="39" t="str">
        <f t="shared" si="9"/>
        <v>10</v>
      </c>
      <c r="J89" s="39" t="str">
        <f t="shared" si="10"/>
        <v>10</v>
      </c>
      <c r="K89" s="39" t="str">
        <f t="shared" si="11"/>
        <v>01</v>
      </c>
      <c r="L89" s="39" t="s">
        <v>945</v>
      </c>
    </row>
    <row r="90" spans="1:12" x14ac:dyDescent="0.35">
      <c r="A90" s="35">
        <v>201030101003</v>
      </c>
      <c r="B90" s="36" t="s">
        <v>82</v>
      </c>
      <c r="C90" s="35">
        <v>201030101003</v>
      </c>
      <c r="D90" s="37" t="s">
        <v>828</v>
      </c>
      <c r="F90" s="39" t="str">
        <f t="shared" si="6"/>
        <v>20</v>
      </c>
      <c r="G90" s="39" t="str">
        <f t="shared" si="7"/>
        <v>10</v>
      </c>
      <c r="H90" s="39" t="str">
        <f t="shared" si="8"/>
        <v>30</v>
      </c>
      <c r="I90" s="39" t="str">
        <f t="shared" si="9"/>
        <v>10</v>
      </c>
      <c r="J90" s="39" t="str">
        <f t="shared" si="10"/>
        <v>10</v>
      </c>
      <c r="K90" s="39" t="str">
        <f t="shared" si="11"/>
        <v>03</v>
      </c>
      <c r="L90" s="39" t="s">
        <v>945</v>
      </c>
    </row>
    <row r="91" spans="1:12" x14ac:dyDescent="0.35">
      <c r="A91" s="32">
        <v>201050301000</v>
      </c>
      <c r="B91" s="33" t="s">
        <v>83</v>
      </c>
      <c r="C91" s="32">
        <v>201050301000</v>
      </c>
      <c r="D91" s="34" t="s">
        <v>829</v>
      </c>
      <c r="F91" s="39" t="str">
        <f t="shared" si="6"/>
        <v>20</v>
      </c>
      <c r="G91" s="39" t="str">
        <f t="shared" si="7"/>
        <v>10</v>
      </c>
      <c r="H91" s="39" t="str">
        <f t="shared" si="8"/>
        <v>50</v>
      </c>
      <c r="I91" s="39" t="str">
        <f t="shared" si="9"/>
        <v>30</v>
      </c>
      <c r="J91" s="39" t="str">
        <f t="shared" si="10"/>
        <v>10</v>
      </c>
      <c r="K91" s="39" t="str">
        <f t="shared" si="11"/>
        <v>00</v>
      </c>
      <c r="L91" s="39" t="s">
        <v>945</v>
      </c>
    </row>
    <row r="92" spans="1:12" x14ac:dyDescent="0.35">
      <c r="A92" s="32">
        <v>201050501000</v>
      </c>
      <c r="B92" s="33" t="s">
        <v>84</v>
      </c>
      <c r="C92" s="32">
        <v>201050501000</v>
      </c>
      <c r="D92" s="34" t="s">
        <v>830</v>
      </c>
      <c r="F92" s="39" t="str">
        <f t="shared" si="6"/>
        <v>20</v>
      </c>
      <c r="G92" s="39" t="str">
        <f t="shared" si="7"/>
        <v>10</v>
      </c>
      <c r="H92" s="39" t="str">
        <f t="shared" si="8"/>
        <v>50</v>
      </c>
      <c r="I92" s="39" t="str">
        <f t="shared" si="9"/>
        <v>50</v>
      </c>
      <c r="J92" s="39" t="str">
        <f t="shared" si="10"/>
        <v>10</v>
      </c>
      <c r="K92" s="39" t="str">
        <f t="shared" si="11"/>
        <v>00</v>
      </c>
      <c r="L92" s="39" t="s">
        <v>947</v>
      </c>
    </row>
    <row r="93" spans="1:12" x14ac:dyDescent="0.35">
      <c r="A93" s="35">
        <v>201050501001</v>
      </c>
      <c r="B93" s="36" t="s">
        <v>85</v>
      </c>
      <c r="C93" s="35">
        <v>201050501001</v>
      </c>
      <c r="D93" s="37" t="s">
        <v>831</v>
      </c>
      <c r="F93" s="39" t="str">
        <f t="shared" si="6"/>
        <v>20</v>
      </c>
      <c r="G93" s="39" t="str">
        <f t="shared" si="7"/>
        <v>10</v>
      </c>
      <c r="H93" s="39" t="str">
        <f t="shared" si="8"/>
        <v>50</v>
      </c>
      <c r="I93" s="39" t="str">
        <f t="shared" si="9"/>
        <v>50</v>
      </c>
      <c r="J93" s="39" t="str">
        <f t="shared" si="10"/>
        <v>10</v>
      </c>
      <c r="K93" s="39" t="str">
        <f t="shared" si="11"/>
        <v>01</v>
      </c>
      <c r="L93" s="39" t="s">
        <v>945</v>
      </c>
    </row>
    <row r="94" spans="1:12" x14ac:dyDescent="0.35">
      <c r="A94" s="32">
        <v>201050801000</v>
      </c>
      <c r="B94" s="33" t="s">
        <v>86</v>
      </c>
      <c r="C94" s="32">
        <v>201050801000</v>
      </c>
      <c r="D94" s="34" t="s">
        <v>832</v>
      </c>
      <c r="F94" s="39" t="str">
        <f t="shared" si="6"/>
        <v>20</v>
      </c>
      <c r="G94" s="39" t="str">
        <f t="shared" si="7"/>
        <v>10</v>
      </c>
      <c r="H94" s="39" t="str">
        <f t="shared" si="8"/>
        <v>50</v>
      </c>
      <c r="I94" s="39" t="str">
        <f t="shared" si="9"/>
        <v>80</v>
      </c>
      <c r="J94" s="39" t="str">
        <f t="shared" si="10"/>
        <v>10</v>
      </c>
      <c r="K94" s="39" t="str">
        <f t="shared" si="11"/>
        <v>00</v>
      </c>
      <c r="L94" s="39" t="s">
        <v>945</v>
      </c>
    </row>
    <row r="95" spans="1:12" x14ac:dyDescent="0.35">
      <c r="A95" s="32">
        <v>201050901000</v>
      </c>
      <c r="B95" s="33" t="s">
        <v>87</v>
      </c>
      <c r="C95" s="32">
        <v>201050901000</v>
      </c>
      <c r="D95" s="34" t="s">
        <v>833</v>
      </c>
      <c r="F95" s="39" t="str">
        <f t="shared" si="6"/>
        <v>20</v>
      </c>
      <c r="G95" s="39" t="str">
        <f t="shared" si="7"/>
        <v>10</v>
      </c>
      <c r="H95" s="39" t="str">
        <f t="shared" si="8"/>
        <v>50</v>
      </c>
      <c r="I95" s="39" t="str">
        <f t="shared" si="9"/>
        <v>90</v>
      </c>
      <c r="J95" s="39" t="str">
        <f t="shared" si="10"/>
        <v>10</v>
      </c>
      <c r="K95" s="39" t="str">
        <f t="shared" si="11"/>
        <v>00</v>
      </c>
      <c r="L95" s="39" t="s">
        <v>945</v>
      </c>
    </row>
    <row r="96" spans="1:12" x14ac:dyDescent="0.35">
      <c r="A96" s="32">
        <v>201060101000</v>
      </c>
      <c r="B96" s="33" t="s">
        <v>88</v>
      </c>
      <c r="C96" s="32">
        <v>201060101000</v>
      </c>
      <c r="D96" s="34" t="s">
        <v>836</v>
      </c>
      <c r="F96" s="39" t="str">
        <f t="shared" si="6"/>
        <v>20</v>
      </c>
      <c r="G96" s="39" t="str">
        <f t="shared" si="7"/>
        <v>10</v>
      </c>
      <c r="H96" s="39" t="str">
        <f t="shared" si="8"/>
        <v>60</v>
      </c>
      <c r="I96" s="39" t="str">
        <f t="shared" si="9"/>
        <v>10</v>
      </c>
      <c r="J96" s="39" t="str">
        <f t="shared" si="10"/>
        <v>10</v>
      </c>
      <c r="K96" s="39" t="str">
        <f t="shared" si="11"/>
        <v>00</v>
      </c>
      <c r="L96" s="39" t="s">
        <v>945</v>
      </c>
    </row>
    <row r="97" spans="1:12" x14ac:dyDescent="0.35">
      <c r="A97" s="32">
        <v>201070301000</v>
      </c>
      <c r="B97" s="33" t="s">
        <v>89</v>
      </c>
      <c r="C97" s="32">
        <v>201070301000</v>
      </c>
      <c r="D97" s="34" t="s">
        <v>837</v>
      </c>
      <c r="F97" s="39" t="str">
        <f t="shared" si="6"/>
        <v>20</v>
      </c>
      <c r="G97" s="39" t="str">
        <f t="shared" si="7"/>
        <v>10</v>
      </c>
      <c r="H97" s="39" t="str">
        <f t="shared" si="8"/>
        <v>70</v>
      </c>
      <c r="I97" s="39" t="str">
        <f t="shared" si="9"/>
        <v>30</v>
      </c>
      <c r="J97" s="39" t="str">
        <f t="shared" si="10"/>
        <v>10</v>
      </c>
      <c r="K97" s="39" t="str">
        <f t="shared" si="11"/>
        <v>00</v>
      </c>
      <c r="L97" s="39" t="s">
        <v>947</v>
      </c>
    </row>
    <row r="98" spans="1:12" x14ac:dyDescent="0.35">
      <c r="A98" s="35">
        <v>201070301001</v>
      </c>
      <c r="B98" s="36" t="s">
        <v>90</v>
      </c>
      <c r="C98" s="35">
        <v>201070301001</v>
      </c>
      <c r="D98" s="37" t="s">
        <v>838</v>
      </c>
      <c r="F98" s="39" t="str">
        <f t="shared" si="6"/>
        <v>20</v>
      </c>
      <c r="G98" s="39" t="str">
        <f t="shared" si="7"/>
        <v>10</v>
      </c>
      <c r="H98" s="39" t="str">
        <f t="shared" si="8"/>
        <v>70</v>
      </c>
      <c r="I98" s="39" t="str">
        <f t="shared" si="9"/>
        <v>30</v>
      </c>
      <c r="J98" s="39" t="str">
        <f t="shared" si="10"/>
        <v>10</v>
      </c>
      <c r="K98" s="39" t="str">
        <f t="shared" si="11"/>
        <v>01</v>
      </c>
      <c r="L98" s="39" t="s">
        <v>945</v>
      </c>
    </row>
    <row r="99" spans="1:12" x14ac:dyDescent="0.35">
      <c r="A99" s="32">
        <v>202010101000</v>
      </c>
      <c r="B99" s="33" t="s">
        <v>91</v>
      </c>
      <c r="C99" s="32">
        <v>202010101000</v>
      </c>
      <c r="D99" s="34" t="s">
        <v>839</v>
      </c>
      <c r="F99" s="39" t="str">
        <f t="shared" si="6"/>
        <v>20</v>
      </c>
      <c r="G99" s="39" t="str">
        <f t="shared" si="7"/>
        <v>20</v>
      </c>
      <c r="H99" s="39" t="str">
        <f t="shared" si="8"/>
        <v>10</v>
      </c>
      <c r="I99" s="39" t="str">
        <f t="shared" si="9"/>
        <v>10</v>
      </c>
      <c r="J99" s="39" t="str">
        <f t="shared" si="10"/>
        <v>10</v>
      </c>
      <c r="K99" s="39" t="str">
        <f t="shared" si="11"/>
        <v>00</v>
      </c>
      <c r="L99" s="39" t="s">
        <v>947</v>
      </c>
    </row>
    <row r="100" spans="1:12" x14ac:dyDescent="0.35">
      <c r="A100" s="35">
        <v>202010101001</v>
      </c>
      <c r="B100" s="36" t="s">
        <v>92</v>
      </c>
      <c r="C100" s="35">
        <v>202010101001</v>
      </c>
      <c r="D100" s="37" t="s">
        <v>840</v>
      </c>
      <c r="F100" s="39" t="str">
        <f t="shared" si="6"/>
        <v>20</v>
      </c>
      <c r="G100" s="39" t="str">
        <f t="shared" si="7"/>
        <v>20</v>
      </c>
      <c r="H100" s="39" t="str">
        <f t="shared" si="8"/>
        <v>10</v>
      </c>
      <c r="I100" s="39" t="str">
        <f t="shared" si="9"/>
        <v>10</v>
      </c>
      <c r="J100" s="39" t="str">
        <f t="shared" si="10"/>
        <v>10</v>
      </c>
      <c r="K100" s="39" t="str">
        <f t="shared" si="11"/>
        <v>01</v>
      </c>
      <c r="L100" s="39" t="s">
        <v>945</v>
      </c>
    </row>
    <row r="101" spans="1:12" x14ac:dyDescent="0.35">
      <c r="A101" s="32">
        <v>301010101000</v>
      </c>
      <c r="B101" s="33" t="s">
        <v>93</v>
      </c>
      <c r="C101" s="32">
        <v>301010101000</v>
      </c>
      <c r="D101" s="34" t="s">
        <v>841</v>
      </c>
      <c r="F101" s="39" t="str">
        <f t="shared" si="6"/>
        <v>30</v>
      </c>
      <c r="G101" s="39" t="str">
        <f t="shared" si="7"/>
        <v>10</v>
      </c>
      <c r="H101" s="39" t="str">
        <f t="shared" si="8"/>
        <v>10</v>
      </c>
      <c r="I101" s="39" t="str">
        <f t="shared" si="9"/>
        <v>10</v>
      </c>
      <c r="J101" s="39" t="str">
        <f t="shared" si="10"/>
        <v>10</v>
      </c>
      <c r="K101" s="39" t="str">
        <f t="shared" si="11"/>
        <v>00</v>
      </c>
      <c r="L101" s="39" t="s">
        <v>947</v>
      </c>
    </row>
    <row r="102" spans="1:12" x14ac:dyDescent="0.35">
      <c r="A102" s="35">
        <v>301010101001</v>
      </c>
      <c r="B102" s="36" t="s">
        <v>94</v>
      </c>
      <c r="C102" s="35">
        <v>301010101001</v>
      </c>
      <c r="D102" s="37" t="s">
        <v>842</v>
      </c>
      <c r="F102" s="39" t="str">
        <f t="shared" si="6"/>
        <v>30</v>
      </c>
      <c r="G102" s="39" t="str">
        <f t="shared" si="7"/>
        <v>10</v>
      </c>
      <c r="H102" s="39" t="str">
        <f t="shared" si="8"/>
        <v>10</v>
      </c>
      <c r="I102" s="39" t="str">
        <f t="shared" si="9"/>
        <v>10</v>
      </c>
      <c r="J102" s="39" t="str">
        <f t="shared" si="10"/>
        <v>10</v>
      </c>
      <c r="K102" s="39" t="str">
        <f t="shared" si="11"/>
        <v>01</v>
      </c>
      <c r="L102" s="39" t="s">
        <v>945</v>
      </c>
    </row>
    <row r="103" spans="1:12" x14ac:dyDescent="0.35">
      <c r="A103" s="32">
        <v>302010101000</v>
      </c>
      <c r="B103" s="33" t="s">
        <v>95</v>
      </c>
      <c r="C103" s="32">
        <v>302010101000</v>
      </c>
      <c r="D103" s="34" t="s">
        <v>834</v>
      </c>
      <c r="F103" s="39" t="str">
        <f t="shared" si="6"/>
        <v>30</v>
      </c>
      <c r="G103" s="39" t="str">
        <f t="shared" si="7"/>
        <v>20</v>
      </c>
      <c r="H103" s="39" t="str">
        <f t="shared" si="8"/>
        <v>10</v>
      </c>
      <c r="I103" s="39" t="str">
        <f t="shared" si="9"/>
        <v>10</v>
      </c>
      <c r="J103" s="39" t="str">
        <f t="shared" si="10"/>
        <v>10</v>
      </c>
      <c r="K103" s="39" t="str">
        <f t="shared" si="11"/>
        <v>00</v>
      </c>
      <c r="L103" s="39" t="s">
        <v>947</v>
      </c>
    </row>
    <row r="104" spans="1:12" x14ac:dyDescent="0.35">
      <c r="A104" s="35">
        <v>302010101001</v>
      </c>
      <c r="B104" s="36" t="s">
        <v>96</v>
      </c>
      <c r="C104" s="35">
        <v>302010101001</v>
      </c>
      <c r="D104" s="37" t="s">
        <v>843</v>
      </c>
      <c r="F104" s="39" t="str">
        <f t="shared" si="6"/>
        <v>30</v>
      </c>
      <c r="G104" s="39" t="str">
        <f t="shared" si="7"/>
        <v>20</v>
      </c>
      <c r="H104" s="39" t="str">
        <f t="shared" si="8"/>
        <v>10</v>
      </c>
      <c r="I104" s="39" t="str">
        <f t="shared" si="9"/>
        <v>10</v>
      </c>
      <c r="J104" s="39" t="str">
        <f t="shared" si="10"/>
        <v>10</v>
      </c>
      <c r="K104" s="39" t="str">
        <f t="shared" si="11"/>
        <v>01</v>
      </c>
      <c r="L104" s="39" t="s">
        <v>945</v>
      </c>
    </row>
    <row r="105" spans="1:12" x14ac:dyDescent="0.35">
      <c r="A105" s="32">
        <v>303010101000</v>
      </c>
      <c r="B105" s="33" t="s">
        <v>97</v>
      </c>
      <c r="C105" s="32">
        <v>303010101000</v>
      </c>
      <c r="D105" s="34" t="s">
        <v>844</v>
      </c>
      <c r="F105" s="39" t="str">
        <f t="shared" si="6"/>
        <v>30</v>
      </c>
      <c r="G105" s="39" t="str">
        <f t="shared" si="7"/>
        <v>30</v>
      </c>
      <c r="H105" s="39" t="str">
        <f t="shared" si="8"/>
        <v>10</v>
      </c>
      <c r="I105" s="39" t="str">
        <f t="shared" si="9"/>
        <v>10</v>
      </c>
      <c r="J105" s="39" t="str">
        <f t="shared" si="10"/>
        <v>10</v>
      </c>
      <c r="K105" s="39" t="str">
        <f t="shared" si="11"/>
        <v>00</v>
      </c>
      <c r="L105" s="39" t="s">
        <v>947</v>
      </c>
    </row>
    <row r="106" spans="1:12" x14ac:dyDescent="0.35">
      <c r="A106" s="35">
        <v>303010101003</v>
      </c>
      <c r="B106" s="36" t="s">
        <v>98</v>
      </c>
      <c r="C106" s="35">
        <v>303010101003</v>
      </c>
      <c r="D106" s="37" t="s">
        <v>845</v>
      </c>
      <c r="F106" s="39" t="str">
        <f t="shared" si="6"/>
        <v>30</v>
      </c>
      <c r="G106" s="39" t="str">
        <f t="shared" si="7"/>
        <v>30</v>
      </c>
      <c r="H106" s="39" t="str">
        <f t="shared" si="8"/>
        <v>10</v>
      </c>
      <c r="I106" s="39" t="str">
        <f t="shared" si="9"/>
        <v>10</v>
      </c>
      <c r="J106" s="39" t="str">
        <f t="shared" si="10"/>
        <v>10</v>
      </c>
      <c r="K106" s="39" t="str">
        <f t="shared" si="11"/>
        <v>03</v>
      </c>
      <c r="L106" s="39" t="s">
        <v>945</v>
      </c>
    </row>
    <row r="107" spans="1:12" x14ac:dyDescent="0.35">
      <c r="A107" s="35">
        <v>303010101004</v>
      </c>
      <c r="B107" s="36" t="s">
        <v>99</v>
      </c>
      <c r="C107" s="35">
        <v>303010101004</v>
      </c>
      <c r="D107" s="37" t="s">
        <v>846</v>
      </c>
      <c r="F107" s="39" t="str">
        <f t="shared" si="6"/>
        <v>30</v>
      </c>
      <c r="G107" s="39" t="str">
        <f t="shared" si="7"/>
        <v>30</v>
      </c>
      <c r="H107" s="39" t="str">
        <f t="shared" si="8"/>
        <v>10</v>
      </c>
      <c r="I107" s="39" t="str">
        <f t="shared" si="9"/>
        <v>10</v>
      </c>
      <c r="J107" s="39" t="str">
        <f t="shared" si="10"/>
        <v>10</v>
      </c>
      <c r="K107" s="39" t="str">
        <f t="shared" si="11"/>
        <v>04</v>
      </c>
      <c r="L107" s="39" t="s">
        <v>945</v>
      </c>
    </row>
    <row r="108" spans="1:12" x14ac:dyDescent="0.35">
      <c r="A108" s="32">
        <v>304010101000</v>
      </c>
      <c r="B108" s="33" t="s">
        <v>100</v>
      </c>
      <c r="C108" s="32">
        <v>304010101000</v>
      </c>
      <c r="D108" s="34" t="s">
        <v>835</v>
      </c>
      <c r="F108" s="39" t="str">
        <f t="shared" si="6"/>
        <v>30</v>
      </c>
      <c r="G108" s="39" t="str">
        <f t="shared" si="7"/>
        <v>40</v>
      </c>
      <c r="H108" s="39" t="str">
        <f t="shared" si="8"/>
        <v>10</v>
      </c>
      <c r="I108" s="39" t="str">
        <f t="shared" si="9"/>
        <v>10</v>
      </c>
      <c r="J108" s="39" t="str">
        <f t="shared" si="10"/>
        <v>10</v>
      </c>
      <c r="K108" s="39" t="str">
        <f t="shared" si="11"/>
        <v>00</v>
      </c>
      <c r="L108" s="39" t="s">
        <v>947</v>
      </c>
    </row>
    <row r="109" spans="1:12" x14ac:dyDescent="0.35">
      <c r="A109" s="35">
        <v>304010101001</v>
      </c>
      <c r="B109" s="36" t="s">
        <v>101</v>
      </c>
      <c r="C109" s="35">
        <v>304010101001</v>
      </c>
      <c r="D109" s="37" t="s">
        <v>847</v>
      </c>
      <c r="F109" s="39" t="str">
        <f t="shared" si="6"/>
        <v>30</v>
      </c>
      <c r="G109" s="39" t="str">
        <f t="shared" si="7"/>
        <v>40</v>
      </c>
      <c r="H109" s="39" t="str">
        <f t="shared" si="8"/>
        <v>10</v>
      </c>
      <c r="I109" s="39" t="str">
        <f t="shared" si="9"/>
        <v>10</v>
      </c>
      <c r="J109" s="39" t="str">
        <f t="shared" si="10"/>
        <v>10</v>
      </c>
      <c r="K109" s="39" t="str">
        <f t="shared" si="11"/>
        <v>01</v>
      </c>
      <c r="L109" s="39" t="s">
        <v>945</v>
      </c>
    </row>
    <row r="110" spans="1:12" x14ac:dyDescent="0.35">
      <c r="A110" s="32">
        <v>401010101000</v>
      </c>
      <c r="B110" s="33" t="s">
        <v>102</v>
      </c>
      <c r="C110" s="32">
        <v>401010101000</v>
      </c>
      <c r="D110" s="34" t="s">
        <v>855</v>
      </c>
      <c r="F110" s="39" t="str">
        <f t="shared" si="6"/>
        <v>40</v>
      </c>
      <c r="G110" s="39" t="str">
        <f t="shared" si="7"/>
        <v>10</v>
      </c>
      <c r="H110" s="39" t="str">
        <f t="shared" si="8"/>
        <v>10</v>
      </c>
      <c r="I110" s="39" t="str">
        <f t="shared" si="9"/>
        <v>10</v>
      </c>
      <c r="J110" s="39" t="str">
        <f t="shared" si="10"/>
        <v>10</v>
      </c>
      <c r="K110" s="39" t="str">
        <f t="shared" si="11"/>
        <v>00</v>
      </c>
      <c r="L110" s="39" t="s">
        <v>947</v>
      </c>
    </row>
    <row r="111" spans="1:12" x14ac:dyDescent="0.35">
      <c r="A111" s="35">
        <v>401010101001</v>
      </c>
      <c r="B111" s="36" t="s">
        <v>103</v>
      </c>
      <c r="C111" s="35">
        <v>401010101001</v>
      </c>
      <c r="D111" s="37" t="s">
        <v>848</v>
      </c>
      <c r="F111" s="39" t="str">
        <f t="shared" si="6"/>
        <v>40</v>
      </c>
      <c r="G111" s="39" t="str">
        <f t="shared" si="7"/>
        <v>10</v>
      </c>
      <c r="H111" s="39" t="str">
        <f t="shared" si="8"/>
        <v>10</v>
      </c>
      <c r="I111" s="39" t="str">
        <f t="shared" si="9"/>
        <v>10</v>
      </c>
      <c r="J111" s="39" t="str">
        <f t="shared" si="10"/>
        <v>10</v>
      </c>
      <c r="K111" s="39" t="str">
        <f t="shared" si="11"/>
        <v>01</v>
      </c>
      <c r="L111" s="39" t="s">
        <v>945</v>
      </c>
    </row>
    <row r="112" spans="1:12" x14ac:dyDescent="0.35">
      <c r="A112" s="35">
        <v>401010101002</v>
      </c>
      <c r="B112" s="36" t="s">
        <v>104</v>
      </c>
      <c r="C112" s="35">
        <v>401010101002</v>
      </c>
      <c r="D112" s="37" t="s">
        <v>849</v>
      </c>
      <c r="F112" s="39" t="str">
        <f t="shared" si="6"/>
        <v>40</v>
      </c>
      <c r="G112" s="39" t="str">
        <f t="shared" si="7"/>
        <v>10</v>
      </c>
      <c r="H112" s="39" t="str">
        <f t="shared" si="8"/>
        <v>10</v>
      </c>
      <c r="I112" s="39" t="str">
        <f t="shared" si="9"/>
        <v>10</v>
      </c>
      <c r="J112" s="39" t="str">
        <f t="shared" si="10"/>
        <v>10</v>
      </c>
      <c r="K112" s="39" t="str">
        <f t="shared" si="11"/>
        <v>02</v>
      </c>
      <c r="L112" s="39" t="s">
        <v>945</v>
      </c>
    </row>
    <row r="113" spans="1:12" x14ac:dyDescent="0.35">
      <c r="A113" s="35">
        <v>401010101004</v>
      </c>
      <c r="B113" s="36" t="s">
        <v>105</v>
      </c>
      <c r="C113" s="35">
        <v>401010101004</v>
      </c>
      <c r="D113" s="37" t="s">
        <v>850</v>
      </c>
      <c r="F113" s="39" t="str">
        <f t="shared" si="6"/>
        <v>40</v>
      </c>
      <c r="G113" s="39" t="str">
        <f t="shared" si="7"/>
        <v>10</v>
      </c>
      <c r="H113" s="39" t="str">
        <f t="shared" si="8"/>
        <v>10</v>
      </c>
      <c r="I113" s="39" t="str">
        <f t="shared" si="9"/>
        <v>10</v>
      </c>
      <c r="J113" s="39" t="str">
        <f t="shared" si="10"/>
        <v>10</v>
      </c>
      <c r="K113" s="39" t="str">
        <f t="shared" si="11"/>
        <v>04</v>
      </c>
      <c r="L113" s="39" t="s">
        <v>945</v>
      </c>
    </row>
    <row r="114" spans="1:12" x14ac:dyDescent="0.35">
      <c r="A114" s="35">
        <v>401010101005</v>
      </c>
      <c r="B114" s="36" t="s">
        <v>106</v>
      </c>
      <c r="C114" s="35">
        <v>401010101005</v>
      </c>
      <c r="D114" s="37" t="s">
        <v>851</v>
      </c>
      <c r="F114" s="39" t="str">
        <f t="shared" si="6"/>
        <v>40</v>
      </c>
      <c r="G114" s="39" t="str">
        <f t="shared" si="7"/>
        <v>10</v>
      </c>
      <c r="H114" s="39" t="str">
        <f t="shared" si="8"/>
        <v>10</v>
      </c>
      <c r="I114" s="39" t="str">
        <f t="shared" si="9"/>
        <v>10</v>
      </c>
      <c r="J114" s="39" t="str">
        <f t="shared" si="10"/>
        <v>10</v>
      </c>
      <c r="K114" s="39" t="str">
        <f t="shared" si="11"/>
        <v>05</v>
      </c>
      <c r="L114" s="39" t="s">
        <v>945</v>
      </c>
    </row>
    <row r="115" spans="1:12" x14ac:dyDescent="0.35">
      <c r="A115" s="35">
        <v>401010101010</v>
      </c>
      <c r="B115" s="36" t="s">
        <v>107</v>
      </c>
      <c r="C115" s="35">
        <v>401010101010</v>
      </c>
      <c r="D115" s="37" t="s">
        <v>852</v>
      </c>
      <c r="F115" s="39" t="str">
        <f t="shared" si="6"/>
        <v>40</v>
      </c>
      <c r="G115" s="39" t="str">
        <f t="shared" si="7"/>
        <v>10</v>
      </c>
      <c r="H115" s="39" t="str">
        <f t="shared" si="8"/>
        <v>10</v>
      </c>
      <c r="I115" s="39" t="str">
        <f t="shared" si="9"/>
        <v>10</v>
      </c>
      <c r="J115" s="39" t="str">
        <f t="shared" si="10"/>
        <v>10</v>
      </c>
      <c r="K115" s="39" t="str">
        <f t="shared" si="11"/>
        <v>10</v>
      </c>
      <c r="L115" s="39" t="s">
        <v>945</v>
      </c>
    </row>
    <row r="116" spans="1:12" x14ac:dyDescent="0.35">
      <c r="A116" s="35">
        <v>401010101011</v>
      </c>
      <c r="B116" s="36" t="s">
        <v>108</v>
      </c>
      <c r="C116" s="35">
        <v>401010101011</v>
      </c>
      <c r="D116" s="37" t="s">
        <v>853</v>
      </c>
      <c r="F116" s="39" t="str">
        <f t="shared" si="6"/>
        <v>40</v>
      </c>
      <c r="G116" s="39" t="str">
        <f t="shared" si="7"/>
        <v>10</v>
      </c>
      <c r="H116" s="39" t="str">
        <f t="shared" si="8"/>
        <v>10</v>
      </c>
      <c r="I116" s="39" t="str">
        <f t="shared" si="9"/>
        <v>10</v>
      </c>
      <c r="J116" s="39" t="str">
        <f t="shared" si="10"/>
        <v>10</v>
      </c>
      <c r="K116" s="39" t="str">
        <f t="shared" si="11"/>
        <v>11</v>
      </c>
      <c r="L116" s="39" t="s">
        <v>945</v>
      </c>
    </row>
    <row r="117" spans="1:12" x14ac:dyDescent="0.35">
      <c r="A117" s="35">
        <v>401010101012</v>
      </c>
      <c r="B117" s="36" t="s">
        <v>109</v>
      </c>
      <c r="C117" s="35">
        <v>401010101012</v>
      </c>
      <c r="D117" s="37" t="s">
        <v>854</v>
      </c>
      <c r="F117" s="39" t="str">
        <f t="shared" si="6"/>
        <v>40</v>
      </c>
      <c r="G117" s="39" t="str">
        <f t="shared" si="7"/>
        <v>10</v>
      </c>
      <c r="H117" s="39" t="str">
        <f t="shared" si="8"/>
        <v>10</v>
      </c>
      <c r="I117" s="39" t="str">
        <f t="shared" si="9"/>
        <v>10</v>
      </c>
      <c r="J117" s="39" t="str">
        <f t="shared" si="10"/>
        <v>10</v>
      </c>
      <c r="K117" s="39" t="str">
        <f t="shared" si="11"/>
        <v>12</v>
      </c>
      <c r="L117" s="39" t="s">
        <v>945</v>
      </c>
    </row>
    <row r="118" spans="1:12" x14ac:dyDescent="0.35">
      <c r="A118" s="32">
        <v>401010201000</v>
      </c>
      <c r="B118" s="33" t="s">
        <v>110</v>
      </c>
      <c r="C118" s="32">
        <v>401010201000</v>
      </c>
      <c r="D118" s="34" t="s">
        <v>856</v>
      </c>
      <c r="F118" s="39" t="str">
        <f t="shared" si="6"/>
        <v>40</v>
      </c>
      <c r="G118" s="39" t="str">
        <f t="shared" si="7"/>
        <v>10</v>
      </c>
      <c r="H118" s="39" t="str">
        <f t="shared" si="8"/>
        <v>10</v>
      </c>
      <c r="I118" s="39" t="str">
        <f t="shared" si="9"/>
        <v>20</v>
      </c>
      <c r="J118" s="39" t="str">
        <f t="shared" si="10"/>
        <v>10</v>
      </c>
      <c r="K118" s="39" t="str">
        <f t="shared" si="11"/>
        <v>00</v>
      </c>
      <c r="L118" s="39" t="s">
        <v>947</v>
      </c>
    </row>
    <row r="119" spans="1:12" x14ac:dyDescent="0.35">
      <c r="A119" s="35">
        <v>401010201001</v>
      </c>
      <c r="B119" s="36" t="s">
        <v>111</v>
      </c>
      <c r="C119" s="35">
        <v>401010201001</v>
      </c>
      <c r="D119" s="37" t="s">
        <v>857</v>
      </c>
      <c r="F119" s="39" t="str">
        <f t="shared" si="6"/>
        <v>40</v>
      </c>
      <c r="G119" s="39" t="str">
        <f t="shared" si="7"/>
        <v>10</v>
      </c>
      <c r="H119" s="39" t="str">
        <f t="shared" si="8"/>
        <v>10</v>
      </c>
      <c r="I119" s="39" t="str">
        <f t="shared" si="9"/>
        <v>20</v>
      </c>
      <c r="J119" s="39" t="str">
        <f t="shared" si="10"/>
        <v>10</v>
      </c>
      <c r="K119" s="39" t="str">
        <f t="shared" si="11"/>
        <v>01</v>
      </c>
      <c r="L119" s="39" t="s">
        <v>945</v>
      </c>
    </row>
    <row r="120" spans="1:12" x14ac:dyDescent="0.35">
      <c r="A120" s="32">
        <v>402010101000</v>
      </c>
      <c r="B120" s="33" t="s">
        <v>112</v>
      </c>
      <c r="C120" s="32">
        <v>402010101000</v>
      </c>
      <c r="D120" s="34" t="s">
        <v>858</v>
      </c>
      <c r="F120" s="39" t="str">
        <f t="shared" si="6"/>
        <v>40</v>
      </c>
      <c r="G120" s="39" t="str">
        <f t="shared" si="7"/>
        <v>20</v>
      </c>
      <c r="H120" s="39" t="str">
        <f t="shared" si="8"/>
        <v>10</v>
      </c>
      <c r="I120" s="39" t="str">
        <f t="shared" si="9"/>
        <v>10</v>
      </c>
      <c r="J120" s="39" t="str">
        <f t="shared" si="10"/>
        <v>10</v>
      </c>
      <c r="K120" s="39" t="str">
        <f t="shared" si="11"/>
        <v>00</v>
      </c>
      <c r="L120" s="39" t="s">
        <v>947</v>
      </c>
    </row>
    <row r="121" spans="1:12" x14ac:dyDescent="0.35">
      <c r="A121" s="35">
        <v>402010101001</v>
      </c>
      <c r="B121" s="36" t="s">
        <v>113</v>
      </c>
      <c r="C121" s="35">
        <v>402010101001</v>
      </c>
      <c r="D121" s="37" t="s">
        <v>859</v>
      </c>
      <c r="F121" s="39" t="str">
        <f t="shared" si="6"/>
        <v>40</v>
      </c>
      <c r="G121" s="39" t="str">
        <f t="shared" si="7"/>
        <v>20</v>
      </c>
      <c r="H121" s="39" t="str">
        <f t="shared" si="8"/>
        <v>10</v>
      </c>
      <c r="I121" s="39" t="str">
        <f t="shared" si="9"/>
        <v>10</v>
      </c>
      <c r="J121" s="39" t="str">
        <f t="shared" si="10"/>
        <v>10</v>
      </c>
      <c r="K121" s="39" t="str">
        <f t="shared" si="11"/>
        <v>01</v>
      </c>
      <c r="L121" s="39" t="s">
        <v>945</v>
      </c>
    </row>
    <row r="122" spans="1:12" x14ac:dyDescent="0.35">
      <c r="A122" s="35">
        <v>402010101002</v>
      </c>
      <c r="B122" s="36" t="s">
        <v>114</v>
      </c>
      <c r="C122" s="35">
        <v>402010101002</v>
      </c>
      <c r="D122" s="37" t="s">
        <v>860</v>
      </c>
      <c r="F122" s="39" t="str">
        <f t="shared" si="6"/>
        <v>40</v>
      </c>
      <c r="G122" s="39" t="str">
        <f t="shared" si="7"/>
        <v>20</v>
      </c>
      <c r="H122" s="39" t="str">
        <f t="shared" si="8"/>
        <v>10</v>
      </c>
      <c r="I122" s="39" t="str">
        <f t="shared" si="9"/>
        <v>10</v>
      </c>
      <c r="J122" s="39" t="str">
        <f t="shared" si="10"/>
        <v>10</v>
      </c>
      <c r="K122" s="39" t="str">
        <f t="shared" si="11"/>
        <v>02</v>
      </c>
      <c r="L122" s="39" t="s">
        <v>945</v>
      </c>
    </row>
    <row r="123" spans="1:12" x14ac:dyDescent="0.35">
      <c r="A123" s="35">
        <v>402010101004</v>
      </c>
      <c r="B123" s="36" t="s">
        <v>115</v>
      </c>
      <c r="C123" s="35">
        <v>402010101004</v>
      </c>
      <c r="D123" s="37" t="s">
        <v>861</v>
      </c>
      <c r="F123" s="39" t="str">
        <f t="shared" si="6"/>
        <v>40</v>
      </c>
      <c r="G123" s="39" t="str">
        <f t="shared" si="7"/>
        <v>20</v>
      </c>
      <c r="H123" s="39" t="str">
        <f t="shared" si="8"/>
        <v>10</v>
      </c>
      <c r="I123" s="39" t="str">
        <f t="shared" si="9"/>
        <v>10</v>
      </c>
      <c r="J123" s="39" t="str">
        <f t="shared" si="10"/>
        <v>10</v>
      </c>
      <c r="K123" s="39" t="str">
        <f t="shared" si="11"/>
        <v>04</v>
      </c>
      <c r="L123" s="39" t="s">
        <v>945</v>
      </c>
    </row>
    <row r="124" spans="1:12" x14ac:dyDescent="0.35">
      <c r="A124" s="35">
        <v>402010101005</v>
      </c>
      <c r="B124" s="36" t="s">
        <v>116</v>
      </c>
      <c r="C124" s="35">
        <v>402010101005</v>
      </c>
      <c r="D124" s="37" t="s">
        <v>862</v>
      </c>
      <c r="F124" s="39" t="str">
        <f t="shared" si="6"/>
        <v>40</v>
      </c>
      <c r="G124" s="39" t="str">
        <f t="shared" si="7"/>
        <v>20</v>
      </c>
      <c r="H124" s="39" t="str">
        <f t="shared" si="8"/>
        <v>10</v>
      </c>
      <c r="I124" s="39" t="str">
        <f t="shared" si="9"/>
        <v>10</v>
      </c>
      <c r="J124" s="39" t="str">
        <f t="shared" si="10"/>
        <v>10</v>
      </c>
      <c r="K124" s="39" t="str">
        <f t="shared" si="11"/>
        <v>05</v>
      </c>
      <c r="L124" s="39" t="s">
        <v>945</v>
      </c>
    </row>
    <row r="125" spans="1:12" x14ac:dyDescent="0.35">
      <c r="A125" s="35">
        <v>402010101007</v>
      </c>
      <c r="B125" s="36" t="s">
        <v>117</v>
      </c>
      <c r="C125" s="35">
        <v>402010101007</v>
      </c>
      <c r="D125" s="37" t="s">
        <v>863</v>
      </c>
      <c r="F125" s="39" t="str">
        <f t="shared" si="6"/>
        <v>40</v>
      </c>
      <c r="G125" s="39" t="str">
        <f t="shared" si="7"/>
        <v>20</v>
      </c>
      <c r="H125" s="39" t="str">
        <f t="shared" si="8"/>
        <v>10</v>
      </c>
      <c r="I125" s="39" t="str">
        <f t="shared" si="9"/>
        <v>10</v>
      </c>
      <c r="J125" s="39" t="str">
        <f t="shared" si="10"/>
        <v>10</v>
      </c>
      <c r="K125" s="39" t="str">
        <f t="shared" si="11"/>
        <v>07</v>
      </c>
      <c r="L125" s="39" t="s">
        <v>945</v>
      </c>
    </row>
    <row r="126" spans="1:12" x14ac:dyDescent="0.35">
      <c r="A126" s="35">
        <v>402010101010</v>
      </c>
      <c r="B126" s="36" t="s">
        <v>118</v>
      </c>
      <c r="C126" s="35">
        <v>402010101010</v>
      </c>
      <c r="D126" s="37" t="s">
        <v>864</v>
      </c>
      <c r="F126" s="39" t="str">
        <f t="shared" si="6"/>
        <v>40</v>
      </c>
      <c r="G126" s="39" t="str">
        <f t="shared" si="7"/>
        <v>20</v>
      </c>
      <c r="H126" s="39" t="str">
        <f t="shared" si="8"/>
        <v>10</v>
      </c>
      <c r="I126" s="39" t="str">
        <f t="shared" si="9"/>
        <v>10</v>
      </c>
      <c r="J126" s="39" t="str">
        <f t="shared" si="10"/>
        <v>10</v>
      </c>
      <c r="K126" s="39" t="str">
        <f t="shared" si="11"/>
        <v>10</v>
      </c>
      <c r="L126" s="39" t="s">
        <v>945</v>
      </c>
    </row>
    <row r="127" spans="1:12" x14ac:dyDescent="0.35">
      <c r="A127" s="35">
        <v>402010101011</v>
      </c>
      <c r="B127" s="36" t="s">
        <v>119</v>
      </c>
      <c r="C127" s="35">
        <v>402010101011</v>
      </c>
      <c r="D127" s="37" t="s">
        <v>865</v>
      </c>
      <c r="F127" s="39" t="str">
        <f t="shared" si="6"/>
        <v>40</v>
      </c>
      <c r="G127" s="39" t="str">
        <f t="shared" si="7"/>
        <v>20</v>
      </c>
      <c r="H127" s="39" t="str">
        <f t="shared" si="8"/>
        <v>10</v>
      </c>
      <c r="I127" s="39" t="str">
        <f t="shared" si="9"/>
        <v>10</v>
      </c>
      <c r="J127" s="39" t="str">
        <f t="shared" si="10"/>
        <v>10</v>
      </c>
      <c r="K127" s="39" t="str">
        <f t="shared" si="11"/>
        <v>11</v>
      </c>
      <c r="L127" s="39" t="s">
        <v>945</v>
      </c>
    </row>
    <row r="128" spans="1:12" x14ac:dyDescent="0.35">
      <c r="A128" s="35">
        <v>402010101012</v>
      </c>
      <c r="B128" s="36" t="s">
        <v>120</v>
      </c>
      <c r="C128" s="35">
        <v>402010101012</v>
      </c>
      <c r="D128" s="37" t="s">
        <v>866</v>
      </c>
      <c r="F128" s="39" t="str">
        <f t="shared" si="6"/>
        <v>40</v>
      </c>
      <c r="G128" s="39" t="str">
        <f t="shared" si="7"/>
        <v>20</v>
      </c>
      <c r="H128" s="39" t="str">
        <f t="shared" si="8"/>
        <v>10</v>
      </c>
      <c r="I128" s="39" t="str">
        <f t="shared" si="9"/>
        <v>10</v>
      </c>
      <c r="J128" s="39" t="str">
        <f t="shared" si="10"/>
        <v>10</v>
      </c>
      <c r="K128" s="39" t="str">
        <f t="shared" si="11"/>
        <v>12</v>
      </c>
      <c r="L128" s="39" t="s">
        <v>945</v>
      </c>
    </row>
    <row r="129" spans="1:12" x14ac:dyDescent="0.35">
      <c r="A129" s="32">
        <v>403010201000</v>
      </c>
      <c r="B129" s="33" t="s">
        <v>121</v>
      </c>
      <c r="C129" s="32">
        <v>403010201000</v>
      </c>
      <c r="D129" s="34" t="s">
        <v>867</v>
      </c>
      <c r="F129" s="39" t="str">
        <f t="shared" si="6"/>
        <v>40</v>
      </c>
      <c r="G129" s="39" t="str">
        <f t="shared" si="7"/>
        <v>30</v>
      </c>
      <c r="H129" s="39" t="str">
        <f t="shared" si="8"/>
        <v>10</v>
      </c>
      <c r="I129" s="39" t="str">
        <f t="shared" si="9"/>
        <v>20</v>
      </c>
      <c r="J129" s="39" t="str">
        <f t="shared" si="10"/>
        <v>10</v>
      </c>
      <c r="K129" s="39" t="str">
        <f t="shared" si="11"/>
        <v>00</v>
      </c>
      <c r="L129" s="39" t="s">
        <v>947</v>
      </c>
    </row>
    <row r="130" spans="1:12" x14ac:dyDescent="0.35">
      <c r="A130" s="35">
        <v>403010201001</v>
      </c>
      <c r="B130" s="36" t="s">
        <v>122</v>
      </c>
      <c r="C130" s="35">
        <v>403010201001</v>
      </c>
      <c r="D130" s="37" t="s">
        <v>871</v>
      </c>
      <c r="F130" s="39" t="str">
        <f t="shared" si="6"/>
        <v>40</v>
      </c>
      <c r="G130" s="39" t="str">
        <f t="shared" si="7"/>
        <v>30</v>
      </c>
      <c r="H130" s="39" t="str">
        <f t="shared" si="8"/>
        <v>10</v>
      </c>
      <c r="I130" s="39" t="str">
        <f t="shared" si="9"/>
        <v>20</v>
      </c>
      <c r="J130" s="39" t="str">
        <f t="shared" si="10"/>
        <v>10</v>
      </c>
      <c r="K130" s="39" t="str">
        <f t="shared" si="11"/>
        <v>01</v>
      </c>
      <c r="L130" s="39" t="s">
        <v>945</v>
      </c>
    </row>
    <row r="131" spans="1:12" x14ac:dyDescent="0.35">
      <c r="A131" s="32">
        <v>403010501000</v>
      </c>
      <c r="B131" s="33" t="s">
        <v>123</v>
      </c>
      <c r="C131" s="32">
        <v>403010501000</v>
      </c>
      <c r="D131" s="34" t="s">
        <v>868</v>
      </c>
      <c r="F131" s="39" t="str">
        <f t="shared" si="6"/>
        <v>40</v>
      </c>
      <c r="G131" s="39" t="str">
        <f t="shared" si="7"/>
        <v>30</v>
      </c>
      <c r="H131" s="39" t="str">
        <f t="shared" si="8"/>
        <v>10</v>
      </c>
      <c r="I131" s="39" t="str">
        <f t="shared" si="9"/>
        <v>50</v>
      </c>
      <c r="J131" s="39" t="str">
        <f t="shared" si="10"/>
        <v>10</v>
      </c>
      <c r="K131" s="39" t="str">
        <f t="shared" si="11"/>
        <v>00</v>
      </c>
      <c r="L131" s="39" t="s">
        <v>947</v>
      </c>
    </row>
    <row r="132" spans="1:12" x14ac:dyDescent="0.35">
      <c r="A132" s="35">
        <v>403010501001</v>
      </c>
      <c r="B132" s="36" t="s">
        <v>124</v>
      </c>
      <c r="C132" s="35">
        <v>403010501001</v>
      </c>
      <c r="D132" s="37" t="s">
        <v>872</v>
      </c>
      <c r="F132" s="39" t="str">
        <f t="shared" ref="F132:F195" si="12">LEFT(A132,2)</f>
        <v>40</v>
      </c>
      <c r="G132" s="39" t="str">
        <f t="shared" ref="G132:G195" si="13">MID(A132,3,2)</f>
        <v>30</v>
      </c>
      <c r="H132" s="39" t="str">
        <f t="shared" ref="H132:H195" si="14">MID(A132,5,2)</f>
        <v>10</v>
      </c>
      <c r="I132" s="39" t="str">
        <f t="shared" ref="I132:I195" si="15">MID(A132,7,2)</f>
        <v>50</v>
      </c>
      <c r="J132" s="39" t="str">
        <f t="shared" ref="J132:J195" si="16">MID(A132,9,2)</f>
        <v>10</v>
      </c>
      <c r="K132" s="39" t="str">
        <f t="shared" ref="K132:K195" si="17">MID(A132,11,2)</f>
        <v>01</v>
      </c>
      <c r="L132" s="39" t="s">
        <v>945</v>
      </c>
    </row>
    <row r="133" spans="1:12" x14ac:dyDescent="0.35">
      <c r="A133" s="32">
        <v>501010101000</v>
      </c>
      <c r="B133" s="33" t="s">
        <v>125</v>
      </c>
      <c r="C133" s="32">
        <v>501010101000</v>
      </c>
      <c r="D133" s="34" t="s">
        <v>881</v>
      </c>
      <c r="F133" s="39" t="str">
        <f t="shared" si="12"/>
        <v>50</v>
      </c>
      <c r="G133" s="39" t="str">
        <f t="shared" si="13"/>
        <v>10</v>
      </c>
      <c r="H133" s="39" t="str">
        <f t="shared" si="14"/>
        <v>10</v>
      </c>
      <c r="I133" s="39" t="str">
        <f t="shared" si="15"/>
        <v>10</v>
      </c>
      <c r="J133" s="39" t="str">
        <f t="shared" si="16"/>
        <v>10</v>
      </c>
      <c r="K133" s="39" t="str">
        <f t="shared" si="17"/>
        <v>00</v>
      </c>
      <c r="L133" s="39" t="s">
        <v>947</v>
      </c>
    </row>
    <row r="134" spans="1:12" x14ac:dyDescent="0.35">
      <c r="A134" s="35">
        <v>501010101001</v>
      </c>
      <c r="B134" s="36" t="s">
        <v>126</v>
      </c>
      <c r="C134" s="35">
        <v>501010101001</v>
      </c>
      <c r="D134" s="37" t="s">
        <v>873</v>
      </c>
      <c r="F134" s="39" t="str">
        <f t="shared" si="12"/>
        <v>50</v>
      </c>
      <c r="G134" s="39" t="str">
        <f t="shared" si="13"/>
        <v>10</v>
      </c>
      <c r="H134" s="39" t="str">
        <f t="shared" si="14"/>
        <v>10</v>
      </c>
      <c r="I134" s="39" t="str">
        <f t="shared" si="15"/>
        <v>10</v>
      </c>
      <c r="J134" s="39" t="str">
        <f t="shared" si="16"/>
        <v>10</v>
      </c>
      <c r="K134" s="39" t="str">
        <f t="shared" si="17"/>
        <v>01</v>
      </c>
      <c r="L134" s="39" t="s">
        <v>945</v>
      </c>
    </row>
    <row r="135" spans="1:12" x14ac:dyDescent="0.35">
      <c r="A135" s="35">
        <v>501010101002</v>
      </c>
      <c r="B135" s="36" t="s">
        <v>127</v>
      </c>
      <c r="C135" s="35">
        <v>501010101002</v>
      </c>
      <c r="D135" s="37" t="s">
        <v>874</v>
      </c>
      <c r="F135" s="39" t="str">
        <f t="shared" si="12"/>
        <v>50</v>
      </c>
      <c r="G135" s="39" t="str">
        <f t="shared" si="13"/>
        <v>10</v>
      </c>
      <c r="H135" s="39" t="str">
        <f t="shared" si="14"/>
        <v>10</v>
      </c>
      <c r="I135" s="39" t="str">
        <f t="shared" si="15"/>
        <v>10</v>
      </c>
      <c r="J135" s="39" t="str">
        <f t="shared" si="16"/>
        <v>10</v>
      </c>
      <c r="K135" s="39" t="str">
        <f t="shared" si="17"/>
        <v>02</v>
      </c>
      <c r="L135" s="39" t="s">
        <v>945</v>
      </c>
    </row>
    <row r="136" spans="1:12" x14ac:dyDescent="0.35">
      <c r="A136" s="35">
        <v>501010101004</v>
      </c>
      <c r="B136" s="36" t="s">
        <v>128</v>
      </c>
      <c r="C136" s="35">
        <v>501010101004</v>
      </c>
      <c r="D136" s="37" t="s">
        <v>875</v>
      </c>
      <c r="F136" s="39" t="str">
        <f t="shared" si="12"/>
        <v>50</v>
      </c>
      <c r="G136" s="39" t="str">
        <f t="shared" si="13"/>
        <v>10</v>
      </c>
      <c r="H136" s="39" t="str">
        <f t="shared" si="14"/>
        <v>10</v>
      </c>
      <c r="I136" s="39" t="str">
        <f t="shared" si="15"/>
        <v>10</v>
      </c>
      <c r="J136" s="39" t="str">
        <f t="shared" si="16"/>
        <v>10</v>
      </c>
      <c r="K136" s="39" t="str">
        <f t="shared" si="17"/>
        <v>04</v>
      </c>
      <c r="L136" s="39" t="s">
        <v>945</v>
      </c>
    </row>
    <row r="137" spans="1:12" x14ac:dyDescent="0.35">
      <c r="A137" s="35">
        <v>501010101005</v>
      </c>
      <c r="B137" s="36" t="s">
        <v>129</v>
      </c>
      <c r="C137" s="35">
        <v>501010101005</v>
      </c>
      <c r="D137" s="37" t="s">
        <v>876</v>
      </c>
      <c r="F137" s="39" t="str">
        <f t="shared" si="12"/>
        <v>50</v>
      </c>
      <c r="G137" s="39" t="str">
        <f t="shared" si="13"/>
        <v>10</v>
      </c>
      <c r="H137" s="39" t="str">
        <f t="shared" si="14"/>
        <v>10</v>
      </c>
      <c r="I137" s="39" t="str">
        <f t="shared" si="15"/>
        <v>10</v>
      </c>
      <c r="J137" s="39" t="str">
        <f t="shared" si="16"/>
        <v>10</v>
      </c>
      <c r="K137" s="39" t="str">
        <f t="shared" si="17"/>
        <v>05</v>
      </c>
      <c r="L137" s="39" t="s">
        <v>945</v>
      </c>
    </row>
    <row r="138" spans="1:12" x14ac:dyDescent="0.35">
      <c r="A138" s="35">
        <v>501010101010</v>
      </c>
      <c r="B138" s="36" t="s">
        <v>130</v>
      </c>
      <c r="C138" s="35">
        <v>501010101010</v>
      </c>
      <c r="D138" s="37" t="s">
        <v>877</v>
      </c>
      <c r="F138" s="39" t="str">
        <f t="shared" si="12"/>
        <v>50</v>
      </c>
      <c r="G138" s="39" t="str">
        <f t="shared" si="13"/>
        <v>10</v>
      </c>
      <c r="H138" s="39" t="str">
        <f t="shared" si="14"/>
        <v>10</v>
      </c>
      <c r="I138" s="39" t="str">
        <f t="shared" si="15"/>
        <v>10</v>
      </c>
      <c r="J138" s="39" t="str">
        <f t="shared" si="16"/>
        <v>10</v>
      </c>
      <c r="K138" s="39" t="str">
        <f t="shared" si="17"/>
        <v>10</v>
      </c>
      <c r="L138" s="39" t="s">
        <v>945</v>
      </c>
    </row>
    <row r="139" spans="1:12" x14ac:dyDescent="0.35">
      <c r="A139" s="35">
        <v>501010101011</v>
      </c>
      <c r="B139" s="36" t="s">
        <v>131</v>
      </c>
      <c r="C139" s="35">
        <v>501010101011</v>
      </c>
      <c r="D139" s="37" t="s">
        <v>878</v>
      </c>
      <c r="F139" s="39" t="str">
        <f t="shared" si="12"/>
        <v>50</v>
      </c>
      <c r="G139" s="39" t="str">
        <f t="shared" si="13"/>
        <v>10</v>
      </c>
      <c r="H139" s="39" t="str">
        <f t="shared" si="14"/>
        <v>10</v>
      </c>
      <c r="I139" s="39" t="str">
        <f t="shared" si="15"/>
        <v>10</v>
      </c>
      <c r="J139" s="39" t="str">
        <f t="shared" si="16"/>
        <v>10</v>
      </c>
      <c r="K139" s="39" t="str">
        <f t="shared" si="17"/>
        <v>11</v>
      </c>
      <c r="L139" s="39" t="s">
        <v>945</v>
      </c>
    </row>
    <row r="140" spans="1:12" x14ac:dyDescent="0.35">
      <c r="A140" s="35">
        <v>501010101012</v>
      </c>
      <c r="B140" s="36" t="s">
        <v>132</v>
      </c>
      <c r="C140" s="35">
        <v>501010101012</v>
      </c>
      <c r="D140" s="37" t="s">
        <v>879</v>
      </c>
      <c r="F140" s="39" t="str">
        <f t="shared" si="12"/>
        <v>50</v>
      </c>
      <c r="G140" s="39" t="str">
        <f t="shared" si="13"/>
        <v>10</v>
      </c>
      <c r="H140" s="39" t="str">
        <f t="shared" si="14"/>
        <v>10</v>
      </c>
      <c r="I140" s="39" t="str">
        <f t="shared" si="15"/>
        <v>10</v>
      </c>
      <c r="J140" s="39" t="str">
        <f t="shared" si="16"/>
        <v>10</v>
      </c>
      <c r="K140" s="39" t="str">
        <f t="shared" si="17"/>
        <v>12</v>
      </c>
      <c r="L140" s="39" t="s">
        <v>945</v>
      </c>
    </row>
    <row r="141" spans="1:12" x14ac:dyDescent="0.35">
      <c r="A141" s="32">
        <v>501010201000</v>
      </c>
      <c r="B141" s="33" t="s">
        <v>133</v>
      </c>
      <c r="C141" s="32">
        <v>501010201000</v>
      </c>
      <c r="D141" s="34" t="s">
        <v>880</v>
      </c>
      <c r="F141" s="39" t="str">
        <f t="shared" si="12"/>
        <v>50</v>
      </c>
      <c r="G141" s="39" t="str">
        <f t="shared" si="13"/>
        <v>10</v>
      </c>
      <c r="H141" s="39" t="str">
        <f t="shared" si="14"/>
        <v>10</v>
      </c>
      <c r="I141" s="39" t="str">
        <f t="shared" si="15"/>
        <v>20</v>
      </c>
      <c r="J141" s="39" t="str">
        <f t="shared" si="16"/>
        <v>10</v>
      </c>
      <c r="K141" s="39" t="str">
        <f t="shared" si="17"/>
        <v>00</v>
      </c>
      <c r="L141" s="39" t="s">
        <v>947</v>
      </c>
    </row>
    <row r="142" spans="1:12" x14ac:dyDescent="0.35">
      <c r="A142" s="35">
        <v>501010201001</v>
      </c>
      <c r="B142" s="36" t="s">
        <v>134</v>
      </c>
      <c r="C142" s="35">
        <v>501010201001</v>
      </c>
      <c r="D142" s="37" t="s">
        <v>882</v>
      </c>
      <c r="F142" s="39" t="str">
        <f t="shared" si="12"/>
        <v>50</v>
      </c>
      <c r="G142" s="39" t="str">
        <f t="shared" si="13"/>
        <v>10</v>
      </c>
      <c r="H142" s="39" t="str">
        <f t="shared" si="14"/>
        <v>10</v>
      </c>
      <c r="I142" s="39" t="str">
        <f t="shared" si="15"/>
        <v>20</v>
      </c>
      <c r="J142" s="39" t="str">
        <f t="shared" si="16"/>
        <v>10</v>
      </c>
      <c r="K142" s="39" t="str">
        <f t="shared" si="17"/>
        <v>01</v>
      </c>
      <c r="L142" s="39" t="s">
        <v>945</v>
      </c>
    </row>
    <row r="143" spans="1:12" x14ac:dyDescent="0.35">
      <c r="A143" s="35">
        <v>501020101000</v>
      </c>
      <c r="B143" s="36" t="s">
        <v>135</v>
      </c>
      <c r="C143" s="35">
        <v>501020101000</v>
      </c>
      <c r="D143" s="37" t="s">
        <v>891</v>
      </c>
      <c r="F143" s="39" t="str">
        <f t="shared" si="12"/>
        <v>50</v>
      </c>
      <c r="G143" s="39" t="str">
        <f t="shared" si="13"/>
        <v>10</v>
      </c>
      <c r="H143" s="39" t="str">
        <f t="shared" si="14"/>
        <v>20</v>
      </c>
      <c r="I143" s="39" t="str">
        <f t="shared" si="15"/>
        <v>10</v>
      </c>
      <c r="J143" s="39" t="str">
        <f t="shared" si="16"/>
        <v>10</v>
      </c>
      <c r="K143" s="39" t="str">
        <f t="shared" si="17"/>
        <v>00</v>
      </c>
      <c r="L143" s="39" t="s">
        <v>945</v>
      </c>
    </row>
    <row r="144" spans="1:12" x14ac:dyDescent="0.35">
      <c r="A144" s="35">
        <v>501020201000</v>
      </c>
      <c r="B144" s="36" t="s">
        <v>136</v>
      </c>
      <c r="C144" s="35">
        <v>501020201000</v>
      </c>
      <c r="D144" s="37" t="s">
        <v>883</v>
      </c>
      <c r="F144" s="39" t="str">
        <f t="shared" si="12"/>
        <v>50</v>
      </c>
      <c r="G144" s="39" t="str">
        <f t="shared" si="13"/>
        <v>10</v>
      </c>
      <c r="H144" s="39" t="str">
        <f t="shared" si="14"/>
        <v>20</v>
      </c>
      <c r="I144" s="39" t="str">
        <f t="shared" si="15"/>
        <v>20</v>
      </c>
      <c r="J144" s="39" t="str">
        <f t="shared" si="16"/>
        <v>10</v>
      </c>
      <c r="K144" s="39" t="str">
        <f t="shared" si="17"/>
        <v>00</v>
      </c>
      <c r="L144" s="39" t="s">
        <v>945</v>
      </c>
    </row>
    <row r="145" spans="1:12" x14ac:dyDescent="0.35">
      <c r="A145" s="35">
        <v>504010401000</v>
      </c>
      <c r="B145" s="36" t="s">
        <v>137</v>
      </c>
      <c r="C145" s="35">
        <v>504010401000</v>
      </c>
      <c r="D145" s="37" t="s">
        <v>884</v>
      </c>
      <c r="F145" s="39" t="str">
        <f t="shared" si="12"/>
        <v>50</v>
      </c>
      <c r="G145" s="39" t="str">
        <f t="shared" si="13"/>
        <v>40</v>
      </c>
      <c r="H145" s="39" t="str">
        <f t="shared" si="14"/>
        <v>10</v>
      </c>
      <c r="I145" s="39" t="str">
        <f t="shared" si="15"/>
        <v>40</v>
      </c>
      <c r="J145" s="39" t="str">
        <f t="shared" si="16"/>
        <v>10</v>
      </c>
      <c r="K145" s="39" t="str">
        <f t="shared" si="17"/>
        <v>00</v>
      </c>
      <c r="L145" s="39" t="s">
        <v>945</v>
      </c>
    </row>
    <row r="146" spans="1:12" x14ac:dyDescent="0.35">
      <c r="A146" s="35">
        <v>504010501000</v>
      </c>
      <c r="B146" s="36" t="s">
        <v>138</v>
      </c>
      <c r="C146" s="35">
        <v>504010501000</v>
      </c>
      <c r="D146" s="37" t="s">
        <v>885</v>
      </c>
      <c r="F146" s="39" t="str">
        <f t="shared" si="12"/>
        <v>50</v>
      </c>
      <c r="G146" s="39" t="str">
        <f t="shared" si="13"/>
        <v>40</v>
      </c>
      <c r="H146" s="39" t="str">
        <f t="shared" si="14"/>
        <v>10</v>
      </c>
      <c r="I146" s="39" t="str">
        <f t="shared" si="15"/>
        <v>50</v>
      </c>
      <c r="J146" s="39" t="str">
        <f t="shared" si="16"/>
        <v>10</v>
      </c>
      <c r="K146" s="39" t="str">
        <f t="shared" si="17"/>
        <v>00</v>
      </c>
      <c r="L146" s="39" t="s">
        <v>945</v>
      </c>
    </row>
    <row r="147" spans="1:12" x14ac:dyDescent="0.35">
      <c r="A147" s="35">
        <v>504010601000</v>
      </c>
      <c r="B147" s="36" t="s">
        <v>139</v>
      </c>
      <c r="C147" s="35">
        <v>504010601000</v>
      </c>
      <c r="D147" s="37" t="s">
        <v>886</v>
      </c>
      <c r="F147" s="39" t="str">
        <f t="shared" si="12"/>
        <v>50</v>
      </c>
      <c r="G147" s="39" t="str">
        <f t="shared" si="13"/>
        <v>40</v>
      </c>
      <c r="H147" s="39" t="str">
        <f t="shared" si="14"/>
        <v>10</v>
      </c>
      <c r="I147" s="39" t="str">
        <f t="shared" si="15"/>
        <v>60</v>
      </c>
      <c r="J147" s="39" t="str">
        <f t="shared" si="16"/>
        <v>10</v>
      </c>
      <c r="K147" s="39" t="str">
        <f t="shared" si="17"/>
        <v>00</v>
      </c>
      <c r="L147" s="39" t="s">
        <v>945</v>
      </c>
    </row>
    <row r="148" spans="1:12" x14ac:dyDescent="0.35">
      <c r="A148" s="35">
        <v>504010801000</v>
      </c>
      <c r="B148" s="36" t="s">
        <v>140</v>
      </c>
      <c r="C148" s="35">
        <v>504010801000</v>
      </c>
      <c r="D148" s="37" t="s">
        <v>887</v>
      </c>
      <c r="F148" s="39" t="str">
        <f t="shared" si="12"/>
        <v>50</v>
      </c>
      <c r="G148" s="39" t="str">
        <f t="shared" si="13"/>
        <v>40</v>
      </c>
      <c r="H148" s="39" t="str">
        <f t="shared" si="14"/>
        <v>10</v>
      </c>
      <c r="I148" s="39" t="str">
        <f t="shared" si="15"/>
        <v>80</v>
      </c>
      <c r="J148" s="39" t="str">
        <f t="shared" si="16"/>
        <v>10</v>
      </c>
      <c r="K148" s="39" t="str">
        <f t="shared" si="17"/>
        <v>00</v>
      </c>
      <c r="L148" s="39" t="s">
        <v>945</v>
      </c>
    </row>
    <row r="149" spans="1:12" x14ac:dyDescent="0.35">
      <c r="A149" s="35">
        <v>504020201000</v>
      </c>
      <c r="B149" s="36" t="s">
        <v>141</v>
      </c>
      <c r="C149" s="35">
        <v>504020201000</v>
      </c>
      <c r="D149" s="37" t="s">
        <v>888</v>
      </c>
      <c r="F149" s="39" t="str">
        <f t="shared" si="12"/>
        <v>50</v>
      </c>
      <c r="G149" s="39" t="str">
        <f t="shared" si="13"/>
        <v>40</v>
      </c>
      <c r="H149" s="39" t="str">
        <f t="shared" si="14"/>
        <v>20</v>
      </c>
      <c r="I149" s="39" t="str">
        <f t="shared" si="15"/>
        <v>20</v>
      </c>
      <c r="J149" s="39" t="str">
        <f t="shared" si="16"/>
        <v>10</v>
      </c>
      <c r="K149" s="39" t="str">
        <f t="shared" si="17"/>
        <v>00</v>
      </c>
      <c r="L149" s="39" t="s">
        <v>945</v>
      </c>
    </row>
    <row r="150" spans="1:12" x14ac:dyDescent="0.35">
      <c r="A150" s="35">
        <v>505010101000</v>
      </c>
      <c r="B150" s="36" t="s">
        <v>142</v>
      </c>
      <c r="C150" s="35">
        <v>505010101000</v>
      </c>
      <c r="D150" s="37" t="s">
        <v>889</v>
      </c>
      <c r="F150" s="39" t="str">
        <f t="shared" si="12"/>
        <v>50</v>
      </c>
      <c r="G150" s="39" t="str">
        <f t="shared" si="13"/>
        <v>50</v>
      </c>
      <c r="H150" s="39" t="str">
        <f t="shared" si="14"/>
        <v>10</v>
      </c>
      <c r="I150" s="39" t="str">
        <f t="shared" si="15"/>
        <v>10</v>
      </c>
      <c r="J150" s="39" t="str">
        <f t="shared" si="16"/>
        <v>10</v>
      </c>
      <c r="K150" s="39" t="str">
        <f t="shared" si="17"/>
        <v>00</v>
      </c>
      <c r="L150" s="39" t="s">
        <v>945</v>
      </c>
    </row>
    <row r="151" spans="1:12" x14ac:dyDescent="0.35">
      <c r="A151" s="35">
        <v>505010201000</v>
      </c>
      <c r="B151" s="36" t="s">
        <v>143</v>
      </c>
      <c r="C151" s="35">
        <v>505010201000</v>
      </c>
      <c r="D151" s="37" t="s">
        <v>890</v>
      </c>
      <c r="F151" s="39" t="str">
        <f t="shared" si="12"/>
        <v>50</v>
      </c>
      <c r="G151" s="39" t="str">
        <f t="shared" si="13"/>
        <v>50</v>
      </c>
      <c r="H151" s="39" t="str">
        <f t="shared" si="14"/>
        <v>10</v>
      </c>
      <c r="I151" s="39" t="str">
        <f t="shared" si="15"/>
        <v>20</v>
      </c>
      <c r="J151" s="39" t="str">
        <f t="shared" si="16"/>
        <v>10</v>
      </c>
      <c r="K151" s="39" t="str">
        <f t="shared" si="17"/>
        <v>00</v>
      </c>
      <c r="L151" s="39" t="s">
        <v>945</v>
      </c>
    </row>
    <row r="152" spans="1:12" x14ac:dyDescent="0.35">
      <c r="A152" s="35">
        <v>505020101000</v>
      </c>
      <c r="B152" s="36" t="s">
        <v>144</v>
      </c>
      <c r="C152" s="35">
        <v>505020101000</v>
      </c>
      <c r="D152" s="37" t="s">
        <v>892</v>
      </c>
      <c r="F152" s="39" t="str">
        <f t="shared" si="12"/>
        <v>50</v>
      </c>
      <c r="G152" s="39" t="str">
        <f t="shared" si="13"/>
        <v>50</v>
      </c>
      <c r="H152" s="39" t="str">
        <f t="shared" si="14"/>
        <v>20</v>
      </c>
      <c r="I152" s="39" t="str">
        <f t="shared" si="15"/>
        <v>10</v>
      </c>
      <c r="J152" s="39" t="str">
        <f t="shared" si="16"/>
        <v>10</v>
      </c>
      <c r="K152" s="39" t="str">
        <f t="shared" si="17"/>
        <v>00</v>
      </c>
      <c r="L152" s="39" t="s">
        <v>945</v>
      </c>
    </row>
    <row r="153" spans="1:12" x14ac:dyDescent="0.35">
      <c r="A153" s="35">
        <v>505020301000</v>
      </c>
      <c r="B153" s="36" t="s">
        <v>145</v>
      </c>
      <c r="C153" s="35">
        <v>505020301000</v>
      </c>
      <c r="D153" s="37" t="s">
        <v>893</v>
      </c>
      <c r="F153" s="39" t="str">
        <f t="shared" si="12"/>
        <v>50</v>
      </c>
      <c r="G153" s="39" t="str">
        <f t="shared" si="13"/>
        <v>50</v>
      </c>
      <c r="H153" s="39" t="str">
        <f t="shared" si="14"/>
        <v>20</v>
      </c>
      <c r="I153" s="39" t="str">
        <f t="shared" si="15"/>
        <v>30</v>
      </c>
      <c r="J153" s="39" t="str">
        <f t="shared" si="16"/>
        <v>10</v>
      </c>
      <c r="K153" s="39" t="str">
        <f t="shared" si="17"/>
        <v>00</v>
      </c>
      <c r="L153" s="39" t="s">
        <v>945</v>
      </c>
    </row>
    <row r="154" spans="1:12" x14ac:dyDescent="0.35">
      <c r="A154" s="35">
        <v>505020401000</v>
      </c>
      <c r="B154" s="36" t="s">
        <v>146</v>
      </c>
      <c r="C154" s="35">
        <v>505020401000</v>
      </c>
      <c r="D154" s="37" t="s">
        <v>894</v>
      </c>
      <c r="F154" s="39" t="str">
        <f t="shared" si="12"/>
        <v>50</v>
      </c>
      <c r="G154" s="39" t="str">
        <f t="shared" si="13"/>
        <v>50</v>
      </c>
      <c r="H154" s="39" t="str">
        <f t="shared" si="14"/>
        <v>20</v>
      </c>
      <c r="I154" s="39" t="str">
        <f t="shared" si="15"/>
        <v>40</v>
      </c>
      <c r="J154" s="39" t="str">
        <f t="shared" si="16"/>
        <v>10</v>
      </c>
      <c r="K154" s="39" t="str">
        <f t="shared" si="17"/>
        <v>00</v>
      </c>
      <c r="L154" s="39" t="s">
        <v>945</v>
      </c>
    </row>
    <row r="155" spans="1:12" x14ac:dyDescent="0.35">
      <c r="A155" s="35">
        <v>505020601000</v>
      </c>
      <c r="B155" s="36" t="s">
        <v>147</v>
      </c>
      <c r="C155" s="35">
        <v>505020601000</v>
      </c>
      <c r="D155" s="37" t="s">
        <v>895</v>
      </c>
      <c r="F155" s="39" t="str">
        <f t="shared" si="12"/>
        <v>50</v>
      </c>
      <c r="G155" s="39" t="str">
        <f t="shared" si="13"/>
        <v>50</v>
      </c>
      <c r="H155" s="39" t="str">
        <f t="shared" si="14"/>
        <v>20</v>
      </c>
      <c r="I155" s="39" t="str">
        <f t="shared" si="15"/>
        <v>60</v>
      </c>
      <c r="J155" s="39" t="str">
        <f t="shared" si="16"/>
        <v>10</v>
      </c>
      <c r="K155" s="39" t="str">
        <f t="shared" si="17"/>
        <v>00</v>
      </c>
      <c r="L155" s="39" t="s">
        <v>945</v>
      </c>
    </row>
    <row r="156" spans="1:12" x14ac:dyDescent="0.35">
      <c r="A156" s="35">
        <v>505020701000</v>
      </c>
      <c r="B156" s="36" t="s">
        <v>148</v>
      </c>
      <c r="C156" s="35">
        <v>505020701000</v>
      </c>
      <c r="D156" s="37" t="s">
        <v>897</v>
      </c>
      <c r="F156" s="39" t="str">
        <f t="shared" si="12"/>
        <v>50</v>
      </c>
      <c r="G156" s="39" t="str">
        <f t="shared" si="13"/>
        <v>50</v>
      </c>
      <c r="H156" s="39" t="str">
        <f t="shared" si="14"/>
        <v>20</v>
      </c>
      <c r="I156" s="39" t="str">
        <f t="shared" si="15"/>
        <v>70</v>
      </c>
      <c r="J156" s="39" t="str">
        <f t="shared" si="16"/>
        <v>10</v>
      </c>
      <c r="K156" s="39" t="str">
        <f t="shared" si="17"/>
        <v>00</v>
      </c>
      <c r="L156" s="39" t="s">
        <v>945</v>
      </c>
    </row>
    <row r="157" spans="1:12" x14ac:dyDescent="0.35">
      <c r="A157" s="35">
        <v>505020801000</v>
      </c>
      <c r="B157" s="36" t="s">
        <v>149</v>
      </c>
      <c r="C157" s="35">
        <v>505020801000</v>
      </c>
      <c r="D157" s="37" t="s">
        <v>896</v>
      </c>
      <c r="F157" s="39" t="str">
        <f t="shared" si="12"/>
        <v>50</v>
      </c>
      <c r="G157" s="39" t="str">
        <f t="shared" si="13"/>
        <v>50</v>
      </c>
      <c r="H157" s="39" t="str">
        <f t="shared" si="14"/>
        <v>20</v>
      </c>
      <c r="I157" s="39" t="str">
        <f t="shared" si="15"/>
        <v>80</v>
      </c>
      <c r="J157" s="39" t="str">
        <f t="shared" si="16"/>
        <v>10</v>
      </c>
      <c r="K157" s="39" t="str">
        <f t="shared" si="17"/>
        <v>00</v>
      </c>
      <c r="L157" s="39" t="s">
        <v>945</v>
      </c>
    </row>
    <row r="158" spans="1:12" x14ac:dyDescent="0.35">
      <c r="A158" s="35">
        <v>505020901000</v>
      </c>
      <c r="B158" s="36" t="s">
        <v>150</v>
      </c>
      <c r="C158" s="35">
        <v>505020901000</v>
      </c>
      <c r="D158" s="37" t="s">
        <v>899</v>
      </c>
      <c r="F158" s="39" t="str">
        <f t="shared" si="12"/>
        <v>50</v>
      </c>
      <c r="G158" s="39" t="str">
        <f t="shared" si="13"/>
        <v>50</v>
      </c>
      <c r="H158" s="39" t="str">
        <f t="shared" si="14"/>
        <v>20</v>
      </c>
      <c r="I158" s="39" t="str">
        <f t="shared" si="15"/>
        <v>90</v>
      </c>
      <c r="J158" s="39" t="str">
        <f t="shared" si="16"/>
        <v>10</v>
      </c>
      <c r="K158" s="39" t="str">
        <f t="shared" si="17"/>
        <v>00</v>
      </c>
      <c r="L158" s="39" t="s">
        <v>945</v>
      </c>
    </row>
    <row r="159" spans="1:12" x14ac:dyDescent="0.35">
      <c r="A159" s="35">
        <v>505021001000</v>
      </c>
      <c r="B159" s="36" t="s">
        <v>151</v>
      </c>
      <c r="C159" s="35">
        <v>505021001000</v>
      </c>
      <c r="D159" s="37" t="s">
        <v>898</v>
      </c>
      <c r="F159" s="39" t="str">
        <f t="shared" si="12"/>
        <v>50</v>
      </c>
      <c r="G159" s="39" t="str">
        <f t="shared" si="13"/>
        <v>50</v>
      </c>
      <c r="H159" s="39" t="str">
        <f t="shared" si="14"/>
        <v>21</v>
      </c>
      <c r="I159" s="39" t="str">
        <f t="shared" si="15"/>
        <v>00</v>
      </c>
      <c r="J159" s="39" t="str">
        <f t="shared" si="16"/>
        <v>10</v>
      </c>
      <c r="K159" s="39" t="str">
        <f t="shared" si="17"/>
        <v>00</v>
      </c>
      <c r="L159" s="39" t="s">
        <v>945</v>
      </c>
    </row>
    <row r="160" spans="1:12" x14ac:dyDescent="0.35">
      <c r="A160" s="35">
        <v>505021101000</v>
      </c>
      <c r="B160" s="36" t="s">
        <v>152</v>
      </c>
      <c r="C160" s="35">
        <v>505021101000</v>
      </c>
      <c r="D160" s="37" t="s">
        <v>900</v>
      </c>
      <c r="F160" s="39" t="str">
        <f t="shared" si="12"/>
        <v>50</v>
      </c>
      <c r="G160" s="39" t="str">
        <f t="shared" si="13"/>
        <v>50</v>
      </c>
      <c r="H160" s="39" t="str">
        <f t="shared" si="14"/>
        <v>21</v>
      </c>
      <c r="I160" s="39" t="str">
        <f t="shared" si="15"/>
        <v>10</v>
      </c>
      <c r="J160" s="39" t="str">
        <f t="shared" si="16"/>
        <v>10</v>
      </c>
      <c r="K160" s="39" t="str">
        <f t="shared" si="17"/>
        <v>00</v>
      </c>
      <c r="L160" s="39" t="s">
        <v>945</v>
      </c>
    </row>
    <row r="161" spans="1:12" x14ac:dyDescent="0.35">
      <c r="A161" s="35">
        <v>505021201000</v>
      </c>
      <c r="B161" s="36" t="s">
        <v>153</v>
      </c>
      <c r="C161" s="35">
        <v>505021201000</v>
      </c>
      <c r="D161" s="37" t="s">
        <v>901</v>
      </c>
      <c r="F161" s="39" t="str">
        <f t="shared" si="12"/>
        <v>50</v>
      </c>
      <c r="G161" s="39" t="str">
        <f t="shared" si="13"/>
        <v>50</v>
      </c>
      <c r="H161" s="39" t="str">
        <f t="shared" si="14"/>
        <v>21</v>
      </c>
      <c r="I161" s="39" t="str">
        <f t="shared" si="15"/>
        <v>20</v>
      </c>
      <c r="J161" s="39" t="str">
        <f t="shared" si="16"/>
        <v>10</v>
      </c>
      <c r="K161" s="39" t="str">
        <f t="shared" si="17"/>
        <v>00</v>
      </c>
      <c r="L161" s="39" t="s">
        <v>945</v>
      </c>
    </row>
    <row r="162" spans="1:12" x14ac:dyDescent="0.35">
      <c r="A162" s="35">
        <v>505021501000</v>
      </c>
      <c r="B162" s="36" t="s">
        <v>154</v>
      </c>
      <c r="C162" s="35">
        <v>505021501000</v>
      </c>
      <c r="D162" s="37" t="s">
        <v>902</v>
      </c>
      <c r="F162" s="39" t="str">
        <f t="shared" si="12"/>
        <v>50</v>
      </c>
      <c r="G162" s="39" t="str">
        <f t="shared" si="13"/>
        <v>50</v>
      </c>
      <c r="H162" s="39" t="str">
        <f t="shared" si="14"/>
        <v>21</v>
      </c>
      <c r="I162" s="39" t="str">
        <f t="shared" si="15"/>
        <v>50</v>
      </c>
      <c r="J162" s="39" t="str">
        <f t="shared" si="16"/>
        <v>10</v>
      </c>
      <c r="K162" s="39" t="str">
        <f t="shared" si="17"/>
        <v>00</v>
      </c>
      <c r="L162" s="39" t="s">
        <v>945</v>
      </c>
    </row>
    <row r="163" spans="1:12" x14ac:dyDescent="0.35">
      <c r="A163" s="35">
        <v>505021601000</v>
      </c>
      <c r="B163" s="36" t="s">
        <v>155</v>
      </c>
      <c r="C163" s="35">
        <v>505021601000</v>
      </c>
      <c r="D163" s="37" t="s">
        <v>903</v>
      </c>
      <c r="F163" s="39" t="str">
        <f t="shared" si="12"/>
        <v>50</v>
      </c>
      <c r="G163" s="39" t="str">
        <f t="shared" si="13"/>
        <v>50</v>
      </c>
      <c r="H163" s="39" t="str">
        <f t="shared" si="14"/>
        <v>21</v>
      </c>
      <c r="I163" s="39" t="str">
        <f t="shared" si="15"/>
        <v>60</v>
      </c>
      <c r="J163" s="39" t="str">
        <f t="shared" si="16"/>
        <v>10</v>
      </c>
      <c r="K163" s="39" t="str">
        <f t="shared" si="17"/>
        <v>00</v>
      </c>
      <c r="L163" s="39" t="s">
        <v>945</v>
      </c>
    </row>
    <row r="164" spans="1:12" x14ac:dyDescent="0.35">
      <c r="A164" s="35">
        <v>505021701000</v>
      </c>
      <c r="B164" s="36" t="s">
        <v>156</v>
      </c>
      <c r="C164" s="35">
        <v>505021701000</v>
      </c>
      <c r="D164" s="37" t="s">
        <v>904</v>
      </c>
      <c r="F164" s="39" t="str">
        <f t="shared" si="12"/>
        <v>50</v>
      </c>
      <c r="G164" s="39" t="str">
        <f t="shared" si="13"/>
        <v>50</v>
      </c>
      <c r="H164" s="39" t="str">
        <f t="shared" si="14"/>
        <v>21</v>
      </c>
      <c r="I164" s="39" t="str">
        <f t="shared" si="15"/>
        <v>70</v>
      </c>
      <c r="J164" s="39" t="str">
        <f t="shared" si="16"/>
        <v>10</v>
      </c>
      <c r="K164" s="39" t="str">
        <f t="shared" si="17"/>
        <v>00</v>
      </c>
      <c r="L164" s="39" t="s">
        <v>945</v>
      </c>
    </row>
    <row r="165" spans="1:12" x14ac:dyDescent="0.35">
      <c r="A165" s="35">
        <v>505030101000</v>
      </c>
      <c r="B165" s="36" t="s">
        <v>157</v>
      </c>
      <c r="C165" s="35">
        <v>505030101000</v>
      </c>
      <c r="D165" s="37" t="s">
        <v>905</v>
      </c>
      <c r="F165" s="39" t="str">
        <f t="shared" si="12"/>
        <v>50</v>
      </c>
      <c r="G165" s="39" t="str">
        <f t="shared" si="13"/>
        <v>50</v>
      </c>
      <c r="H165" s="39" t="str">
        <f t="shared" si="14"/>
        <v>30</v>
      </c>
      <c r="I165" s="39" t="str">
        <f t="shared" si="15"/>
        <v>10</v>
      </c>
      <c r="J165" s="39" t="str">
        <f t="shared" si="16"/>
        <v>10</v>
      </c>
      <c r="K165" s="39" t="str">
        <f t="shared" si="17"/>
        <v>00</v>
      </c>
      <c r="L165" s="39" t="s">
        <v>945</v>
      </c>
    </row>
    <row r="166" spans="1:12" x14ac:dyDescent="0.35">
      <c r="A166" s="35">
        <v>505030201000</v>
      </c>
      <c r="B166" s="36" t="s">
        <v>158</v>
      </c>
      <c r="C166" s="35">
        <v>505030201000</v>
      </c>
      <c r="D166" s="37" t="s">
        <v>906</v>
      </c>
      <c r="F166" s="39" t="str">
        <f t="shared" si="12"/>
        <v>50</v>
      </c>
      <c r="G166" s="39" t="str">
        <f t="shared" si="13"/>
        <v>50</v>
      </c>
      <c r="H166" s="39" t="str">
        <f t="shared" si="14"/>
        <v>30</v>
      </c>
      <c r="I166" s="39" t="str">
        <f t="shared" si="15"/>
        <v>20</v>
      </c>
      <c r="J166" s="39" t="str">
        <f t="shared" si="16"/>
        <v>10</v>
      </c>
      <c r="K166" s="39" t="str">
        <f t="shared" si="17"/>
        <v>00</v>
      </c>
      <c r="L166" s="39" t="s">
        <v>945</v>
      </c>
    </row>
    <row r="167" spans="1:12" x14ac:dyDescent="0.35">
      <c r="A167" s="35">
        <v>505030301000</v>
      </c>
      <c r="B167" s="36" t="s">
        <v>159</v>
      </c>
      <c r="C167" s="35">
        <v>505030301000</v>
      </c>
      <c r="D167" s="37" t="s">
        <v>907</v>
      </c>
      <c r="F167" s="39" t="str">
        <f t="shared" si="12"/>
        <v>50</v>
      </c>
      <c r="G167" s="39" t="str">
        <f t="shared" si="13"/>
        <v>50</v>
      </c>
      <c r="H167" s="39" t="str">
        <f t="shared" si="14"/>
        <v>30</v>
      </c>
      <c r="I167" s="39" t="str">
        <f t="shared" si="15"/>
        <v>30</v>
      </c>
      <c r="J167" s="39" t="str">
        <f t="shared" si="16"/>
        <v>10</v>
      </c>
      <c r="K167" s="39" t="str">
        <f t="shared" si="17"/>
        <v>00</v>
      </c>
      <c r="L167" s="39" t="s">
        <v>945</v>
      </c>
    </row>
    <row r="168" spans="1:12" x14ac:dyDescent="0.35">
      <c r="A168" s="35">
        <v>505030401000</v>
      </c>
      <c r="B168" s="36" t="s">
        <v>160</v>
      </c>
      <c r="C168" s="35">
        <v>505030401000</v>
      </c>
      <c r="D168" s="37" t="s">
        <v>908</v>
      </c>
      <c r="F168" s="39" t="str">
        <f t="shared" si="12"/>
        <v>50</v>
      </c>
      <c r="G168" s="39" t="str">
        <f t="shared" si="13"/>
        <v>50</v>
      </c>
      <c r="H168" s="39" t="str">
        <f t="shared" si="14"/>
        <v>30</v>
      </c>
      <c r="I168" s="39" t="str">
        <f t="shared" si="15"/>
        <v>40</v>
      </c>
      <c r="J168" s="39" t="str">
        <f t="shared" si="16"/>
        <v>10</v>
      </c>
      <c r="K168" s="39" t="str">
        <f t="shared" si="17"/>
        <v>00</v>
      </c>
      <c r="L168" s="39" t="s">
        <v>945</v>
      </c>
    </row>
    <row r="169" spans="1:12" x14ac:dyDescent="0.35">
      <c r="A169" s="32">
        <v>505040101000</v>
      </c>
      <c r="B169" s="33" t="s">
        <v>161</v>
      </c>
      <c r="C169" s="32">
        <v>505040101000</v>
      </c>
      <c r="D169" s="34" t="s">
        <v>909</v>
      </c>
      <c r="F169" s="39" t="str">
        <f t="shared" si="12"/>
        <v>50</v>
      </c>
      <c r="G169" s="39" t="str">
        <f t="shared" si="13"/>
        <v>50</v>
      </c>
      <c r="H169" s="39" t="str">
        <f t="shared" si="14"/>
        <v>40</v>
      </c>
      <c r="I169" s="39" t="str">
        <f t="shared" si="15"/>
        <v>10</v>
      </c>
      <c r="J169" s="39" t="str">
        <f t="shared" si="16"/>
        <v>10</v>
      </c>
      <c r="K169" s="39" t="str">
        <f t="shared" si="17"/>
        <v>00</v>
      </c>
      <c r="L169" s="39" t="s">
        <v>947</v>
      </c>
    </row>
    <row r="170" spans="1:12" x14ac:dyDescent="0.35">
      <c r="A170" s="35">
        <v>505040101001</v>
      </c>
      <c r="B170" s="36" t="s">
        <v>162</v>
      </c>
      <c r="C170" s="35">
        <v>505040101001</v>
      </c>
      <c r="D170" s="37" t="s">
        <v>910</v>
      </c>
      <c r="F170" s="39" t="str">
        <f t="shared" si="12"/>
        <v>50</v>
      </c>
      <c r="G170" s="39" t="str">
        <f t="shared" si="13"/>
        <v>50</v>
      </c>
      <c r="H170" s="39" t="str">
        <f t="shared" si="14"/>
        <v>40</v>
      </c>
      <c r="I170" s="39" t="str">
        <f t="shared" si="15"/>
        <v>10</v>
      </c>
      <c r="J170" s="39" t="str">
        <f t="shared" si="16"/>
        <v>10</v>
      </c>
      <c r="K170" s="39" t="str">
        <f t="shared" si="17"/>
        <v>01</v>
      </c>
      <c r="L170" s="39" t="s">
        <v>945</v>
      </c>
    </row>
    <row r="171" spans="1:12" x14ac:dyDescent="0.35">
      <c r="A171" s="35">
        <v>505040201000</v>
      </c>
      <c r="B171" s="36" t="s">
        <v>163</v>
      </c>
      <c r="C171" s="35">
        <v>505040201000</v>
      </c>
      <c r="D171" s="37" t="s">
        <v>911</v>
      </c>
      <c r="F171" s="39" t="str">
        <f t="shared" si="12"/>
        <v>50</v>
      </c>
      <c r="G171" s="39" t="str">
        <f t="shared" si="13"/>
        <v>50</v>
      </c>
      <c r="H171" s="39" t="str">
        <f t="shared" si="14"/>
        <v>40</v>
      </c>
      <c r="I171" s="39" t="str">
        <f t="shared" si="15"/>
        <v>20</v>
      </c>
      <c r="J171" s="39" t="str">
        <f t="shared" si="16"/>
        <v>10</v>
      </c>
      <c r="K171" s="39" t="str">
        <f t="shared" si="17"/>
        <v>00</v>
      </c>
      <c r="L171" s="39" t="s">
        <v>945</v>
      </c>
    </row>
    <row r="172" spans="1:12" x14ac:dyDescent="0.35">
      <c r="A172" s="35">
        <v>505040401000</v>
      </c>
      <c r="B172" s="36" t="s">
        <v>164</v>
      </c>
      <c r="C172" s="35">
        <v>505040401000</v>
      </c>
      <c r="D172" s="37" t="s">
        <v>912</v>
      </c>
      <c r="F172" s="39" t="str">
        <f t="shared" si="12"/>
        <v>50</v>
      </c>
      <c r="G172" s="39" t="str">
        <f t="shared" si="13"/>
        <v>50</v>
      </c>
      <c r="H172" s="39" t="str">
        <f t="shared" si="14"/>
        <v>40</v>
      </c>
      <c r="I172" s="39" t="str">
        <f t="shared" si="15"/>
        <v>40</v>
      </c>
      <c r="J172" s="39" t="str">
        <f t="shared" si="16"/>
        <v>10</v>
      </c>
      <c r="K172" s="39" t="str">
        <f t="shared" si="17"/>
        <v>00</v>
      </c>
      <c r="L172" s="39" t="s">
        <v>945</v>
      </c>
    </row>
    <row r="173" spans="1:12" x14ac:dyDescent="0.35">
      <c r="A173" s="35">
        <v>505040501000</v>
      </c>
      <c r="B173" s="36" t="s">
        <v>165</v>
      </c>
      <c r="C173" s="35">
        <v>505040501000</v>
      </c>
      <c r="D173" s="37" t="s">
        <v>913</v>
      </c>
      <c r="F173" s="39" t="str">
        <f t="shared" si="12"/>
        <v>50</v>
      </c>
      <c r="G173" s="39" t="str">
        <f t="shared" si="13"/>
        <v>50</v>
      </c>
      <c r="H173" s="39" t="str">
        <f t="shared" si="14"/>
        <v>40</v>
      </c>
      <c r="I173" s="39" t="str">
        <f t="shared" si="15"/>
        <v>50</v>
      </c>
      <c r="J173" s="39" t="str">
        <f t="shared" si="16"/>
        <v>10</v>
      </c>
      <c r="K173" s="39" t="str">
        <f t="shared" si="17"/>
        <v>00</v>
      </c>
      <c r="L173" s="39" t="s">
        <v>945</v>
      </c>
    </row>
    <row r="174" spans="1:12" x14ac:dyDescent="0.35">
      <c r="A174" s="35">
        <v>505040701000</v>
      </c>
      <c r="B174" s="36" t="s">
        <v>166</v>
      </c>
      <c r="C174" s="35">
        <v>505040701000</v>
      </c>
      <c r="D174" s="37" t="s">
        <v>914</v>
      </c>
      <c r="F174" s="39" t="str">
        <f t="shared" si="12"/>
        <v>50</v>
      </c>
      <c r="G174" s="39" t="str">
        <f t="shared" si="13"/>
        <v>50</v>
      </c>
      <c r="H174" s="39" t="str">
        <f t="shared" si="14"/>
        <v>40</v>
      </c>
      <c r="I174" s="39" t="str">
        <f t="shared" si="15"/>
        <v>70</v>
      </c>
      <c r="J174" s="39" t="str">
        <f t="shared" si="16"/>
        <v>10</v>
      </c>
      <c r="K174" s="39" t="str">
        <f t="shared" si="17"/>
        <v>00</v>
      </c>
      <c r="L174" s="39" t="s">
        <v>945</v>
      </c>
    </row>
    <row r="175" spans="1:12" x14ac:dyDescent="0.35">
      <c r="A175" s="35">
        <v>505040801000</v>
      </c>
      <c r="B175" s="36" t="s">
        <v>167</v>
      </c>
      <c r="C175" s="35">
        <v>505040801000</v>
      </c>
      <c r="D175" s="37" t="s">
        <v>915</v>
      </c>
      <c r="F175" s="39" t="str">
        <f t="shared" si="12"/>
        <v>50</v>
      </c>
      <c r="G175" s="39" t="str">
        <f t="shared" si="13"/>
        <v>50</v>
      </c>
      <c r="H175" s="39" t="str">
        <f t="shared" si="14"/>
        <v>40</v>
      </c>
      <c r="I175" s="39" t="str">
        <f t="shared" si="15"/>
        <v>80</v>
      </c>
      <c r="J175" s="39" t="str">
        <f t="shared" si="16"/>
        <v>10</v>
      </c>
      <c r="K175" s="39" t="str">
        <f t="shared" si="17"/>
        <v>00</v>
      </c>
      <c r="L175" s="39" t="s">
        <v>945</v>
      </c>
    </row>
    <row r="176" spans="1:12" x14ac:dyDescent="0.35">
      <c r="A176" s="35">
        <v>505040901000</v>
      </c>
      <c r="B176" s="36" t="s">
        <v>168</v>
      </c>
      <c r="C176" s="35">
        <v>505040901000</v>
      </c>
      <c r="D176" s="37" t="s">
        <v>916</v>
      </c>
      <c r="F176" s="39" t="str">
        <f t="shared" si="12"/>
        <v>50</v>
      </c>
      <c r="G176" s="39" t="str">
        <f t="shared" si="13"/>
        <v>50</v>
      </c>
      <c r="H176" s="39" t="str">
        <f t="shared" si="14"/>
        <v>40</v>
      </c>
      <c r="I176" s="39" t="str">
        <f t="shared" si="15"/>
        <v>90</v>
      </c>
      <c r="J176" s="39" t="str">
        <f t="shared" si="16"/>
        <v>10</v>
      </c>
      <c r="K176" s="39" t="str">
        <f t="shared" si="17"/>
        <v>00</v>
      </c>
      <c r="L176" s="39" t="s">
        <v>945</v>
      </c>
    </row>
    <row r="177" spans="1:12" x14ac:dyDescent="0.35">
      <c r="A177" s="35">
        <v>505041101000</v>
      </c>
      <c r="B177" s="36" t="s">
        <v>169</v>
      </c>
      <c r="C177" s="35">
        <v>505041101000</v>
      </c>
      <c r="D177" s="37" t="s">
        <v>917</v>
      </c>
      <c r="F177" s="39" t="str">
        <f t="shared" si="12"/>
        <v>50</v>
      </c>
      <c r="G177" s="39" t="str">
        <f t="shared" si="13"/>
        <v>50</v>
      </c>
      <c r="H177" s="39" t="str">
        <f t="shared" si="14"/>
        <v>41</v>
      </c>
      <c r="I177" s="39" t="str">
        <f t="shared" si="15"/>
        <v>10</v>
      </c>
      <c r="J177" s="39" t="str">
        <f t="shared" si="16"/>
        <v>10</v>
      </c>
      <c r="K177" s="39" t="str">
        <f t="shared" si="17"/>
        <v>00</v>
      </c>
      <c r="L177" s="39" t="s">
        <v>945</v>
      </c>
    </row>
    <row r="178" spans="1:12" x14ac:dyDescent="0.35">
      <c r="A178" s="35">
        <v>505041401000</v>
      </c>
      <c r="B178" s="36" t="s">
        <v>170</v>
      </c>
      <c r="C178" s="35">
        <v>505041401000</v>
      </c>
      <c r="D178" s="37" t="s">
        <v>918</v>
      </c>
      <c r="F178" s="39" t="str">
        <f t="shared" si="12"/>
        <v>50</v>
      </c>
      <c r="G178" s="39" t="str">
        <f t="shared" si="13"/>
        <v>50</v>
      </c>
      <c r="H178" s="39" t="str">
        <f t="shared" si="14"/>
        <v>41</v>
      </c>
      <c r="I178" s="39" t="str">
        <f t="shared" si="15"/>
        <v>40</v>
      </c>
      <c r="J178" s="39" t="str">
        <f t="shared" si="16"/>
        <v>10</v>
      </c>
      <c r="K178" s="39" t="str">
        <f t="shared" si="17"/>
        <v>00</v>
      </c>
      <c r="L178" s="39" t="s">
        <v>945</v>
      </c>
    </row>
    <row r="179" spans="1:12" x14ac:dyDescent="0.35">
      <c r="A179" s="35">
        <v>505041501000</v>
      </c>
      <c r="B179" s="36" t="s">
        <v>171</v>
      </c>
      <c r="C179" s="35">
        <v>505041501000</v>
      </c>
      <c r="D179" s="37" t="s">
        <v>919</v>
      </c>
      <c r="F179" s="39" t="str">
        <f t="shared" si="12"/>
        <v>50</v>
      </c>
      <c r="G179" s="39" t="str">
        <f t="shared" si="13"/>
        <v>50</v>
      </c>
      <c r="H179" s="39" t="str">
        <f t="shared" si="14"/>
        <v>41</v>
      </c>
      <c r="I179" s="39" t="str">
        <f t="shared" si="15"/>
        <v>50</v>
      </c>
      <c r="J179" s="39" t="str">
        <f t="shared" si="16"/>
        <v>10</v>
      </c>
      <c r="K179" s="39" t="str">
        <f t="shared" si="17"/>
        <v>00</v>
      </c>
      <c r="L179" s="39" t="s">
        <v>945</v>
      </c>
    </row>
    <row r="180" spans="1:12" x14ac:dyDescent="0.35">
      <c r="A180" s="35">
        <v>505041701000</v>
      </c>
      <c r="B180" s="36" t="s">
        <v>172</v>
      </c>
      <c r="C180" s="35">
        <v>505041701000</v>
      </c>
      <c r="D180" s="37" t="s">
        <v>869</v>
      </c>
      <c r="F180" s="39" t="str">
        <f t="shared" si="12"/>
        <v>50</v>
      </c>
      <c r="G180" s="39" t="str">
        <f t="shared" si="13"/>
        <v>50</v>
      </c>
      <c r="H180" s="39" t="str">
        <f t="shared" si="14"/>
        <v>41</v>
      </c>
      <c r="I180" s="39" t="str">
        <f t="shared" si="15"/>
        <v>70</v>
      </c>
      <c r="J180" s="39" t="str">
        <f t="shared" si="16"/>
        <v>10</v>
      </c>
      <c r="K180" s="39" t="str">
        <f t="shared" si="17"/>
        <v>00</v>
      </c>
      <c r="L180" s="39" t="s">
        <v>945</v>
      </c>
    </row>
    <row r="181" spans="1:12" x14ac:dyDescent="0.35">
      <c r="A181" s="35">
        <v>505042001000</v>
      </c>
      <c r="B181" s="36" t="s">
        <v>173</v>
      </c>
      <c r="C181" s="35">
        <v>505042001000</v>
      </c>
      <c r="D181" s="37" t="s">
        <v>920</v>
      </c>
      <c r="F181" s="39" t="str">
        <f t="shared" si="12"/>
        <v>50</v>
      </c>
      <c r="G181" s="39" t="str">
        <f t="shared" si="13"/>
        <v>50</v>
      </c>
      <c r="H181" s="39" t="str">
        <f t="shared" si="14"/>
        <v>42</v>
      </c>
      <c r="I181" s="39" t="str">
        <f t="shared" si="15"/>
        <v>00</v>
      </c>
      <c r="J181" s="39" t="str">
        <f t="shared" si="16"/>
        <v>10</v>
      </c>
      <c r="K181" s="39" t="str">
        <f t="shared" si="17"/>
        <v>00</v>
      </c>
      <c r="L181" s="39" t="s">
        <v>945</v>
      </c>
    </row>
    <row r="182" spans="1:12" x14ac:dyDescent="0.35">
      <c r="A182" s="35">
        <v>505042301000</v>
      </c>
      <c r="B182" s="36" t="s">
        <v>174</v>
      </c>
      <c r="C182" s="35">
        <v>505042301000</v>
      </c>
      <c r="D182" s="37" t="s">
        <v>921</v>
      </c>
      <c r="F182" s="39" t="str">
        <f t="shared" si="12"/>
        <v>50</v>
      </c>
      <c r="G182" s="39" t="str">
        <f t="shared" si="13"/>
        <v>50</v>
      </c>
      <c r="H182" s="39" t="str">
        <f t="shared" si="14"/>
        <v>42</v>
      </c>
      <c r="I182" s="39" t="str">
        <f t="shared" si="15"/>
        <v>30</v>
      </c>
      <c r="J182" s="39" t="str">
        <f t="shared" si="16"/>
        <v>10</v>
      </c>
      <c r="K182" s="39" t="str">
        <f t="shared" si="17"/>
        <v>00</v>
      </c>
      <c r="L182" s="39" t="s">
        <v>945</v>
      </c>
    </row>
    <row r="183" spans="1:12" x14ac:dyDescent="0.35">
      <c r="A183" s="35">
        <v>505042401000</v>
      </c>
      <c r="B183" s="36" t="s">
        <v>175</v>
      </c>
      <c r="C183" s="35">
        <v>505042401000</v>
      </c>
      <c r="D183" s="37" t="s">
        <v>922</v>
      </c>
      <c r="F183" s="39" t="str">
        <f t="shared" si="12"/>
        <v>50</v>
      </c>
      <c r="G183" s="39" t="str">
        <f t="shared" si="13"/>
        <v>50</v>
      </c>
      <c r="H183" s="39" t="str">
        <f t="shared" si="14"/>
        <v>42</v>
      </c>
      <c r="I183" s="39" t="str">
        <f t="shared" si="15"/>
        <v>40</v>
      </c>
      <c r="J183" s="39" t="str">
        <f t="shared" si="16"/>
        <v>10</v>
      </c>
      <c r="K183" s="39" t="str">
        <f t="shared" si="17"/>
        <v>00</v>
      </c>
      <c r="L183" s="39" t="s">
        <v>945</v>
      </c>
    </row>
    <row r="184" spans="1:12" x14ac:dyDescent="0.35">
      <c r="A184" s="35">
        <v>505042501000</v>
      </c>
      <c r="B184" s="36" t="s">
        <v>176</v>
      </c>
      <c r="C184" s="35">
        <v>505042501000</v>
      </c>
      <c r="D184" s="37" t="s">
        <v>870</v>
      </c>
      <c r="F184" s="39" t="str">
        <f t="shared" si="12"/>
        <v>50</v>
      </c>
      <c r="G184" s="39" t="str">
        <f t="shared" si="13"/>
        <v>50</v>
      </c>
      <c r="H184" s="39" t="str">
        <f t="shared" si="14"/>
        <v>42</v>
      </c>
      <c r="I184" s="39" t="str">
        <f t="shared" si="15"/>
        <v>50</v>
      </c>
      <c r="J184" s="39" t="str">
        <f t="shared" si="16"/>
        <v>10</v>
      </c>
      <c r="K184" s="39" t="str">
        <f t="shared" si="17"/>
        <v>00</v>
      </c>
      <c r="L184" s="39" t="s">
        <v>945</v>
      </c>
    </row>
    <row r="185" spans="1:12" x14ac:dyDescent="0.35">
      <c r="A185" s="35">
        <v>505042601000</v>
      </c>
      <c r="B185" s="36" t="s">
        <v>177</v>
      </c>
      <c r="C185" s="35">
        <v>505042601000</v>
      </c>
      <c r="D185" s="37" t="s">
        <v>923</v>
      </c>
      <c r="F185" s="39" t="str">
        <f t="shared" si="12"/>
        <v>50</v>
      </c>
      <c r="G185" s="39" t="str">
        <f t="shared" si="13"/>
        <v>50</v>
      </c>
      <c r="H185" s="39" t="str">
        <f t="shared" si="14"/>
        <v>42</v>
      </c>
      <c r="I185" s="39" t="str">
        <f t="shared" si="15"/>
        <v>60</v>
      </c>
      <c r="J185" s="39" t="str">
        <f t="shared" si="16"/>
        <v>10</v>
      </c>
      <c r="K185" s="39" t="str">
        <f t="shared" si="17"/>
        <v>00</v>
      </c>
      <c r="L185" s="39" t="s">
        <v>945</v>
      </c>
    </row>
    <row r="186" spans="1:12" x14ac:dyDescent="0.35">
      <c r="A186" s="35">
        <v>505042701000</v>
      </c>
      <c r="B186" s="36" t="s">
        <v>178</v>
      </c>
      <c r="C186" s="35">
        <v>505042701000</v>
      </c>
      <c r="D186" s="37" t="s">
        <v>924</v>
      </c>
      <c r="F186" s="39" t="str">
        <f t="shared" si="12"/>
        <v>50</v>
      </c>
      <c r="G186" s="39" t="str">
        <f t="shared" si="13"/>
        <v>50</v>
      </c>
      <c r="H186" s="39" t="str">
        <f t="shared" si="14"/>
        <v>42</v>
      </c>
      <c r="I186" s="39" t="str">
        <f t="shared" si="15"/>
        <v>70</v>
      </c>
      <c r="J186" s="39" t="str">
        <f t="shared" si="16"/>
        <v>10</v>
      </c>
      <c r="K186" s="39" t="str">
        <f t="shared" si="17"/>
        <v>00</v>
      </c>
      <c r="L186" s="39" t="s">
        <v>945</v>
      </c>
    </row>
    <row r="187" spans="1:12" x14ac:dyDescent="0.35">
      <c r="A187" s="35">
        <v>505050101000</v>
      </c>
      <c r="B187" s="36" t="s">
        <v>179</v>
      </c>
      <c r="C187" s="35">
        <v>505050101000</v>
      </c>
      <c r="D187" s="37" t="s">
        <v>925</v>
      </c>
      <c r="F187" s="39" t="str">
        <f t="shared" si="12"/>
        <v>50</v>
      </c>
      <c r="G187" s="39" t="str">
        <f t="shared" si="13"/>
        <v>50</v>
      </c>
      <c r="H187" s="39" t="str">
        <f t="shared" si="14"/>
        <v>50</v>
      </c>
      <c r="I187" s="39" t="str">
        <f t="shared" si="15"/>
        <v>10</v>
      </c>
      <c r="J187" s="39" t="str">
        <f t="shared" si="16"/>
        <v>10</v>
      </c>
      <c r="K187" s="39" t="str">
        <f t="shared" si="17"/>
        <v>00</v>
      </c>
      <c r="L187" s="39" t="s">
        <v>945</v>
      </c>
    </row>
    <row r="188" spans="1:12" x14ac:dyDescent="0.35">
      <c r="A188" s="35">
        <v>505050201000</v>
      </c>
      <c r="B188" s="36" t="s">
        <v>180</v>
      </c>
      <c r="C188" s="35">
        <v>505050201000</v>
      </c>
      <c r="D188" s="37" t="s">
        <v>926</v>
      </c>
      <c r="F188" s="39" t="str">
        <f t="shared" si="12"/>
        <v>50</v>
      </c>
      <c r="G188" s="39" t="str">
        <f t="shared" si="13"/>
        <v>50</v>
      </c>
      <c r="H188" s="39" t="str">
        <f t="shared" si="14"/>
        <v>50</v>
      </c>
      <c r="I188" s="39" t="str">
        <f t="shared" si="15"/>
        <v>20</v>
      </c>
      <c r="J188" s="39" t="str">
        <f t="shared" si="16"/>
        <v>10</v>
      </c>
      <c r="K188" s="39" t="str">
        <f t="shared" si="17"/>
        <v>00</v>
      </c>
      <c r="L188" s="39" t="s">
        <v>945</v>
      </c>
    </row>
    <row r="189" spans="1:12" x14ac:dyDescent="0.35">
      <c r="A189" s="35">
        <v>505050301000</v>
      </c>
      <c r="B189" s="36" t="s">
        <v>181</v>
      </c>
      <c r="C189" s="35">
        <v>505050301000</v>
      </c>
      <c r="D189" s="37" t="s">
        <v>927</v>
      </c>
      <c r="F189" s="39" t="str">
        <f t="shared" si="12"/>
        <v>50</v>
      </c>
      <c r="G189" s="39" t="str">
        <f t="shared" si="13"/>
        <v>50</v>
      </c>
      <c r="H189" s="39" t="str">
        <f t="shared" si="14"/>
        <v>50</v>
      </c>
      <c r="I189" s="39" t="str">
        <f t="shared" si="15"/>
        <v>30</v>
      </c>
      <c r="J189" s="39" t="str">
        <f t="shared" si="16"/>
        <v>10</v>
      </c>
      <c r="K189" s="39" t="str">
        <f t="shared" si="17"/>
        <v>00</v>
      </c>
      <c r="L189" s="39" t="s">
        <v>945</v>
      </c>
    </row>
    <row r="190" spans="1:12" x14ac:dyDescent="0.35">
      <c r="A190" s="35">
        <v>505050501000</v>
      </c>
      <c r="B190" s="36" t="s">
        <v>182</v>
      </c>
      <c r="C190" s="35">
        <v>505050501000</v>
      </c>
      <c r="D190" s="37" t="s">
        <v>928</v>
      </c>
      <c r="F190" s="39" t="str">
        <f t="shared" si="12"/>
        <v>50</v>
      </c>
      <c r="G190" s="39" t="str">
        <f t="shared" si="13"/>
        <v>50</v>
      </c>
      <c r="H190" s="39" t="str">
        <f t="shared" si="14"/>
        <v>50</v>
      </c>
      <c r="I190" s="39" t="str">
        <f t="shared" si="15"/>
        <v>50</v>
      </c>
      <c r="J190" s="39" t="str">
        <f t="shared" si="16"/>
        <v>10</v>
      </c>
      <c r="K190" s="39" t="str">
        <f t="shared" si="17"/>
        <v>00</v>
      </c>
      <c r="L190" s="39" t="s">
        <v>945</v>
      </c>
    </row>
    <row r="191" spans="1:12" x14ac:dyDescent="0.35">
      <c r="A191" s="35">
        <v>506010201000</v>
      </c>
      <c r="B191" s="36" t="s">
        <v>183</v>
      </c>
      <c r="C191" s="35">
        <v>506010201000</v>
      </c>
      <c r="D191" s="37" t="s">
        <v>931</v>
      </c>
      <c r="F191" s="39" t="str">
        <f t="shared" si="12"/>
        <v>50</v>
      </c>
      <c r="G191" s="39" t="str">
        <f t="shared" si="13"/>
        <v>60</v>
      </c>
      <c r="H191" s="39" t="str">
        <f t="shared" si="14"/>
        <v>10</v>
      </c>
      <c r="I191" s="39" t="str">
        <f t="shared" si="15"/>
        <v>20</v>
      </c>
      <c r="J191" s="39" t="str">
        <f t="shared" si="16"/>
        <v>10</v>
      </c>
      <c r="K191" s="39" t="str">
        <f t="shared" si="17"/>
        <v>00</v>
      </c>
      <c r="L191" s="39" t="s">
        <v>945</v>
      </c>
    </row>
    <row r="192" spans="1:12" x14ac:dyDescent="0.35">
      <c r="A192" s="35">
        <v>506010401000</v>
      </c>
      <c r="B192" s="36" t="s">
        <v>184</v>
      </c>
      <c r="C192" s="35">
        <v>506010401000</v>
      </c>
      <c r="D192" s="37" t="s">
        <v>932</v>
      </c>
      <c r="F192" s="39" t="str">
        <f t="shared" si="12"/>
        <v>50</v>
      </c>
      <c r="G192" s="39" t="str">
        <f t="shared" si="13"/>
        <v>60</v>
      </c>
      <c r="H192" s="39" t="str">
        <f t="shared" si="14"/>
        <v>10</v>
      </c>
      <c r="I192" s="39" t="str">
        <f t="shared" si="15"/>
        <v>40</v>
      </c>
      <c r="J192" s="39" t="str">
        <f t="shared" si="16"/>
        <v>10</v>
      </c>
      <c r="K192" s="39" t="str">
        <f t="shared" si="17"/>
        <v>00</v>
      </c>
      <c r="L192" s="39" t="s">
        <v>945</v>
      </c>
    </row>
    <row r="193" spans="1:12" x14ac:dyDescent="0.35">
      <c r="A193" s="35">
        <v>506010601000</v>
      </c>
      <c r="B193" s="36" t="s">
        <v>185</v>
      </c>
      <c r="C193" s="35">
        <v>506010601000</v>
      </c>
      <c r="D193" s="37" t="s">
        <v>933</v>
      </c>
      <c r="F193" s="39" t="str">
        <f t="shared" si="12"/>
        <v>50</v>
      </c>
      <c r="G193" s="39" t="str">
        <f t="shared" si="13"/>
        <v>60</v>
      </c>
      <c r="H193" s="39" t="str">
        <f t="shared" si="14"/>
        <v>10</v>
      </c>
      <c r="I193" s="39" t="str">
        <f t="shared" si="15"/>
        <v>60</v>
      </c>
      <c r="J193" s="39" t="str">
        <f t="shared" si="16"/>
        <v>10</v>
      </c>
      <c r="K193" s="39" t="str">
        <f t="shared" si="17"/>
        <v>00</v>
      </c>
      <c r="L193" s="39" t="s">
        <v>945</v>
      </c>
    </row>
    <row r="194" spans="1:12" x14ac:dyDescent="0.35">
      <c r="A194" s="35">
        <v>506010901000</v>
      </c>
      <c r="B194" s="36" t="s">
        <v>186</v>
      </c>
      <c r="C194" s="35">
        <v>506010901000</v>
      </c>
      <c r="D194" s="37" t="s">
        <v>934</v>
      </c>
      <c r="F194" s="39" t="str">
        <f t="shared" si="12"/>
        <v>50</v>
      </c>
      <c r="G194" s="39" t="str">
        <f t="shared" si="13"/>
        <v>60</v>
      </c>
      <c r="H194" s="39" t="str">
        <f t="shared" si="14"/>
        <v>10</v>
      </c>
      <c r="I194" s="39" t="str">
        <f t="shared" si="15"/>
        <v>90</v>
      </c>
      <c r="J194" s="39" t="str">
        <f t="shared" si="16"/>
        <v>10</v>
      </c>
      <c r="K194" s="39" t="str">
        <f t="shared" si="17"/>
        <v>00</v>
      </c>
      <c r="L194" s="39" t="s">
        <v>945</v>
      </c>
    </row>
    <row r="195" spans="1:12" x14ac:dyDescent="0.35">
      <c r="A195" s="35">
        <v>506011301000</v>
      </c>
      <c r="B195" s="36" t="s">
        <v>187</v>
      </c>
      <c r="C195" s="35">
        <v>506011301000</v>
      </c>
      <c r="D195" s="37" t="s">
        <v>930</v>
      </c>
      <c r="F195" s="39" t="str">
        <f t="shared" si="12"/>
        <v>50</v>
      </c>
      <c r="G195" s="39" t="str">
        <f t="shared" si="13"/>
        <v>60</v>
      </c>
      <c r="H195" s="39" t="str">
        <f t="shared" si="14"/>
        <v>11</v>
      </c>
      <c r="I195" s="39" t="str">
        <f t="shared" si="15"/>
        <v>30</v>
      </c>
      <c r="J195" s="39" t="str">
        <f t="shared" si="16"/>
        <v>10</v>
      </c>
      <c r="K195" s="39" t="str">
        <f t="shared" si="17"/>
        <v>00</v>
      </c>
      <c r="L195" s="39" t="s">
        <v>945</v>
      </c>
    </row>
    <row r="196" spans="1:12" x14ac:dyDescent="0.35">
      <c r="A196" s="35">
        <v>506020101000</v>
      </c>
      <c r="B196" s="36" t="s">
        <v>188</v>
      </c>
      <c r="C196" s="35">
        <v>506020101000</v>
      </c>
      <c r="D196" s="37" t="s">
        <v>929</v>
      </c>
      <c r="F196" s="39" t="str">
        <f t="shared" ref="F196" si="18">LEFT(A196,2)</f>
        <v>50</v>
      </c>
      <c r="G196" s="39" t="str">
        <f t="shared" ref="G196" si="19">MID(A196,3,2)</f>
        <v>60</v>
      </c>
      <c r="H196" s="39" t="str">
        <f t="shared" ref="H196" si="20">MID(A196,5,2)</f>
        <v>20</v>
      </c>
      <c r="I196" s="39" t="str">
        <f t="shared" ref="I196" si="21">MID(A196,7,2)</f>
        <v>10</v>
      </c>
      <c r="J196" s="39" t="str">
        <f t="shared" ref="J196" si="22">MID(A196,9,2)</f>
        <v>10</v>
      </c>
      <c r="K196" s="39" t="str">
        <f t="shared" ref="K196" si="23">MID(A196,11,2)</f>
        <v>00</v>
      </c>
      <c r="L196" s="39" t="s">
        <v>945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C212F1-A294-4C40-9D36-2387585E87C2}">
  <dimension ref="A1:H707"/>
  <sheetViews>
    <sheetView topLeftCell="A22" workbookViewId="0">
      <selection activeCell="A22" sqref="A1:A1048576"/>
    </sheetView>
  </sheetViews>
  <sheetFormatPr defaultRowHeight="14.5" x14ac:dyDescent="0.35"/>
  <cols>
    <col min="1" max="1" width="12.1796875" bestFit="1" customWidth="1"/>
    <col min="2" max="2" width="42.08984375" style="24" bestFit="1" customWidth="1"/>
    <col min="3" max="3" width="48.81640625" style="17" bestFit="1" customWidth="1"/>
    <col min="8" max="8" width="34.08984375" customWidth="1"/>
    <col min="9" max="9" width="50.7265625" bestFit="1" customWidth="1"/>
  </cols>
  <sheetData>
    <row r="1" spans="1:7" x14ac:dyDescent="0.35">
      <c r="A1" s="1" t="s">
        <v>211</v>
      </c>
      <c r="B1" s="18" t="s">
        <v>210</v>
      </c>
      <c r="C1" s="11"/>
      <c r="D1" t="s">
        <v>674</v>
      </c>
      <c r="E1" t="s">
        <v>675</v>
      </c>
      <c r="F1" t="s">
        <v>676</v>
      </c>
      <c r="G1" t="s">
        <v>677</v>
      </c>
    </row>
    <row r="2" spans="1:7" x14ac:dyDescent="0.35">
      <c r="A2" s="3">
        <v>100000000000</v>
      </c>
      <c r="B2" s="19" t="s">
        <v>212</v>
      </c>
      <c r="C2" s="12" t="s">
        <v>678</v>
      </c>
      <c r="D2" s="4">
        <v>0</v>
      </c>
      <c r="E2" s="4">
        <v>0</v>
      </c>
      <c r="F2" s="4">
        <v>0</v>
      </c>
      <c r="G2" s="4">
        <v>0</v>
      </c>
    </row>
    <row r="3" spans="1:7" x14ac:dyDescent="0.35">
      <c r="A3" s="5">
        <v>101000000000</v>
      </c>
      <c r="B3" s="20" t="s">
        <v>213</v>
      </c>
      <c r="C3" s="13" t="s">
        <v>681</v>
      </c>
      <c r="D3" s="6">
        <v>10</v>
      </c>
      <c r="E3" s="6">
        <v>0</v>
      </c>
      <c r="F3" s="6">
        <v>0</v>
      </c>
      <c r="G3" s="6">
        <v>0</v>
      </c>
    </row>
    <row r="4" spans="1:7" x14ac:dyDescent="0.35">
      <c r="A4" s="7">
        <v>101010000000</v>
      </c>
      <c r="B4" s="21" t="s">
        <v>214</v>
      </c>
      <c r="C4" s="14" t="s">
        <v>679</v>
      </c>
      <c r="D4" s="8">
        <v>10</v>
      </c>
      <c r="E4" s="8">
        <v>10</v>
      </c>
      <c r="F4" s="8">
        <v>0</v>
      </c>
      <c r="G4" s="8">
        <v>0</v>
      </c>
    </row>
    <row r="5" spans="1:7" x14ac:dyDescent="0.35">
      <c r="A5" s="9">
        <v>101010100000</v>
      </c>
      <c r="B5" s="22" t="s">
        <v>215</v>
      </c>
      <c r="C5" s="15" t="s">
        <v>680</v>
      </c>
      <c r="D5" s="10">
        <v>10</v>
      </c>
      <c r="E5" s="10">
        <v>10</v>
      </c>
      <c r="F5" s="10">
        <v>10</v>
      </c>
      <c r="G5" s="10">
        <v>0</v>
      </c>
    </row>
    <row r="6" spans="1:7" x14ac:dyDescent="0.35">
      <c r="A6" s="25">
        <v>101010101000</v>
      </c>
      <c r="B6" s="26" t="s">
        <v>0</v>
      </c>
      <c r="C6" s="27" t="s">
        <v>682</v>
      </c>
      <c r="D6" s="28">
        <v>10</v>
      </c>
      <c r="E6" s="28">
        <v>10</v>
      </c>
      <c r="F6" s="28">
        <v>10</v>
      </c>
      <c r="G6" s="28">
        <v>1000</v>
      </c>
    </row>
    <row r="7" spans="1:7" x14ac:dyDescent="0.35">
      <c r="A7" s="2">
        <v>101010101001</v>
      </c>
      <c r="B7" s="23" t="s">
        <v>1</v>
      </c>
      <c r="C7" s="16" t="s">
        <v>683</v>
      </c>
      <c r="D7">
        <v>10</v>
      </c>
      <c r="E7">
        <v>10</v>
      </c>
      <c r="F7">
        <v>10</v>
      </c>
      <c r="G7">
        <v>1001</v>
      </c>
    </row>
    <row r="8" spans="1:7" x14ac:dyDescent="0.35">
      <c r="A8" s="2">
        <v>101010101002</v>
      </c>
      <c r="B8" s="23" t="s">
        <v>2</v>
      </c>
      <c r="C8" s="16" t="s">
        <v>684</v>
      </c>
      <c r="D8">
        <v>10</v>
      </c>
      <c r="E8">
        <v>10</v>
      </c>
      <c r="F8">
        <v>10</v>
      </c>
      <c r="G8">
        <v>1002</v>
      </c>
    </row>
    <row r="9" spans="1:7" x14ac:dyDescent="0.35">
      <c r="A9" s="2">
        <v>101010101003</v>
      </c>
      <c r="B9" s="23" t="s">
        <v>3</v>
      </c>
      <c r="C9" s="16" t="s">
        <v>685</v>
      </c>
      <c r="D9">
        <v>10</v>
      </c>
      <c r="E9">
        <v>10</v>
      </c>
      <c r="F9">
        <v>10</v>
      </c>
      <c r="G9">
        <v>1003</v>
      </c>
    </row>
    <row r="10" spans="1:7" x14ac:dyDescent="0.35">
      <c r="A10" s="2">
        <v>101010101004</v>
      </c>
      <c r="B10" s="23" t="s">
        <v>216</v>
      </c>
      <c r="C10" s="16" t="s">
        <v>686</v>
      </c>
      <c r="D10">
        <v>10</v>
      </c>
      <c r="E10">
        <v>10</v>
      </c>
      <c r="F10">
        <v>10</v>
      </c>
      <c r="G10">
        <v>1004</v>
      </c>
    </row>
    <row r="11" spans="1:7" x14ac:dyDescent="0.35">
      <c r="A11" s="2">
        <v>101010101005</v>
      </c>
      <c r="B11" s="23" t="s">
        <v>4</v>
      </c>
      <c r="C11" s="16" t="s">
        <v>687</v>
      </c>
      <c r="D11">
        <v>10</v>
      </c>
      <c r="E11">
        <v>10</v>
      </c>
      <c r="F11">
        <v>10</v>
      </c>
      <c r="G11">
        <v>1005</v>
      </c>
    </row>
    <row r="12" spans="1:7" x14ac:dyDescent="0.35">
      <c r="A12" s="2">
        <v>101010101006</v>
      </c>
      <c r="B12" s="23" t="s">
        <v>5</v>
      </c>
      <c r="C12" s="16" t="s">
        <v>688</v>
      </c>
      <c r="D12">
        <v>10</v>
      </c>
      <c r="E12">
        <v>10</v>
      </c>
      <c r="F12">
        <v>10</v>
      </c>
      <c r="G12">
        <v>1006</v>
      </c>
    </row>
    <row r="13" spans="1:7" x14ac:dyDescent="0.35">
      <c r="A13" s="2">
        <v>101010101007</v>
      </c>
      <c r="B13" s="23" t="s">
        <v>217</v>
      </c>
      <c r="C13" s="16" t="s">
        <v>690</v>
      </c>
      <c r="D13">
        <v>10</v>
      </c>
      <c r="E13">
        <v>10</v>
      </c>
      <c r="F13">
        <v>10</v>
      </c>
      <c r="G13">
        <v>1007</v>
      </c>
    </row>
    <row r="14" spans="1:7" x14ac:dyDescent="0.35">
      <c r="A14" s="2">
        <v>101010101008</v>
      </c>
      <c r="B14" s="23" t="s">
        <v>218</v>
      </c>
      <c r="C14" s="16" t="s">
        <v>689</v>
      </c>
      <c r="D14">
        <v>10</v>
      </c>
      <c r="E14">
        <v>10</v>
      </c>
      <c r="F14">
        <v>10</v>
      </c>
      <c r="G14">
        <v>1008</v>
      </c>
    </row>
    <row r="15" spans="1:7" x14ac:dyDescent="0.35">
      <c r="A15" s="2">
        <v>101010101009</v>
      </c>
      <c r="B15" s="23" t="s">
        <v>219</v>
      </c>
      <c r="C15" s="16" t="s">
        <v>691</v>
      </c>
      <c r="D15">
        <v>10</v>
      </c>
      <c r="E15">
        <v>10</v>
      </c>
      <c r="F15">
        <v>10</v>
      </c>
      <c r="G15">
        <v>1009</v>
      </c>
    </row>
    <row r="16" spans="1:7" x14ac:dyDescent="0.35">
      <c r="A16" s="2">
        <v>101010101010</v>
      </c>
      <c r="B16" s="23" t="s">
        <v>6</v>
      </c>
      <c r="C16" s="16" t="s">
        <v>692</v>
      </c>
      <c r="D16">
        <v>10</v>
      </c>
      <c r="E16">
        <v>10</v>
      </c>
      <c r="F16">
        <v>10</v>
      </c>
      <c r="G16">
        <v>1010</v>
      </c>
    </row>
    <row r="17" spans="1:7" x14ac:dyDescent="0.35">
      <c r="A17" s="2">
        <v>101010101011</v>
      </c>
      <c r="B17" s="23" t="s">
        <v>220</v>
      </c>
      <c r="C17" s="16" t="s">
        <v>693</v>
      </c>
      <c r="D17">
        <v>10</v>
      </c>
      <c r="E17">
        <v>10</v>
      </c>
      <c r="F17">
        <v>10</v>
      </c>
      <c r="G17">
        <v>1011</v>
      </c>
    </row>
    <row r="18" spans="1:7" x14ac:dyDescent="0.35">
      <c r="A18" s="2">
        <v>101010101012</v>
      </c>
      <c r="B18" s="23" t="s">
        <v>7</v>
      </c>
      <c r="C18" s="16" t="s">
        <v>694</v>
      </c>
      <c r="D18">
        <v>10</v>
      </c>
      <c r="E18">
        <v>10</v>
      </c>
      <c r="F18">
        <v>10</v>
      </c>
      <c r="G18">
        <v>1012</v>
      </c>
    </row>
    <row r="19" spans="1:7" x14ac:dyDescent="0.35">
      <c r="A19" s="2">
        <v>101010101013</v>
      </c>
      <c r="B19" s="23" t="s">
        <v>8</v>
      </c>
      <c r="C19" s="16" t="s">
        <v>697</v>
      </c>
      <c r="D19">
        <v>10</v>
      </c>
      <c r="E19">
        <v>10</v>
      </c>
      <c r="F19">
        <v>10</v>
      </c>
      <c r="G19">
        <v>1013</v>
      </c>
    </row>
    <row r="20" spans="1:7" x14ac:dyDescent="0.35">
      <c r="A20" s="2">
        <v>101010101014</v>
      </c>
      <c r="B20" s="23" t="s">
        <v>221</v>
      </c>
      <c r="C20" s="16" t="s">
        <v>695</v>
      </c>
      <c r="D20">
        <v>10</v>
      </c>
      <c r="E20">
        <v>10</v>
      </c>
      <c r="F20">
        <v>10</v>
      </c>
      <c r="G20">
        <v>1014</v>
      </c>
    </row>
    <row r="21" spans="1:7" x14ac:dyDescent="0.35">
      <c r="A21" s="2">
        <v>101010101015</v>
      </c>
      <c r="B21" s="23" t="s">
        <v>222</v>
      </c>
      <c r="C21" s="16" t="s">
        <v>696</v>
      </c>
      <c r="D21">
        <v>10</v>
      </c>
      <c r="E21">
        <v>10</v>
      </c>
      <c r="F21">
        <v>10</v>
      </c>
      <c r="G21">
        <v>1015</v>
      </c>
    </row>
    <row r="22" spans="1:7" x14ac:dyDescent="0.35">
      <c r="A22" s="9">
        <v>101010200000</v>
      </c>
      <c r="B22" s="22" t="s">
        <v>223</v>
      </c>
      <c r="C22" s="15" t="s">
        <v>698</v>
      </c>
      <c r="D22" s="10">
        <v>10</v>
      </c>
      <c r="E22" s="10">
        <v>10</v>
      </c>
      <c r="F22" s="10">
        <v>20</v>
      </c>
      <c r="G22" s="10">
        <v>0</v>
      </c>
    </row>
    <row r="23" spans="1:7" x14ac:dyDescent="0.35">
      <c r="A23" s="25">
        <v>101010201000</v>
      </c>
      <c r="B23" s="26" t="s">
        <v>9</v>
      </c>
      <c r="C23" s="27" t="s">
        <v>699</v>
      </c>
      <c r="D23" s="28">
        <v>10</v>
      </c>
      <c r="E23" s="28">
        <v>10</v>
      </c>
      <c r="F23" s="28">
        <v>20</v>
      </c>
      <c r="G23" s="28">
        <v>1000</v>
      </c>
    </row>
    <row r="24" spans="1:7" x14ac:dyDescent="0.35">
      <c r="A24" s="2">
        <v>101010201001</v>
      </c>
      <c r="B24" s="23" t="s">
        <v>224</v>
      </c>
      <c r="C24" s="16" t="s">
        <v>703</v>
      </c>
      <c r="D24">
        <v>10</v>
      </c>
      <c r="E24">
        <v>10</v>
      </c>
      <c r="F24">
        <v>20</v>
      </c>
      <c r="G24">
        <v>1001</v>
      </c>
    </row>
    <row r="25" spans="1:7" x14ac:dyDescent="0.35">
      <c r="A25" s="2">
        <v>101010201002</v>
      </c>
      <c r="B25" s="23" t="s">
        <v>10</v>
      </c>
      <c r="C25" s="16" t="s">
        <v>700</v>
      </c>
      <c r="D25">
        <v>10</v>
      </c>
      <c r="E25">
        <v>10</v>
      </c>
      <c r="F25">
        <v>20</v>
      </c>
      <c r="G25">
        <v>1002</v>
      </c>
    </row>
    <row r="26" spans="1:7" x14ac:dyDescent="0.35">
      <c r="A26" s="2">
        <v>101010201003</v>
      </c>
      <c r="B26" s="23" t="s">
        <v>225</v>
      </c>
      <c r="C26" s="16" t="s">
        <v>702</v>
      </c>
      <c r="D26">
        <v>10</v>
      </c>
      <c r="E26">
        <v>10</v>
      </c>
      <c r="F26">
        <v>20</v>
      </c>
      <c r="G26">
        <v>1003</v>
      </c>
    </row>
    <row r="27" spans="1:7" x14ac:dyDescent="0.35">
      <c r="A27" s="2">
        <v>101010201004</v>
      </c>
      <c r="B27" s="23" t="s">
        <v>11</v>
      </c>
      <c r="C27" s="16" t="s">
        <v>701</v>
      </c>
      <c r="D27">
        <v>10</v>
      </c>
      <c r="E27">
        <v>10</v>
      </c>
      <c r="F27">
        <v>20</v>
      </c>
      <c r="G27">
        <v>1004</v>
      </c>
    </row>
    <row r="28" spans="1:7" x14ac:dyDescent="0.35">
      <c r="A28" s="9">
        <v>101010300000</v>
      </c>
      <c r="B28" s="22" t="s">
        <v>226</v>
      </c>
      <c r="C28" s="15" t="s">
        <v>705</v>
      </c>
      <c r="D28" s="10">
        <v>10</v>
      </c>
      <c r="E28" s="10">
        <v>10</v>
      </c>
      <c r="F28" s="10">
        <v>30</v>
      </c>
      <c r="G28" s="10">
        <v>0</v>
      </c>
    </row>
    <row r="29" spans="1:7" x14ac:dyDescent="0.35">
      <c r="A29" s="25">
        <v>101010301000</v>
      </c>
      <c r="B29" s="26" t="s">
        <v>12</v>
      </c>
      <c r="C29" s="27" t="s">
        <v>704</v>
      </c>
      <c r="D29" s="28">
        <v>10</v>
      </c>
      <c r="E29" s="28">
        <v>10</v>
      </c>
      <c r="F29" s="28">
        <v>30</v>
      </c>
      <c r="G29" s="28">
        <v>1000</v>
      </c>
    </row>
    <row r="30" spans="1:7" x14ac:dyDescent="0.35">
      <c r="A30" s="2">
        <v>101010301001</v>
      </c>
      <c r="B30" s="23" t="s">
        <v>227</v>
      </c>
      <c r="C30" s="16" t="s">
        <v>706</v>
      </c>
      <c r="D30">
        <v>10</v>
      </c>
      <c r="E30">
        <v>10</v>
      </c>
      <c r="F30">
        <v>30</v>
      </c>
      <c r="G30">
        <v>1001</v>
      </c>
    </row>
    <row r="31" spans="1:7" x14ac:dyDescent="0.35">
      <c r="A31" s="2">
        <v>101010301002</v>
      </c>
      <c r="B31" s="23" t="s">
        <v>13</v>
      </c>
      <c r="C31" s="16" t="s">
        <v>707</v>
      </c>
      <c r="D31">
        <v>10</v>
      </c>
      <c r="E31">
        <v>10</v>
      </c>
      <c r="F31">
        <v>30</v>
      </c>
      <c r="G31">
        <v>1002</v>
      </c>
    </row>
    <row r="32" spans="1:7" x14ac:dyDescent="0.35">
      <c r="A32" s="2">
        <v>101010301003</v>
      </c>
      <c r="B32" s="23" t="s">
        <v>14</v>
      </c>
      <c r="C32" s="16" t="s">
        <v>708</v>
      </c>
      <c r="D32">
        <v>10</v>
      </c>
      <c r="E32">
        <v>10</v>
      </c>
      <c r="F32">
        <v>30</v>
      </c>
      <c r="G32">
        <v>1003</v>
      </c>
    </row>
    <row r="33" spans="1:7" x14ac:dyDescent="0.35">
      <c r="A33" s="2">
        <v>101010301004</v>
      </c>
      <c r="B33" s="23" t="s">
        <v>15</v>
      </c>
      <c r="C33" s="16" t="s">
        <v>709</v>
      </c>
      <c r="D33">
        <v>10</v>
      </c>
      <c r="E33">
        <v>10</v>
      </c>
      <c r="F33">
        <v>30</v>
      </c>
      <c r="G33">
        <v>1004</v>
      </c>
    </row>
    <row r="34" spans="1:7" x14ac:dyDescent="0.35">
      <c r="A34" s="2">
        <v>101010301005</v>
      </c>
      <c r="B34" s="23" t="s">
        <v>16</v>
      </c>
      <c r="C34" s="16" t="s">
        <v>710</v>
      </c>
      <c r="D34">
        <v>10</v>
      </c>
      <c r="E34">
        <v>10</v>
      </c>
      <c r="F34">
        <v>30</v>
      </c>
      <c r="G34">
        <v>1005</v>
      </c>
    </row>
    <row r="35" spans="1:7" x14ac:dyDescent="0.35">
      <c r="A35" s="2">
        <v>101010301006</v>
      </c>
      <c r="B35" s="23" t="s">
        <v>228</v>
      </c>
      <c r="C35" s="16" t="s">
        <v>711</v>
      </c>
      <c r="D35">
        <v>10</v>
      </c>
      <c r="E35">
        <v>10</v>
      </c>
      <c r="F35">
        <v>30</v>
      </c>
      <c r="G35">
        <v>1006</v>
      </c>
    </row>
    <row r="36" spans="1:7" x14ac:dyDescent="0.35">
      <c r="A36" s="2">
        <v>101010301007</v>
      </c>
      <c r="B36" s="23" t="s">
        <v>229</v>
      </c>
      <c r="C36" s="16" t="s">
        <v>712</v>
      </c>
      <c r="D36">
        <v>10</v>
      </c>
      <c r="E36">
        <v>10</v>
      </c>
      <c r="F36">
        <v>30</v>
      </c>
      <c r="G36">
        <v>1007</v>
      </c>
    </row>
    <row r="37" spans="1:7" x14ac:dyDescent="0.35">
      <c r="A37" s="2">
        <v>101010301008</v>
      </c>
      <c r="B37" s="23" t="s">
        <v>230</v>
      </c>
      <c r="C37" s="16" t="s">
        <v>713</v>
      </c>
      <c r="D37">
        <v>10</v>
      </c>
      <c r="E37">
        <v>10</v>
      </c>
      <c r="F37">
        <v>30</v>
      </c>
      <c r="G37">
        <v>1008</v>
      </c>
    </row>
    <row r="38" spans="1:7" x14ac:dyDescent="0.35">
      <c r="A38" s="2">
        <v>101010301009</v>
      </c>
      <c r="B38" s="23" t="s">
        <v>231</v>
      </c>
      <c r="C38" s="16" t="s">
        <v>714</v>
      </c>
      <c r="D38">
        <v>10</v>
      </c>
      <c r="E38">
        <v>10</v>
      </c>
      <c r="F38">
        <v>30</v>
      </c>
      <c r="G38">
        <v>1009</v>
      </c>
    </row>
    <row r="39" spans="1:7" x14ac:dyDescent="0.35">
      <c r="A39" s="2">
        <v>101010301010</v>
      </c>
      <c r="B39" s="23" t="s">
        <v>17</v>
      </c>
      <c r="C39" s="16" t="s">
        <v>715</v>
      </c>
      <c r="D39">
        <v>10</v>
      </c>
      <c r="E39">
        <v>10</v>
      </c>
      <c r="F39">
        <v>30</v>
      </c>
      <c r="G39">
        <v>1010</v>
      </c>
    </row>
    <row r="40" spans="1:7" x14ac:dyDescent="0.35">
      <c r="A40" s="2">
        <v>101010301011</v>
      </c>
      <c r="B40" s="23" t="s">
        <v>232</v>
      </c>
      <c r="C40" s="16" t="s">
        <v>716</v>
      </c>
      <c r="D40">
        <v>10</v>
      </c>
      <c r="E40">
        <v>10</v>
      </c>
      <c r="F40">
        <v>30</v>
      </c>
      <c r="G40">
        <v>1011</v>
      </c>
    </row>
    <row r="41" spans="1:7" x14ac:dyDescent="0.35">
      <c r="A41" s="2">
        <v>101010301012</v>
      </c>
      <c r="B41" s="23" t="s">
        <v>233</v>
      </c>
      <c r="C41" s="16" t="s">
        <v>717</v>
      </c>
      <c r="D41">
        <v>10</v>
      </c>
      <c r="E41">
        <v>10</v>
      </c>
      <c r="F41">
        <v>30</v>
      </c>
      <c r="G41">
        <v>1012</v>
      </c>
    </row>
    <row r="42" spans="1:7" x14ac:dyDescent="0.35">
      <c r="A42" s="2">
        <v>101010301013</v>
      </c>
      <c r="B42" s="23" t="s">
        <v>234</v>
      </c>
      <c r="C42" s="16" t="s">
        <v>718</v>
      </c>
      <c r="D42">
        <v>10</v>
      </c>
      <c r="E42">
        <v>10</v>
      </c>
      <c r="F42">
        <v>30</v>
      </c>
      <c r="G42">
        <v>1013</v>
      </c>
    </row>
    <row r="43" spans="1:7" x14ac:dyDescent="0.35">
      <c r="A43" s="9">
        <v>101010400000</v>
      </c>
      <c r="B43" s="22" t="s">
        <v>235</v>
      </c>
      <c r="C43" s="15" t="s">
        <v>719</v>
      </c>
      <c r="D43" s="10">
        <v>10</v>
      </c>
      <c r="E43" s="10">
        <v>10</v>
      </c>
      <c r="F43" s="10">
        <v>40</v>
      </c>
      <c r="G43" s="10">
        <v>0</v>
      </c>
    </row>
    <row r="44" spans="1:7" x14ac:dyDescent="0.35">
      <c r="A44" s="25">
        <v>101010401000</v>
      </c>
      <c r="B44" s="26" t="s">
        <v>18</v>
      </c>
      <c r="C44" s="27" t="s">
        <v>720</v>
      </c>
      <c r="D44" s="28">
        <v>10</v>
      </c>
      <c r="E44" s="28">
        <v>10</v>
      </c>
      <c r="F44" s="28">
        <v>40</v>
      </c>
      <c r="G44" s="28">
        <v>1000</v>
      </c>
    </row>
    <row r="45" spans="1:7" x14ac:dyDescent="0.35">
      <c r="A45" s="2">
        <v>101010401001</v>
      </c>
      <c r="B45" s="23" t="s">
        <v>236</v>
      </c>
      <c r="C45" s="29" t="s">
        <v>721</v>
      </c>
      <c r="D45">
        <v>10</v>
      </c>
      <c r="E45">
        <v>10</v>
      </c>
      <c r="F45">
        <v>40</v>
      </c>
      <c r="G45">
        <v>1001</v>
      </c>
    </row>
    <row r="46" spans="1:7" x14ac:dyDescent="0.35">
      <c r="A46" s="2">
        <v>101010401002</v>
      </c>
      <c r="B46" s="23" t="s">
        <v>237</v>
      </c>
      <c r="C46" s="29" t="s">
        <v>722</v>
      </c>
      <c r="D46">
        <v>10</v>
      </c>
      <c r="E46">
        <v>10</v>
      </c>
      <c r="F46">
        <v>40</v>
      </c>
      <c r="G46">
        <v>1002</v>
      </c>
    </row>
    <row r="47" spans="1:7" x14ac:dyDescent="0.35">
      <c r="A47" s="2">
        <v>101010401003</v>
      </c>
      <c r="B47" s="23" t="s">
        <v>238</v>
      </c>
      <c r="C47" s="29" t="s">
        <v>723</v>
      </c>
      <c r="D47">
        <v>10</v>
      </c>
      <c r="E47">
        <v>10</v>
      </c>
      <c r="F47">
        <v>40</v>
      </c>
      <c r="G47">
        <v>1003</v>
      </c>
    </row>
    <row r="48" spans="1:7" x14ac:dyDescent="0.35">
      <c r="A48" s="2">
        <v>101010401004</v>
      </c>
      <c r="B48" s="23" t="s">
        <v>239</v>
      </c>
      <c r="C48" s="29" t="s">
        <v>724</v>
      </c>
      <c r="D48">
        <v>10</v>
      </c>
      <c r="E48">
        <v>10</v>
      </c>
      <c r="F48">
        <v>40</v>
      </c>
      <c r="G48">
        <v>1004</v>
      </c>
    </row>
    <row r="49" spans="1:7" x14ac:dyDescent="0.35">
      <c r="A49" s="2">
        <v>101010401005</v>
      </c>
      <c r="B49" s="23" t="s">
        <v>240</v>
      </c>
      <c r="C49" s="29" t="s">
        <v>725</v>
      </c>
      <c r="D49">
        <v>10</v>
      </c>
      <c r="E49">
        <v>10</v>
      </c>
      <c r="F49">
        <v>40</v>
      </c>
      <c r="G49">
        <v>1005</v>
      </c>
    </row>
    <row r="50" spans="1:7" x14ac:dyDescent="0.35">
      <c r="A50" s="2">
        <v>101010401006</v>
      </c>
      <c r="B50" s="23" t="s">
        <v>241</v>
      </c>
      <c r="C50" s="29" t="s">
        <v>726</v>
      </c>
      <c r="D50">
        <v>10</v>
      </c>
      <c r="E50">
        <v>10</v>
      </c>
      <c r="F50">
        <v>40</v>
      </c>
      <c r="G50">
        <v>1006</v>
      </c>
    </row>
    <row r="51" spans="1:7" x14ac:dyDescent="0.35">
      <c r="A51" s="2">
        <v>101010401007</v>
      </c>
      <c r="B51" s="23" t="s">
        <v>242</v>
      </c>
      <c r="C51" s="29" t="s">
        <v>727</v>
      </c>
      <c r="D51">
        <v>10</v>
      </c>
      <c r="E51">
        <v>10</v>
      </c>
      <c r="F51">
        <v>40</v>
      </c>
      <c r="G51">
        <v>1007</v>
      </c>
    </row>
    <row r="52" spans="1:7" x14ac:dyDescent="0.35">
      <c r="A52" s="2">
        <v>101010401008</v>
      </c>
      <c r="B52" s="23" t="s">
        <v>19</v>
      </c>
      <c r="C52" s="29" t="s">
        <v>728</v>
      </c>
      <c r="D52">
        <v>10</v>
      </c>
      <c r="E52">
        <v>10</v>
      </c>
      <c r="F52">
        <v>40</v>
      </c>
      <c r="G52">
        <v>1008</v>
      </c>
    </row>
    <row r="53" spans="1:7" x14ac:dyDescent="0.35">
      <c r="A53" s="2">
        <v>101010401009</v>
      </c>
      <c r="B53" s="23" t="s">
        <v>243</v>
      </c>
      <c r="C53" s="29" t="s">
        <v>729</v>
      </c>
      <c r="D53">
        <v>10</v>
      </c>
      <c r="E53">
        <v>10</v>
      </c>
      <c r="F53">
        <v>40</v>
      </c>
      <c r="G53">
        <v>1009</v>
      </c>
    </row>
    <row r="54" spans="1:7" x14ac:dyDescent="0.35">
      <c r="A54" s="2">
        <v>101010401010</v>
      </c>
      <c r="B54" s="23" t="s">
        <v>244</v>
      </c>
      <c r="C54" s="29" t="s">
        <v>730</v>
      </c>
      <c r="D54">
        <v>10</v>
      </c>
      <c r="E54">
        <v>10</v>
      </c>
      <c r="F54">
        <v>40</v>
      </c>
      <c r="G54">
        <v>1010</v>
      </c>
    </row>
    <row r="55" spans="1:7" x14ac:dyDescent="0.35">
      <c r="A55" s="2">
        <v>101010401011</v>
      </c>
      <c r="B55" s="23" t="s">
        <v>245</v>
      </c>
      <c r="C55" s="29" t="s">
        <v>731</v>
      </c>
      <c r="D55">
        <v>10</v>
      </c>
      <c r="E55">
        <v>10</v>
      </c>
      <c r="F55">
        <v>40</v>
      </c>
      <c r="G55">
        <v>1011</v>
      </c>
    </row>
    <row r="56" spans="1:7" x14ac:dyDescent="0.35">
      <c r="A56" s="2">
        <v>101010401012</v>
      </c>
      <c r="B56" s="23" t="s">
        <v>20</v>
      </c>
      <c r="C56" s="29" t="s">
        <v>732</v>
      </c>
      <c r="D56">
        <v>10</v>
      </c>
      <c r="E56">
        <v>10</v>
      </c>
      <c r="F56">
        <v>40</v>
      </c>
      <c r="G56">
        <v>1012</v>
      </c>
    </row>
    <row r="57" spans="1:7" x14ac:dyDescent="0.35">
      <c r="A57" s="2">
        <v>101010401013</v>
      </c>
      <c r="B57" s="23" t="s">
        <v>246</v>
      </c>
      <c r="C57" s="29" t="s">
        <v>733</v>
      </c>
      <c r="D57">
        <v>10</v>
      </c>
      <c r="E57">
        <v>10</v>
      </c>
      <c r="F57">
        <v>40</v>
      </c>
      <c r="G57">
        <v>1013</v>
      </c>
    </row>
    <row r="58" spans="1:7" x14ac:dyDescent="0.35">
      <c r="A58" s="2">
        <v>101010401014</v>
      </c>
      <c r="B58" s="23" t="s">
        <v>21</v>
      </c>
      <c r="C58" s="29" t="s">
        <v>734</v>
      </c>
      <c r="D58">
        <v>10</v>
      </c>
      <c r="E58">
        <v>10</v>
      </c>
      <c r="F58">
        <v>40</v>
      </c>
      <c r="G58">
        <v>1014</v>
      </c>
    </row>
    <row r="59" spans="1:7" x14ac:dyDescent="0.35">
      <c r="A59" s="2">
        <v>101010401015</v>
      </c>
      <c r="B59" s="23" t="s">
        <v>247</v>
      </c>
      <c r="C59" s="29" t="s">
        <v>735</v>
      </c>
      <c r="D59">
        <v>10</v>
      </c>
      <c r="E59">
        <v>10</v>
      </c>
      <c r="F59">
        <v>40</v>
      </c>
      <c r="G59">
        <v>1015</v>
      </c>
    </row>
    <row r="60" spans="1:7" x14ac:dyDescent="0.35">
      <c r="A60" s="7">
        <v>101020000000</v>
      </c>
      <c r="B60" s="21" t="s">
        <v>248</v>
      </c>
      <c r="C60" s="14" t="s">
        <v>737</v>
      </c>
      <c r="D60" s="8">
        <v>10</v>
      </c>
      <c r="E60" s="8">
        <v>20</v>
      </c>
      <c r="F60" s="8">
        <v>0</v>
      </c>
      <c r="G60" s="8">
        <v>0</v>
      </c>
    </row>
    <row r="61" spans="1:7" x14ac:dyDescent="0.35">
      <c r="A61" s="9">
        <v>101020100000</v>
      </c>
      <c r="B61" s="22" t="s">
        <v>249</v>
      </c>
      <c r="C61" s="15" t="s">
        <v>736</v>
      </c>
      <c r="D61" s="10">
        <v>10</v>
      </c>
      <c r="E61" s="10">
        <v>20</v>
      </c>
      <c r="F61" s="10">
        <v>10</v>
      </c>
      <c r="G61" s="10">
        <v>0</v>
      </c>
    </row>
    <row r="62" spans="1:7" x14ac:dyDescent="0.35">
      <c r="A62" s="25">
        <v>101020101000</v>
      </c>
      <c r="B62" s="26" t="s">
        <v>22</v>
      </c>
      <c r="C62" s="27" t="s">
        <v>738</v>
      </c>
      <c r="D62" s="28">
        <v>10</v>
      </c>
      <c r="E62" s="28">
        <v>20</v>
      </c>
      <c r="F62" s="28">
        <v>10</v>
      </c>
      <c r="G62" s="28">
        <v>1000</v>
      </c>
    </row>
    <row r="63" spans="1:7" x14ac:dyDescent="0.35">
      <c r="A63" s="7">
        <v>101040000000</v>
      </c>
      <c r="B63" s="21" t="s">
        <v>250</v>
      </c>
      <c r="C63" s="14" t="s">
        <v>739</v>
      </c>
      <c r="D63" s="8">
        <v>10</v>
      </c>
      <c r="E63" s="8">
        <v>40</v>
      </c>
      <c r="F63" s="8">
        <v>0</v>
      </c>
      <c r="G63" s="8">
        <v>0</v>
      </c>
    </row>
    <row r="64" spans="1:7" x14ac:dyDescent="0.35">
      <c r="A64" s="9">
        <v>101040200000</v>
      </c>
      <c r="B64" s="22" t="s">
        <v>251</v>
      </c>
      <c r="C64" s="15" t="s">
        <v>740</v>
      </c>
      <c r="D64" s="10">
        <v>10</v>
      </c>
      <c r="E64" s="10">
        <v>40</v>
      </c>
      <c r="F64" s="10">
        <v>20</v>
      </c>
      <c r="G64" s="10">
        <v>0</v>
      </c>
    </row>
    <row r="65" spans="1:7" x14ac:dyDescent="0.35">
      <c r="A65" s="25">
        <v>101040201000</v>
      </c>
      <c r="B65" s="26" t="s">
        <v>23</v>
      </c>
      <c r="C65" s="27" t="s">
        <v>741</v>
      </c>
      <c r="D65" s="28">
        <v>10</v>
      </c>
      <c r="E65" s="28">
        <v>40</v>
      </c>
      <c r="F65" s="28">
        <v>20</v>
      </c>
      <c r="G65" s="28">
        <v>1000</v>
      </c>
    </row>
    <row r="66" spans="1:7" x14ac:dyDescent="0.35">
      <c r="A66" s="2">
        <v>101040201001</v>
      </c>
      <c r="B66" s="23" t="s">
        <v>24</v>
      </c>
      <c r="C66" s="16" t="s">
        <v>742</v>
      </c>
      <c r="D66">
        <v>10</v>
      </c>
      <c r="E66">
        <v>40</v>
      </c>
      <c r="F66">
        <v>20</v>
      </c>
      <c r="G66">
        <v>1001</v>
      </c>
    </row>
    <row r="67" spans="1:7" x14ac:dyDescent="0.35">
      <c r="A67" s="2">
        <v>101040201002</v>
      </c>
      <c r="B67" s="23" t="s">
        <v>25</v>
      </c>
      <c r="C67" s="16" t="s">
        <v>743</v>
      </c>
      <c r="D67">
        <v>10</v>
      </c>
      <c r="E67">
        <v>40</v>
      </c>
      <c r="F67">
        <v>20</v>
      </c>
      <c r="G67">
        <v>1002</v>
      </c>
    </row>
    <row r="68" spans="1:7" x14ac:dyDescent="0.35">
      <c r="A68" s="2">
        <v>101040201003</v>
      </c>
      <c r="B68" s="23" t="s">
        <v>252</v>
      </c>
      <c r="C68" s="16" t="s">
        <v>754</v>
      </c>
      <c r="D68">
        <v>10</v>
      </c>
      <c r="E68">
        <v>40</v>
      </c>
      <c r="F68">
        <v>20</v>
      </c>
      <c r="G68">
        <v>1003</v>
      </c>
    </row>
    <row r="69" spans="1:7" x14ac:dyDescent="0.35">
      <c r="A69" s="2">
        <v>101040201004</v>
      </c>
      <c r="B69" s="23" t="s">
        <v>26</v>
      </c>
      <c r="C69" s="16" t="s">
        <v>744</v>
      </c>
      <c r="D69">
        <v>10</v>
      </c>
      <c r="E69">
        <v>40</v>
      </c>
      <c r="F69">
        <v>20</v>
      </c>
      <c r="G69">
        <v>1004</v>
      </c>
    </row>
    <row r="70" spans="1:7" x14ac:dyDescent="0.35">
      <c r="A70" s="2">
        <v>101040201005</v>
      </c>
      <c r="B70" s="23" t="s">
        <v>27</v>
      </c>
      <c r="C70" s="16" t="s">
        <v>745</v>
      </c>
      <c r="D70">
        <v>10</v>
      </c>
      <c r="E70">
        <v>40</v>
      </c>
      <c r="F70">
        <v>20</v>
      </c>
      <c r="G70">
        <v>1005</v>
      </c>
    </row>
    <row r="71" spans="1:7" x14ac:dyDescent="0.35">
      <c r="A71" s="2">
        <v>101040201006</v>
      </c>
      <c r="B71" s="23" t="s">
        <v>253</v>
      </c>
      <c r="C71" s="16" t="s">
        <v>746</v>
      </c>
      <c r="D71">
        <v>10</v>
      </c>
      <c r="E71">
        <v>40</v>
      </c>
      <c r="F71">
        <v>20</v>
      </c>
      <c r="G71">
        <v>1006</v>
      </c>
    </row>
    <row r="72" spans="1:7" x14ac:dyDescent="0.35">
      <c r="A72" s="2">
        <v>101040201007</v>
      </c>
      <c r="B72" s="23" t="s">
        <v>254</v>
      </c>
      <c r="C72" s="16" t="s">
        <v>747</v>
      </c>
      <c r="D72">
        <v>10</v>
      </c>
      <c r="E72">
        <v>40</v>
      </c>
      <c r="F72">
        <v>20</v>
      </c>
      <c r="G72">
        <v>1007</v>
      </c>
    </row>
    <row r="73" spans="1:7" x14ac:dyDescent="0.35">
      <c r="A73" s="2">
        <v>101040201008</v>
      </c>
      <c r="B73" s="30" t="s">
        <v>255</v>
      </c>
      <c r="C73" s="16" t="s">
        <v>755</v>
      </c>
      <c r="D73">
        <v>10</v>
      </c>
      <c r="E73">
        <v>40</v>
      </c>
      <c r="F73">
        <v>20</v>
      </c>
      <c r="G73">
        <v>1008</v>
      </c>
    </row>
    <row r="74" spans="1:7" x14ac:dyDescent="0.35">
      <c r="A74" s="2">
        <v>101040201009</v>
      </c>
      <c r="B74" s="23" t="s">
        <v>256</v>
      </c>
      <c r="C74" s="16" t="s">
        <v>748</v>
      </c>
      <c r="D74">
        <v>10</v>
      </c>
      <c r="E74">
        <v>40</v>
      </c>
      <c r="F74">
        <v>20</v>
      </c>
      <c r="G74">
        <v>1009</v>
      </c>
    </row>
    <row r="75" spans="1:7" x14ac:dyDescent="0.35">
      <c r="A75" s="2">
        <v>101040201010</v>
      </c>
      <c r="B75" s="23" t="s">
        <v>28</v>
      </c>
      <c r="C75" s="16" t="s">
        <v>749</v>
      </c>
      <c r="D75">
        <v>10</v>
      </c>
      <c r="E75">
        <v>40</v>
      </c>
      <c r="F75">
        <v>20</v>
      </c>
      <c r="G75">
        <v>1010</v>
      </c>
    </row>
    <row r="76" spans="1:7" x14ac:dyDescent="0.35">
      <c r="A76" s="2">
        <v>101040201011</v>
      </c>
      <c r="B76" s="30" t="s">
        <v>257</v>
      </c>
      <c r="C76" s="16" t="s">
        <v>755</v>
      </c>
      <c r="D76">
        <v>10</v>
      </c>
      <c r="E76">
        <v>40</v>
      </c>
      <c r="F76">
        <v>20</v>
      </c>
      <c r="G76">
        <v>1011</v>
      </c>
    </row>
    <row r="77" spans="1:7" x14ac:dyDescent="0.35">
      <c r="A77" s="2">
        <v>101040201012</v>
      </c>
      <c r="B77" s="23" t="s">
        <v>29</v>
      </c>
      <c r="C77" s="16" t="s">
        <v>750</v>
      </c>
      <c r="D77">
        <v>10</v>
      </c>
      <c r="E77">
        <v>40</v>
      </c>
      <c r="F77">
        <v>20</v>
      </c>
      <c r="G77">
        <v>1012</v>
      </c>
    </row>
    <row r="78" spans="1:7" x14ac:dyDescent="0.35">
      <c r="A78" s="2">
        <v>101040201013</v>
      </c>
      <c r="B78" s="23" t="s">
        <v>30</v>
      </c>
      <c r="C78" s="16" t="s">
        <v>751</v>
      </c>
      <c r="D78">
        <v>10</v>
      </c>
      <c r="E78">
        <v>40</v>
      </c>
      <c r="F78">
        <v>20</v>
      </c>
      <c r="G78">
        <v>1013</v>
      </c>
    </row>
    <row r="79" spans="1:7" x14ac:dyDescent="0.35">
      <c r="A79" s="2">
        <v>101040201014</v>
      </c>
      <c r="B79" s="23" t="s">
        <v>258</v>
      </c>
      <c r="C79" s="16" t="s">
        <v>752</v>
      </c>
      <c r="D79">
        <v>10</v>
      </c>
      <c r="E79">
        <v>40</v>
      </c>
      <c r="F79">
        <v>20</v>
      </c>
      <c r="G79">
        <v>1014</v>
      </c>
    </row>
    <row r="80" spans="1:7" x14ac:dyDescent="0.35">
      <c r="A80" s="2">
        <v>101040201015</v>
      </c>
      <c r="B80" s="23" t="s">
        <v>259</v>
      </c>
      <c r="C80" s="16" t="s">
        <v>753</v>
      </c>
      <c r="D80">
        <v>10</v>
      </c>
      <c r="E80">
        <v>40</v>
      </c>
      <c r="F80">
        <v>20</v>
      </c>
      <c r="G80">
        <v>1015</v>
      </c>
    </row>
    <row r="81" spans="1:7" x14ac:dyDescent="0.35">
      <c r="A81" s="9">
        <v>101040300000</v>
      </c>
      <c r="B81" s="22" t="s">
        <v>260</v>
      </c>
      <c r="C81" s="15" t="s">
        <v>756</v>
      </c>
      <c r="D81" s="10">
        <v>10</v>
      </c>
      <c r="E81" s="10">
        <v>40</v>
      </c>
      <c r="F81" s="10">
        <v>30</v>
      </c>
      <c r="G81" s="10">
        <v>0</v>
      </c>
    </row>
    <row r="82" spans="1:7" x14ac:dyDescent="0.35">
      <c r="A82" s="25">
        <v>101040301000</v>
      </c>
      <c r="B82" s="26" t="s">
        <v>31</v>
      </c>
      <c r="C82" s="27" t="s">
        <v>757</v>
      </c>
      <c r="D82" s="28">
        <v>10</v>
      </c>
      <c r="E82" s="28">
        <v>40</v>
      </c>
      <c r="F82" s="28">
        <v>30</v>
      </c>
      <c r="G82" s="28">
        <v>1000</v>
      </c>
    </row>
    <row r="83" spans="1:7" x14ac:dyDescent="0.35">
      <c r="A83" s="2">
        <v>101040301001</v>
      </c>
      <c r="B83" s="23" t="s">
        <v>32</v>
      </c>
      <c r="C83" s="16" t="s">
        <v>758</v>
      </c>
      <c r="D83">
        <v>10</v>
      </c>
      <c r="E83">
        <v>40</v>
      </c>
      <c r="F83">
        <v>30</v>
      </c>
      <c r="G83">
        <v>1001</v>
      </c>
    </row>
    <row r="84" spans="1:7" x14ac:dyDescent="0.35">
      <c r="A84" s="2">
        <v>101040301002</v>
      </c>
      <c r="B84" s="23" t="s">
        <v>33</v>
      </c>
      <c r="C84" s="16" t="s">
        <v>759</v>
      </c>
      <c r="D84">
        <v>10</v>
      </c>
      <c r="E84">
        <v>40</v>
      </c>
      <c r="F84">
        <v>30</v>
      </c>
      <c r="G84">
        <v>1002</v>
      </c>
    </row>
    <row r="85" spans="1:7" x14ac:dyDescent="0.35">
      <c r="A85" s="7">
        <v>101060000000</v>
      </c>
      <c r="B85" s="21" t="s">
        <v>261</v>
      </c>
      <c r="C85" s="14" t="s">
        <v>760</v>
      </c>
      <c r="D85" s="8">
        <v>10</v>
      </c>
      <c r="E85" s="8">
        <v>60</v>
      </c>
      <c r="F85" s="8">
        <v>0</v>
      </c>
      <c r="G85" s="8">
        <v>0</v>
      </c>
    </row>
    <row r="86" spans="1:7" x14ac:dyDescent="0.35">
      <c r="A86" s="9">
        <v>101060100000</v>
      </c>
      <c r="B86" s="22" t="s">
        <v>262</v>
      </c>
      <c r="C86" s="15" t="s">
        <v>765</v>
      </c>
      <c r="D86" s="10">
        <v>10</v>
      </c>
      <c r="E86" s="10">
        <v>60</v>
      </c>
      <c r="F86" s="10">
        <v>10</v>
      </c>
      <c r="G86" s="10">
        <v>0</v>
      </c>
    </row>
    <row r="87" spans="1:7" x14ac:dyDescent="0.35">
      <c r="A87" s="25">
        <v>101060101000</v>
      </c>
      <c r="B87" s="26" t="s">
        <v>263</v>
      </c>
      <c r="C87" s="27" t="s">
        <v>766</v>
      </c>
      <c r="D87" s="28">
        <v>10</v>
      </c>
      <c r="E87" s="28">
        <v>60</v>
      </c>
      <c r="F87" s="28">
        <v>10</v>
      </c>
      <c r="G87" s="28">
        <v>1000</v>
      </c>
    </row>
    <row r="88" spans="1:7" x14ac:dyDescent="0.35">
      <c r="A88" s="9">
        <v>101060500000</v>
      </c>
      <c r="B88" s="22" t="s">
        <v>264</v>
      </c>
      <c r="C88" s="15" t="s">
        <v>769</v>
      </c>
      <c r="D88" s="10">
        <v>10</v>
      </c>
      <c r="E88" s="10">
        <v>60</v>
      </c>
      <c r="F88" s="10">
        <v>50</v>
      </c>
      <c r="G88" s="10">
        <v>0</v>
      </c>
    </row>
    <row r="89" spans="1:7" x14ac:dyDescent="0.35">
      <c r="A89" s="25">
        <v>101060501000</v>
      </c>
      <c r="B89" s="26" t="s">
        <v>265</v>
      </c>
      <c r="C89" s="27" t="s">
        <v>761</v>
      </c>
      <c r="D89" s="28">
        <v>10</v>
      </c>
      <c r="E89" s="28">
        <v>60</v>
      </c>
      <c r="F89" s="28">
        <v>50</v>
      </c>
      <c r="G89" s="28">
        <v>1000</v>
      </c>
    </row>
    <row r="90" spans="1:7" x14ac:dyDescent="0.35">
      <c r="A90" s="9">
        <v>101060600000</v>
      </c>
      <c r="B90" s="22" t="s">
        <v>266</v>
      </c>
      <c r="C90" s="15" t="s">
        <v>762</v>
      </c>
      <c r="D90" s="10">
        <v>10</v>
      </c>
      <c r="E90" s="10">
        <v>60</v>
      </c>
      <c r="F90" s="10">
        <v>60</v>
      </c>
      <c r="G90" s="10">
        <v>0</v>
      </c>
    </row>
    <row r="91" spans="1:7" x14ac:dyDescent="0.35">
      <c r="A91" s="25">
        <v>101060601000</v>
      </c>
      <c r="B91" s="26" t="s">
        <v>267</v>
      </c>
      <c r="C91" s="27" t="s">
        <v>763</v>
      </c>
      <c r="D91" s="28">
        <v>10</v>
      </c>
      <c r="E91" s="28">
        <v>60</v>
      </c>
      <c r="F91" s="28">
        <v>60</v>
      </c>
      <c r="G91" s="28">
        <v>1000</v>
      </c>
    </row>
    <row r="92" spans="1:7" x14ac:dyDescent="0.35">
      <c r="A92" s="9">
        <v>101060900000</v>
      </c>
      <c r="B92" s="22" t="s">
        <v>268</v>
      </c>
      <c r="C92" s="15" t="s">
        <v>764</v>
      </c>
      <c r="D92" s="10">
        <v>10</v>
      </c>
      <c r="E92" s="10">
        <v>60</v>
      </c>
      <c r="F92" s="10">
        <v>90</v>
      </c>
      <c r="G92" s="10">
        <v>0</v>
      </c>
    </row>
    <row r="93" spans="1:7" x14ac:dyDescent="0.35">
      <c r="A93" s="25">
        <v>101060901000</v>
      </c>
      <c r="B93" s="26" t="s">
        <v>34</v>
      </c>
      <c r="C93" s="27" t="s">
        <v>767</v>
      </c>
      <c r="D93" s="28">
        <v>10</v>
      </c>
      <c r="E93" s="28">
        <v>60</v>
      </c>
      <c r="F93" s="28">
        <v>90</v>
      </c>
      <c r="G93" s="28">
        <v>1000</v>
      </c>
    </row>
    <row r="94" spans="1:7" x14ac:dyDescent="0.35">
      <c r="A94" s="9">
        <v>101061100000</v>
      </c>
      <c r="B94" s="22" t="s">
        <v>269</v>
      </c>
      <c r="C94" s="15" t="s">
        <v>768</v>
      </c>
      <c r="D94" s="10">
        <v>10</v>
      </c>
      <c r="E94" s="10">
        <v>61</v>
      </c>
      <c r="F94" s="10">
        <v>10</v>
      </c>
      <c r="G94" s="10">
        <v>0</v>
      </c>
    </row>
    <row r="95" spans="1:7" x14ac:dyDescent="0.35">
      <c r="A95" s="25">
        <v>101061101000</v>
      </c>
      <c r="B95" s="26" t="s">
        <v>36</v>
      </c>
      <c r="C95" s="15" t="s">
        <v>770</v>
      </c>
      <c r="D95" s="28">
        <v>10</v>
      </c>
      <c r="E95" s="28">
        <v>61</v>
      </c>
      <c r="F95" s="28">
        <v>10</v>
      </c>
      <c r="G95" s="28">
        <v>1000</v>
      </c>
    </row>
    <row r="96" spans="1:7" x14ac:dyDescent="0.35">
      <c r="A96" s="2">
        <v>101061101001</v>
      </c>
      <c r="B96" s="23" t="s">
        <v>270</v>
      </c>
      <c r="C96" s="16" t="s">
        <v>772</v>
      </c>
      <c r="D96">
        <v>10</v>
      </c>
      <c r="E96">
        <v>61</v>
      </c>
      <c r="F96">
        <v>10</v>
      </c>
      <c r="G96">
        <v>1001</v>
      </c>
    </row>
    <row r="97" spans="1:8" x14ac:dyDescent="0.35">
      <c r="A97" s="2">
        <v>101061101002</v>
      </c>
      <c r="B97" s="23" t="s">
        <v>37</v>
      </c>
      <c r="C97" s="16" t="s">
        <v>773</v>
      </c>
      <c r="D97">
        <v>10</v>
      </c>
      <c r="E97">
        <v>61</v>
      </c>
      <c r="F97">
        <v>10</v>
      </c>
      <c r="G97">
        <v>1002</v>
      </c>
    </row>
    <row r="98" spans="1:8" x14ac:dyDescent="0.35">
      <c r="A98" s="2">
        <v>101061101003</v>
      </c>
      <c r="B98" s="23" t="s">
        <v>38</v>
      </c>
      <c r="C98" s="16" t="s">
        <v>774</v>
      </c>
      <c r="D98">
        <v>10</v>
      </c>
      <c r="E98">
        <v>61</v>
      </c>
      <c r="F98">
        <v>10</v>
      </c>
      <c r="G98">
        <v>1003</v>
      </c>
    </row>
    <row r="99" spans="1:8" x14ac:dyDescent="0.35">
      <c r="A99" s="2">
        <v>101061101004</v>
      </c>
      <c r="B99" s="23" t="s">
        <v>271</v>
      </c>
      <c r="C99" s="16" t="s">
        <v>771</v>
      </c>
      <c r="D99">
        <v>10</v>
      </c>
      <c r="E99">
        <v>61</v>
      </c>
      <c r="F99">
        <v>10</v>
      </c>
      <c r="G99">
        <v>1004</v>
      </c>
    </row>
    <row r="100" spans="1:8" x14ac:dyDescent="0.35">
      <c r="A100" s="2">
        <v>101061101005</v>
      </c>
      <c r="B100" s="23" t="s">
        <v>39</v>
      </c>
      <c r="C100" s="16" t="s">
        <v>775</v>
      </c>
      <c r="D100">
        <v>10</v>
      </c>
      <c r="E100">
        <v>61</v>
      </c>
      <c r="F100">
        <v>10</v>
      </c>
      <c r="G100">
        <v>1005</v>
      </c>
    </row>
    <row r="101" spans="1:8" x14ac:dyDescent="0.35">
      <c r="A101" s="2">
        <v>101061101006</v>
      </c>
      <c r="B101" s="23" t="s">
        <v>272</v>
      </c>
      <c r="C101" s="16" t="s">
        <v>776</v>
      </c>
      <c r="D101">
        <v>10</v>
      </c>
      <c r="E101">
        <v>61</v>
      </c>
      <c r="F101">
        <v>10</v>
      </c>
      <c r="G101">
        <v>1006</v>
      </c>
    </row>
    <row r="102" spans="1:8" x14ac:dyDescent="0.35">
      <c r="A102" s="2">
        <v>101061101007</v>
      </c>
      <c r="B102" s="23" t="s">
        <v>273</v>
      </c>
      <c r="C102" s="16" t="s">
        <v>777</v>
      </c>
      <c r="D102">
        <v>10</v>
      </c>
      <c r="E102">
        <v>61</v>
      </c>
      <c r="F102">
        <v>10</v>
      </c>
      <c r="G102">
        <v>1007</v>
      </c>
    </row>
    <row r="103" spans="1:8" x14ac:dyDescent="0.35">
      <c r="A103" s="2">
        <v>101061101008</v>
      </c>
      <c r="B103" s="23" t="s">
        <v>274</v>
      </c>
      <c r="C103" s="16" t="s">
        <v>778</v>
      </c>
      <c r="D103">
        <v>10</v>
      </c>
      <c r="E103">
        <v>61</v>
      </c>
      <c r="F103">
        <v>10</v>
      </c>
      <c r="G103">
        <v>1008</v>
      </c>
    </row>
    <row r="104" spans="1:8" x14ac:dyDescent="0.35">
      <c r="A104" s="7">
        <v>101070000000</v>
      </c>
      <c r="B104" s="21" t="s">
        <v>275</v>
      </c>
      <c r="C104" s="14" t="s">
        <v>779</v>
      </c>
      <c r="D104" s="8">
        <v>10</v>
      </c>
      <c r="E104" s="8">
        <v>70</v>
      </c>
      <c r="F104" s="8">
        <v>0</v>
      </c>
      <c r="G104" s="8">
        <v>0</v>
      </c>
    </row>
    <row r="105" spans="1:8" x14ac:dyDescent="0.35">
      <c r="A105" s="9">
        <v>101070100000</v>
      </c>
      <c r="B105" s="22" t="s">
        <v>276</v>
      </c>
      <c r="C105" s="15" t="s">
        <v>780</v>
      </c>
      <c r="D105" s="10">
        <v>10</v>
      </c>
      <c r="E105" s="10">
        <v>70</v>
      </c>
      <c r="F105" s="10">
        <v>10</v>
      </c>
      <c r="G105" s="10">
        <v>0</v>
      </c>
    </row>
    <row r="106" spans="1:8" x14ac:dyDescent="0.35">
      <c r="A106" s="25">
        <v>101070101000</v>
      </c>
      <c r="B106" s="26" t="s">
        <v>40</v>
      </c>
      <c r="C106" s="27" t="s">
        <v>781</v>
      </c>
      <c r="D106" s="28">
        <v>10</v>
      </c>
      <c r="E106" s="28">
        <v>70</v>
      </c>
      <c r="F106" s="28">
        <v>10</v>
      </c>
      <c r="G106" s="28">
        <v>1000</v>
      </c>
    </row>
    <row r="107" spans="1:8" x14ac:dyDescent="0.35">
      <c r="A107" s="2">
        <v>101070101001</v>
      </c>
      <c r="B107" s="23" t="s">
        <v>277</v>
      </c>
      <c r="C107" s="16" t="s">
        <v>782</v>
      </c>
      <c r="D107">
        <v>10</v>
      </c>
      <c r="E107">
        <v>70</v>
      </c>
      <c r="F107">
        <v>10</v>
      </c>
      <c r="G107">
        <v>1001</v>
      </c>
      <c r="H107" t="s">
        <v>742</v>
      </c>
    </row>
    <row r="108" spans="1:8" x14ac:dyDescent="0.35">
      <c r="A108" s="2">
        <v>101070101002</v>
      </c>
      <c r="B108" s="23" t="s">
        <v>41</v>
      </c>
      <c r="C108" s="16" t="s">
        <v>783</v>
      </c>
      <c r="D108">
        <v>10</v>
      </c>
      <c r="E108">
        <v>70</v>
      </c>
      <c r="F108">
        <v>10</v>
      </c>
      <c r="G108">
        <v>1002</v>
      </c>
      <c r="H108" t="s">
        <v>743</v>
      </c>
    </row>
    <row r="109" spans="1:8" x14ac:dyDescent="0.35">
      <c r="A109" s="2">
        <v>101070101003</v>
      </c>
      <c r="B109" s="23" t="s">
        <v>42</v>
      </c>
      <c r="C109" s="16" t="s">
        <v>784</v>
      </c>
      <c r="D109">
        <v>10</v>
      </c>
      <c r="E109">
        <v>70</v>
      </c>
      <c r="F109">
        <v>10</v>
      </c>
      <c r="G109">
        <v>1003</v>
      </c>
      <c r="H109" t="s">
        <v>754</v>
      </c>
    </row>
    <row r="110" spans="1:8" x14ac:dyDescent="0.35">
      <c r="A110" s="2">
        <v>101070101004</v>
      </c>
      <c r="B110" s="23" t="s">
        <v>43</v>
      </c>
      <c r="C110" s="16" t="s">
        <v>785</v>
      </c>
      <c r="D110">
        <v>10</v>
      </c>
      <c r="E110">
        <v>70</v>
      </c>
      <c r="F110">
        <v>10</v>
      </c>
      <c r="G110">
        <v>1004</v>
      </c>
      <c r="H110" t="s">
        <v>744</v>
      </c>
    </row>
    <row r="111" spans="1:8" x14ac:dyDescent="0.35">
      <c r="A111" s="2">
        <v>101070101005</v>
      </c>
      <c r="B111" s="23" t="s">
        <v>44</v>
      </c>
      <c r="C111" s="16" t="s">
        <v>786</v>
      </c>
      <c r="D111">
        <v>10</v>
      </c>
      <c r="E111">
        <v>70</v>
      </c>
      <c r="F111">
        <v>10</v>
      </c>
      <c r="G111">
        <v>1005</v>
      </c>
      <c r="H111" t="s">
        <v>745</v>
      </c>
    </row>
    <row r="112" spans="1:8" x14ac:dyDescent="0.35">
      <c r="A112" s="2">
        <v>101070101006</v>
      </c>
      <c r="B112" s="23" t="s">
        <v>278</v>
      </c>
      <c r="C112" s="16" t="s">
        <v>787</v>
      </c>
      <c r="D112">
        <v>10</v>
      </c>
      <c r="E112">
        <v>70</v>
      </c>
      <c r="F112">
        <v>10</v>
      </c>
      <c r="G112">
        <v>1006</v>
      </c>
      <c r="H112" t="s">
        <v>746</v>
      </c>
    </row>
    <row r="113" spans="1:8" x14ac:dyDescent="0.35">
      <c r="A113" s="2">
        <v>101070101007</v>
      </c>
      <c r="B113" s="23" t="s">
        <v>279</v>
      </c>
      <c r="C113" s="16" t="s">
        <v>788</v>
      </c>
      <c r="D113">
        <v>10</v>
      </c>
      <c r="E113">
        <v>70</v>
      </c>
      <c r="F113">
        <v>10</v>
      </c>
      <c r="G113">
        <v>1007</v>
      </c>
      <c r="H113" t="s">
        <v>747</v>
      </c>
    </row>
    <row r="114" spans="1:8" x14ac:dyDescent="0.35">
      <c r="A114" s="2">
        <v>101070101008</v>
      </c>
      <c r="B114" s="23" t="s">
        <v>280</v>
      </c>
      <c r="C114" s="16" t="s">
        <v>781</v>
      </c>
      <c r="D114">
        <v>10</v>
      </c>
      <c r="E114">
        <v>70</v>
      </c>
      <c r="F114">
        <v>10</v>
      </c>
      <c r="G114">
        <v>1008</v>
      </c>
      <c r="H114" t="s">
        <v>755</v>
      </c>
    </row>
    <row r="115" spans="1:8" x14ac:dyDescent="0.35">
      <c r="A115" s="2">
        <v>101070101009</v>
      </c>
      <c r="B115" s="23" t="s">
        <v>281</v>
      </c>
      <c r="C115" s="16" t="s">
        <v>781</v>
      </c>
      <c r="D115">
        <v>10</v>
      </c>
      <c r="E115">
        <v>70</v>
      </c>
      <c r="F115">
        <v>10</v>
      </c>
      <c r="G115">
        <v>1009</v>
      </c>
      <c r="H115" t="s">
        <v>748</v>
      </c>
    </row>
    <row r="116" spans="1:8" x14ac:dyDescent="0.35">
      <c r="A116" s="2">
        <v>101070101010</v>
      </c>
      <c r="B116" s="23" t="s">
        <v>282</v>
      </c>
      <c r="C116" s="16" t="s">
        <v>781</v>
      </c>
      <c r="D116">
        <v>10</v>
      </c>
      <c r="E116">
        <v>70</v>
      </c>
      <c r="F116">
        <v>10</v>
      </c>
      <c r="G116">
        <v>1010</v>
      </c>
      <c r="H116" t="s">
        <v>749</v>
      </c>
    </row>
    <row r="117" spans="1:8" x14ac:dyDescent="0.35">
      <c r="A117" s="2">
        <v>101070101011</v>
      </c>
      <c r="B117" s="23" t="s">
        <v>283</v>
      </c>
      <c r="C117" s="16" t="s">
        <v>781</v>
      </c>
      <c r="D117">
        <v>10</v>
      </c>
      <c r="E117">
        <v>70</v>
      </c>
      <c r="F117">
        <v>10</v>
      </c>
      <c r="G117">
        <v>1011</v>
      </c>
      <c r="H117" t="s">
        <v>755</v>
      </c>
    </row>
    <row r="118" spans="1:8" x14ac:dyDescent="0.35">
      <c r="A118" s="2">
        <v>101070101012</v>
      </c>
      <c r="B118" s="23" t="s">
        <v>284</v>
      </c>
      <c r="C118" s="16" t="s">
        <v>781</v>
      </c>
      <c r="D118">
        <v>10</v>
      </c>
      <c r="E118">
        <v>70</v>
      </c>
      <c r="F118">
        <v>10</v>
      </c>
      <c r="G118">
        <v>1012</v>
      </c>
      <c r="H118" t="s">
        <v>750</v>
      </c>
    </row>
    <row r="119" spans="1:8" x14ac:dyDescent="0.35">
      <c r="A119" s="2">
        <v>101070101013</v>
      </c>
      <c r="B119" s="23" t="s">
        <v>285</v>
      </c>
      <c r="C119" s="16" t="s">
        <v>781</v>
      </c>
      <c r="D119">
        <v>10</v>
      </c>
      <c r="E119">
        <v>70</v>
      </c>
      <c r="F119">
        <v>10</v>
      </c>
      <c r="G119">
        <v>1013</v>
      </c>
      <c r="H119" t="s">
        <v>751</v>
      </c>
    </row>
    <row r="120" spans="1:8" x14ac:dyDescent="0.35">
      <c r="A120" s="2">
        <v>101070101014</v>
      </c>
      <c r="B120" s="23" t="s">
        <v>45</v>
      </c>
      <c r="C120" s="16" t="s">
        <v>781</v>
      </c>
      <c r="D120">
        <v>10</v>
      </c>
      <c r="E120">
        <v>70</v>
      </c>
      <c r="F120">
        <v>10</v>
      </c>
      <c r="G120">
        <v>1014</v>
      </c>
      <c r="H120" t="s">
        <v>752</v>
      </c>
    </row>
    <row r="121" spans="1:8" x14ac:dyDescent="0.35">
      <c r="A121" s="2">
        <v>101070101015</v>
      </c>
      <c r="B121" s="23" t="s">
        <v>286</v>
      </c>
      <c r="C121" s="16" t="s">
        <v>781</v>
      </c>
      <c r="D121">
        <v>10</v>
      </c>
      <c r="E121">
        <v>70</v>
      </c>
      <c r="F121">
        <v>10</v>
      </c>
      <c r="G121">
        <v>1015</v>
      </c>
      <c r="H121" t="s">
        <v>753</v>
      </c>
    </row>
    <row r="122" spans="1:8" x14ac:dyDescent="0.35">
      <c r="A122" s="2">
        <v>101070101016</v>
      </c>
      <c r="B122" s="23" t="s">
        <v>287</v>
      </c>
      <c r="C122" s="16" t="s">
        <v>781</v>
      </c>
      <c r="D122">
        <v>10</v>
      </c>
      <c r="E122">
        <v>70</v>
      </c>
      <c r="F122">
        <v>10</v>
      </c>
      <c r="G122">
        <v>1016</v>
      </c>
    </row>
    <row r="123" spans="1:8" x14ac:dyDescent="0.35">
      <c r="A123" s="2">
        <v>101070101017</v>
      </c>
      <c r="B123" s="23" t="s">
        <v>46</v>
      </c>
      <c r="C123" s="16" t="s">
        <v>781</v>
      </c>
      <c r="D123">
        <v>10</v>
      </c>
      <c r="E123">
        <v>70</v>
      </c>
      <c r="F123">
        <v>10</v>
      </c>
      <c r="G123">
        <v>1017</v>
      </c>
    </row>
    <row r="124" spans="1:8" x14ac:dyDescent="0.35">
      <c r="A124" s="2">
        <v>101070101018</v>
      </c>
      <c r="B124" s="23" t="s">
        <v>47</v>
      </c>
      <c r="C124" s="16" t="s">
        <v>781</v>
      </c>
      <c r="D124">
        <v>10</v>
      </c>
      <c r="E124">
        <v>70</v>
      </c>
      <c r="F124">
        <v>10</v>
      </c>
      <c r="G124">
        <v>1018</v>
      </c>
    </row>
    <row r="125" spans="1:8" x14ac:dyDescent="0.35">
      <c r="A125" s="2">
        <v>101070101019</v>
      </c>
      <c r="B125" s="23" t="s">
        <v>48</v>
      </c>
      <c r="C125" s="16" t="s">
        <v>781</v>
      </c>
      <c r="D125">
        <v>10</v>
      </c>
      <c r="E125">
        <v>70</v>
      </c>
      <c r="F125">
        <v>10</v>
      </c>
      <c r="G125">
        <v>1019</v>
      </c>
    </row>
    <row r="126" spans="1:8" x14ac:dyDescent="0.35">
      <c r="A126" s="2">
        <v>101070101020</v>
      </c>
      <c r="B126" s="23" t="s">
        <v>49</v>
      </c>
      <c r="C126" s="16" t="s">
        <v>781</v>
      </c>
      <c r="D126">
        <v>10</v>
      </c>
      <c r="E126">
        <v>70</v>
      </c>
      <c r="F126">
        <v>10</v>
      </c>
      <c r="G126">
        <v>1020</v>
      </c>
    </row>
    <row r="127" spans="1:8" x14ac:dyDescent="0.35">
      <c r="A127" s="2">
        <v>101070101030</v>
      </c>
      <c r="B127" s="23" t="s">
        <v>288</v>
      </c>
      <c r="C127" s="16" t="s">
        <v>791</v>
      </c>
      <c r="D127">
        <v>10</v>
      </c>
      <c r="E127">
        <v>70</v>
      </c>
      <c r="F127">
        <v>10</v>
      </c>
      <c r="G127">
        <v>1030</v>
      </c>
    </row>
    <row r="128" spans="1:8" x14ac:dyDescent="0.35">
      <c r="A128" s="2">
        <v>101070101031</v>
      </c>
      <c r="B128" s="23" t="s">
        <v>289</v>
      </c>
      <c r="C128" s="16" t="s">
        <v>790</v>
      </c>
      <c r="D128">
        <v>10</v>
      </c>
      <c r="E128">
        <v>70</v>
      </c>
      <c r="F128">
        <v>10</v>
      </c>
      <c r="G128">
        <v>1031</v>
      </c>
    </row>
    <row r="129" spans="1:7" x14ac:dyDescent="0.35">
      <c r="A129" s="2">
        <v>101070101032</v>
      </c>
      <c r="B129" s="23" t="s">
        <v>290</v>
      </c>
      <c r="C129" s="16" t="s">
        <v>789</v>
      </c>
      <c r="D129">
        <v>10</v>
      </c>
      <c r="E129">
        <v>70</v>
      </c>
      <c r="F129">
        <v>10</v>
      </c>
      <c r="G129">
        <v>1032</v>
      </c>
    </row>
    <row r="130" spans="1:7" x14ac:dyDescent="0.35">
      <c r="A130" s="9">
        <v>101070200000</v>
      </c>
      <c r="B130" s="22" t="s">
        <v>291</v>
      </c>
      <c r="C130" s="15"/>
      <c r="D130" s="10">
        <v>10</v>
      </c>
      <c r="E130" s="10">
        <v>70</v>
      </c>
      <c r="F130" s="10">
        <v>20</v>
      </c>
      <c r="G130" s="10">
        <v>0</v>
      </c>
    </row>
    <row r="131" spans="1:7" x14ac:dyDescent="0.35">
      <c r="A131" s="25">
        <v>101070201000</v>
      </c>
      <c r="B131" s="26" t="s">
        <v>292</v>
      </c>
      <c r="C131" s="27"/>
      <c r="D131" s="28">
        <v>10</v>
      </c>
      <c r="E131" s="28">
        <v>70</v>
      </c>
      <c r="F131" s="28">
        <v>20</v>
      </c>
      <c r="G131" s="28">
        <v>1000</v>
      </c>
    </row>
    <row r="132" spans="1:7" x14ac:dyDescent="0.35">
      <c r="A132" s="2">
        <v>101070201001</v>
      </c>
      <c r="B132" s="23" t="s">
        <v>293</v>
      </c>
      <c r="C132" s="16"/>
      <c r="D132">
        <v>10</v>
      </c>
      <c r="E132">
        <v>70</v>
      </c>
      <c r="F132">
        <v>20</v>
      </c>
      <c r="G132">
        <v>1001</v>
      </c>
    </row>
    <row r="133" spans="1:7" x14ac:dyDescent="0.35">
      <c r="A133" s="2">
        <v>101070201002</v>
      </c>
      <c r="B133" s="23" t="s">
        <v>294</v>
      </c>
      <c r="C133" s="16"/>
      <c r="D133">
        <v>10</v>
      </c>
      <c r="E133">
        <v>70</v>
      </c>
      <c r="F133">
        <v>20</v>
      </c>
      <c r="G133">
        <v>1002</v>
      </c>
    </row>
    <row r="134" spans="1:7" x14ac:dyDescent="0.35">
      <c r="A134" s="2">
        <v>101070201003</v>
      </c>
      <c r="B134" s="23" t="s">
        <v>295</v>
      </c>
      <c r="C134" s="16"/>
      <c r="D134">
        <v>10</v>
      </c>
      <c r="E134">
        <v>70</v>
      </c>
      <c r="F134">
        <v>20</v>
      </c>
      <c r="G134">
        <v>1003</v>
      </c>
    </row>
    <row r="135" spans="1:7" x14ac:dyDescent="0.35">
      <c r="A135" s="2">
        <v>101070201004</v>
      </c>
      <c r="B135" s="23" t="s">
        <v>296</v>
      </c>
      <c r="C135" s="16"/>
      <c r="D135">
        <v>10</v>
      </c>
      <c r="E135">
        <v>70</v>
      </c>
      <c r="F135">
        <v>20</v>
      </c>
      <c r="G135">
        <v>1004</v>
      </c>
    </row>
    <row r="136" spans="1:7" x14ac:dyDescent="0.35">
      <c r="A136" s="2">
        <v>101070201005</v>
      </c>
      <c r="B136" s="23" t="s">
        <v>297</v>
      </c>
      <c r="C136" s="16"/>
      <c r="D136">
        <v>10</v>
      </c>
      <c r="E136">
        <v>70</v>
      </c>
      <c r="F136">
        <v>20</v>
      </c>
      <c r="G136">
        <v>1005</v>
      </c>
    </row>
    <row r="137" spans="1:7" x14ac:dyDescent="0.35">
      <c r="A137" s="2">
        <v>101070201006</v>
      </c>
      <c r="B137" s="23" t="s">
        <v>298</v>
      </c>
      <c r="C137" s="16"/>
      <c r="D137">
        <v>10</v>
      </c>
      <c r="E137">
        <v>70</v>
      </c>
      <c r="F137">
        <v>20</v>
      </c>
      <c r="G137">
        <v>1006</v>
      </c>
    </row>
    <row r="138" spans="1:7" x14ac:dyDescent="0.35">
      <c r="A138" s="2">
        <v>101070201007</v>
      </c>
      <c r="B138" s="23" t="s">
        <v>299</v>
      </c>
      <c r="C138" s="16"/>
      <c r="D138">
        <v>10</v>
      </c>
      <c r="E138">
        <v>70</v>
      </c>
      <c r="F138">
        <v>20</v>
      </c>
      <c r="G138">
        <v>1007</v>
      </c>
    </row>
    <row r="139" spans="1:7" x14ac:dyDescent="0.35">
      <c r="A139" s="2">
        <v>101070201008</v>
      </c>
      <c r="B139" s="23" t="s">
        <v>300</v>
      </c>
      <c r="C139" s="16"/>
      <c r="D139">
        <v>10</v>
      </c>
      <c r="E139">
        <v>70</v>
      </c>
      <c r="F139">
        <v>20</v>
      </c>
      <c r="G139">
        <v>1008</v>
      </c>
    </row>
    <row r="140" spans="1:7" x14ac:dyDescent="0.35">
      <c r="A140" s="9">
        <v>101070300000</v>
      </c>
      <c r="B140" s="22" t="s">
        <v>301</v>
      </c>
      <c r="C140" s="15"/>
      <c r="D140" s="10">
        <v>10</v>
      </c>
      <c r="E140" s="10">
        <v>70</v>
      </c>
      <c r="F140" s="10">
        <v>30</v>
      </c>
      <c r="G140" s="10">
        <v>0</v>
      </c>
    </row>
    <row r="141" spans="1:7" x14ac:dyDescent="0.35">
      <c r="A141" s="25">
        <v>101070301000</v>
      </c>
      <c r="B141" s="26" t="s">
        <v>50</v>
      </c>
      <c r="C141" s="27"/>
      <c r="D141" s="28">
        <v>10</v>
      </c>
      <c r="E141" s="28">
        <v>70</v>
      </c>
      <c r="F141" s="28">
        <v>30</v>
      </c>
      <c r="G141" s="28">
        <v>1000</v>
      </c>
    </row>
    <row r="142" spans="1:7" x14ac:dyDescent="0.35">
      <c r="A142" s="9">
        <v>101070400000</v>
      </c>
      <c r="B142" s="22" t="s">
        <v>302</v>
      </c>
      <c r="C142" s="15"/>
      <c r="D142" s="10">
        <v>10</v>
      </c>
      <c r="E142" s="10">
        <v>70</v>
      </c>
      <c r="F142" s="10">
        <v>40</v>
      </c>
      <c r="G142" s="10">
        <v>0</v>
      </c>
    </row>
    <row r="143" spans="1:7" x14ac:dyDescent="0.35">
      <c r="A143" s="25">
        <v>101070401000</v>
      </c>
      <c r="B143" s="26" t="s">
        <v>51</v>
      </c>
      <c r="C143" s="27"/>
      <c r="D143" s="28">
        <v>10</v>
      </c>
      <c r="E143" s="28">
        <v>70</v>
      </c>
      <c r="F143" s="28">
        <v>40</v>
      </c>
      <c r="G143" s="28">
        <v>1000</v>
      </c>
    </row>
    <row r="144" spans="1:7" x14ac:dyDescent="0.35">
      <c r="A144" s="2">
        <v>101070401001</v>
      </c>
      <c r="B144" s="23" t="s">
        <v>52</v>
      </c>
      <c r="C144" s="16"/>
      <c r="D144">
        <v>10</v>
      </c>
      <c r="E144">
        <v>70</v>
      </c>
      <c r="F144">
        <v>40</v>
      </c>
      <c r="G144">
        <v>1001</v>
      </c>
    </row>
    <row r="145" spans="1:7" x14ac:dyDescent="0.35">
      <c r="A145" s="9">
        <v>101070500000</v>
      </c>
      <c r="B145" s="22" t="s">
        <v>303</v>
      </c>
      <c r="C145" s="15"/>
      <c r="D145" s="10">
        <v>10</v>
      </c>
      <c r="E145" s="10">
        <v>70</v>
      </c>
      <c r="F145" s="10">
        <v>50</v>
      </c>
      <c r="G145" s="10">
        <v>0</v>
      </c>
    </row>
    <row r="146" spans="1:7" x14ac:dyDescent="0.35">
      <c r="A146" s="25">
        <v>101070501000</v>
      </c>
      <c r="B146" s="26" t="s">
        <v>53</v>
      </c>
      <c r="C146" s="27"/>
      <c r="D146" s="28">
        <v>10</v>
      </c>
      <c r="E146" s="28">
        <v>70</v>
      </c>
      <c r="F146" s="28">
        <v>50</v>
      </c>
      <c r="G146" s="28">
        <v>1000</v>
      </c>
    </row>
    <row r="147" spans="1:7" x14ac:dyDescent="0.35">
      <c r="A147" s="9">
        <v>101070600000</v>
      </c>
      <c r="B147" s="22" t="s">
        <v>304</v>
      </c>
      <c r="C147" s="15"/>
      <c r="D147" s="10">
        <v>10</v>
      </c>
      <c r="E147" s="10">
        <v>70</v>
      </c>
      <c r="F147" s="10">
        <v>60</v>
      </c>
      <c r="G147" s="10">
        <v>0</v>
      </c>
    </row>
    <row r="148" spans="1:7" x14ac:dyDescent="0.35">
      <c r="A148" s="25">
        <v>101070601000</v>
      </c>
      <c r="B148" s="26" t="s">
        <v>305</v>
      </c>
      <c r="C148" s="27"/>
      <c r="D148" s="28">
        <v>10</v>
      </c>
      <c r="E148" s="28">
        <v>70</v>
      </c>
      <c r="F148" s="28">
        <v>60</v>
      </c>
      <c r="G148" s="28">
        <v>1000</v>
      </c>
    </row>
    <row r="149" spans="1:7" x14ac:dyDescent="0.35">
      <c r="A149" s="9">
        <v>101070700000</v>
      </c>
      <c r="B149" s="22" t="s">
        <v>306</v>
      </c>
      <c r="C149" s="15"/>
      <c r="D149" s="10">
        <v>10</v>
      </c>
      <c r="E149" s="10">
        <v>70</v>
      </c>
      <c r="F149" s="10">
        <v>70</v>
      </c>
      <c r="G149" s="10">
        <v>0</v>
      </c>
    </row>
    <row r="150" spans="1:7" x14ac:dyDescent="0.35">
      <c r="A150" s="25">
        <v>101070701000</v>
      </c>
      <c r="B150" s="26" t="s">
        <v>307</v>
      </c>
      <c r="C150" s="27"/>
      <c r="D150" s="28">
        <v>10</v>
      </c>
      <c r="E150" s="28">
        <v>70</v>
      </c>
      <c r="F150" s="28">
        <v>70</v>
      </c>
      <c r="G150" s="28">
        <v>1000</v>
      </c>
    </row>
    <row r="151" spans="1:7" x14ac:dyDescent="0.35">
      <c r="A151" s="9">
        <v>101070800000</v>
      </c>
      <c r="B151" s="22" t="s">
        <v>308</v>
      </c>
      <c r="C151" s="15"/>
      <c r="D151" s="10">
        <v>10</v>
      </c>
      <c r="E151" s="10">
        <v>70</v>
      </c>
      <c r="F151" s="10">
        <v>80</v>
      </c>
      <c r="G151" s="10">
        <v>0</v>
      </c>
    </row>
    <row r="152" spans="1:7" x14ac:dyDescent="0.35">
      <c r="A152" s="25">
        <v>101070801000</v>
      </c>
      <c r="B152" s="26" t="s">
        <v>309</v>
      </c>
      <c r="C152" s="27"/>
      <c r="D152" s="28">
        <v>10</v>
      </c>
      <c r="E152" s="28">
        <v>70</v>
      </c>
      <c r="F152" s="28">
        <v>80</v>
      </c>
      <c r="G152" s="28">
        <v>1000</v>
      </c>
    </row>
    <row r="153" spans="1:7" x14ac:dyDescent="0.35">
      <c r="A153" s="9">
        <v>101070900000</v>
      </c>
      <c r="B153" s="22" t="s">
        <v>310</v>
      </c>
      <c r="C153" s="15"/>
      <c r="D153" s="10">
        <v>10</v>
      </c>
      <c r="E153" s="10">
        <v>70</v>
      </c>
      <c r="F153" s="10">
        <v>90</v>
      </c>
      <c r="G153" s="10">
        <v>0</v>
      </c>
    </row>
    <row r="154" spans="1:7" x14ac:dyDescent="0.35">
      <c r="A154" s="25">
        <v>101070901000</v>
      </c>
      <c r="B154" s="26" t="s">
        <v>311</v>
      </c>
      <c r="C154" s="27"/>
      <c r="D154" s="28">
        <v>10</v>
      </c>
      <c r="E154" s="28">
        <v>70</v>
      </c>
      <c r="F154" s="28">
        <v>90</v>
      </c>
      <c r="G154" s="28">
        <v>1000</v>
      </c>
    </row>
    <row r="155" spans="1:7" x14ac:dyDescent="0.35">
      <c r="A155" s="7">
        <v>101071000000</v>
      </c>
      <c r="B155" s="21" t="s">
        <v>312</v>
      </c>
      <c r="C155" s="14"/>
      <c r="D155" s="8">
        <v>10</v>
      </c>
      <c r="E155" s="8">
        <v>71</v>
      </c>
      <c r="F155" s="8">
        <v>0</v>
      </c>
      <c r="G155" s="8">
        <v>0</v>
      </c>
    </row>
    <row r="156" spans="1:7" x14ac:dyDescent="0.35">
      <c r="A156" s="7">
        <v>101071001000</v>
      </c>
      <c r="B156" s="21" t="s">
        <v>313</v>
      </c>
      <c r="C156" s="14"/>
      <c r="D156" s="8">
        <v>10</v>
      </c>
      <c r="E156" s="8">
        <v>71</v>
      </c>
      <c r="F156" s="8">
        <v>0</v>
      </c>
      <c r="G156" s="8">
        <v>1000</v>
      </c>
    </row>
    <row r="157" spans="1:7" x14ac:dyDescent="0.35">
      <c r="A157" s="7">
        <v>101072000000</v>
      </c>
      <c r="B157" s="21" t="s">
        <v>314</v>
      </c>
      <c r="C157" s="14"/>
      <c r="D157" s="8">
        <v>10</v>
      </c>
      <c r="E157" s="8">
        <v>72</v>
      </c>
      <c r="F157" s="8">
        <v>0</v>
      </c>
      <c r="G157" s="8">
        <v>0</v>
      </c>
    </row>
    <row r="158" spans="1:7" x14ac:dyDescent="0.35">
      <c r="A158" s="7">
        <v>101072001000</v>
      </c>
      <c r="B158" s="21" t="s">
        <v>54</v>
      </c>
      <c r="C158" s="14"/>
      <c r="D158" s="8">
        <v>10</v>
      </c>
      <c r="E158" s="8">
        <v>72</v>
      </c>
      <c r="F158" s="8">
        <v>0</v>
      </c>
      <c r="G158" s="8">
        <v>1000</v>
      </c>
    </row>
    <row r="159" spans="1:7" x14ac:dyDescent="0.35">
      <c r="A159" s="7">
        <v>101080000000</v>
      </c>
      <c r="B159" s="21" t="s">
        <v>55</v>
      </c>
      <c r="C159" s="14"/>
      <c r="D159" s="8">
        <v>10</v>
      </c>
      <c r="E159" s="8">
        <v>80</v>
      </c>
      <c r="F159" s="8">
        <v>0</v>
      </c>
      <c r="G159" s="8">
        <v>0</v>
      </c>
    </row>
    <row r="160" spans="1:7" x14ac:dyDescent="0.35">
      <c r="A160" s="9">
        <v>101080100000</v>
      </c>
      <c r="B160" s="22" t="s">
        <v>315</v>
      </c>
      <c r="C160" s="15"/>
      <c r="D160" s="10">
        <v>10</v>
      </c>
      <c r="E160" s="10">
        <v>80</v>
      </c>
      <c r="F160" s="10">
        <v>10</v>
      </c>
      <c r="G160" s="10">
        <v>0</v>
      </c>
    </row>
    <row r="161" spans="1:7" x14ac:dyDescent="0.35">
      <c r="A161" s="25">
        <v>101080101000</v>
      </c>
      <c r="B161" s="26" t="s">
        <v>55</v>
      </c>
      <c r="C161" s="27"/>
      <c r="D161" s="28">
        <v>10</v>
      </c>
      <c r="E161" s="28">
        <v>80</v>
      </c>
      <c r="F161" s="28">
        <v>10</v>
      </c>
      <c r="G161" s="28">
        <v>1000</v>
      </c>
    </row>
    <row r="162" spans="1:7" x14ac:dyDescent="0.35">
      <c r="A162" s="7">
        <v>101090000000</v>
      </c>
      <c r="B162" s="21" t="s">
        <v>316</v>
      </c>
      <c r="C162" s="14"/>
      <c r="D162" s="8">
        <v>10</v>
      </c>
      <c r="E162" s="8">
        <v>90</v>
      </c>
      <c r="F162" s="8">
        <v>0</v>
      </c>
      <c r="G162" s="8">
        <v>0</v>
      </c>
    </row>
    <row r="163" spans="1:7" x14ac:dyDescent="0.35">
      <c r="A163" s="5">
        <v>103000000000</v>
      </c>
      <c r="B163" s="20" t="s">
        <v>317</v>
      </c>
      <c r="C163" s="13"/>
      <c r="D163" s="6">
        <v>30</v>
      </c>
      <c r="E163" s="6">
        <v>0</v>
      </c>
      <c r="F163" s="6">
        <v>0</v>
      </c>
      <c r="G163" s="6">
        <v>0</v>
      </c>
    </row>
    <row r="164" spans="1:7" x14ac:dyDescent="0.35">
      <c r="A164" s="7">
        <v>103010000000</v>
      </c>
      <c r="B164" s="21" t="s">
        <v>318</v>
      </c>
      <c r="C164" s="14"/>
      <c r="D164" s="8">
        <v>30</v>
      </c>
      <c r="E164" s="8">
        <v>10</v>
      </c>
      <c r="F164" s="8">
        <v>0</v>
      </c>
      <c r="G164" s="8">
        <v>0</v>
      </c>
    </row>
    <row r="165" spans="1:7" x14ac:dyDescent="0.35">
      <c r="A165" s="9">
        <v>103010100000</v>
      </c>
      <c r="B165" s="22" t="s">
        <v>319</v>
      </c>
      <c r="C165" s="15"/>
      <c r="D165" s="10">
        <v>30</v>
      </c>
      <c r="E165" s="10">
        <v>10</v>
      </c>
      <c r="F165" s="10">
        <v>10</v>
      </c>
      <c r="G165" s="10">
        <v>0</v>
      </c>
    </row>
    <row r="166" spans="1:7" x14ac:dyDescent="0.35">
      <c r="A166" s="25">
        <v>103010101000</v>
      </c>
      <c r="B166" s="26" t="s">
        <v>320</v>
      </c>
      <c r="C166" s="27"/>
      <c r="D166" s="28">
        <v>30</v>
      </c>
      <c r="E166" s="28">
        <v>10</v>
      </c>
      <c r="F166" s="28">
        <v>10</v>
      </c>
      <c r="G166" s="28">
        <v>1000</v>
      </c>
    </row>
    <row r="167" spans="1:7" x14ac:dyDescent="0.35">
      <c r="A167" s="2">
        <v>103010101001</v>
      </c>
      <c r="B167" s="23" t="s">
        <v>321</v>
      </c>
      <c r="C167" s="16"/>
      <c r="D167">
        <v>30</v>
      </c>
      <c r="E167">
        <v>10</v>
      </c>
      <c r="F167">
        <v>10</v>
      </c>
      <c r="G167">
        <v>1001</v>
      </c>
    </row>
    <row r="168" spans="1:7" x14ac:dyDescent="0.35">
      <c r="A168" s="9">
        <v>103010200000</v>
      </c>
      <c r="B168" s="22" t="s">
        <v>322</v>
      </c>
      <c r="C168" s="15"/>
      <c r="D168" s="10">
        <v>30</v>
      </c>
      <c r="E168" s="10">
        <v>10</v>
      </c>
      <c r="F168" s="10">
        <v>20</v>
      </c>
      <c r="G168" s="10">
        <v>0</v>
      </c>
    </row>
    <row r="169" spans="1:7" x14ac:dyDescent="0.35">
      <c r="A169" s="25">
        <v>103010201000</v>
      </c>
      <c r="B169" s="26" t="s">
        <v>323</v>
      </c>
      <c r="C169" s="27"/>
      <c r="D169" s="28">
        <v>30</v>
      </c>
      <c r="E169" s="28">
        <v>10</v>
      </c>
      <c r="F169" s="28">
        <v>20</v>
      </c>
      <c r="G169" s="28">
        <v>1000</v>
      </c>
    </row>
    <row r="170" spans="1:7" x14ac:dyDescent="0.35">
      <c r="A170" s="2">
        <v>103010201001</v>
      </c>
      <c r="B170" s="23" t="s">
        <v>324</v>
      </c>
      <c r="C170" s="16"/>
      <c r="D170">
        <v>30</v>
      </c>
      <c r="E170">
        <v>10</v>
      </c>
      <c r="F170">
        <v>20</v>
      </c>
      <c r="G170">
        <v>1001</v>
      </c>
    </row>
    <row r="171" spans="1:7" x14ac:dyDescent="0.35">
      <c r="A171" s="9">
        <v>103010300000</v>
      </c>
      <c r="B171" s="22" t="s">
        <v>325</v>
      </c>
      <c r="C171" s="15"/>
      <c r="D171" s="10">
        <v>30</v>
      </c>
      <c r="E171" s="10">
        <v>10</v>
      </c>
      <c r="F171" s="10">
        <v>30</v>
      </c>
      <c r="G171" s="10">
        <v>0</v>
      </c>
    </row>
    <row r="172" spans="1:7" x14ac:dyDescent="0.35">
      <c r="A172" s="25">
        <v>103010301000</v>
      </c>
      <c r="B172" s="26" t="s">
        <v>56</v>
      </c>
      <c r="C172" s="27"/>
      <c r="D172" s="28">
        <v>30</v>
      </c>
      <c r="E172" s="28">
        <v>10</v>
      </c>
      <c r="F172" s="28">
        <v>30</v>
      </c>
      <c r="G172" s="28">
        <v>1000</v>
      </c>
    </row>
    <row r="173" spans="1:7" x14ac:dyDescent="0.35">
      <c r="A173" s="2">
        <v>103010301001</v>
      </c>
      <c r="B173" s="23" t="s">
        <v>57</v>
      </c>
      <c r="C173" s="16"/>
      <c r="D173">
        <v>30</v>
      </c>
      <c r="E173">
        <v>10</v>
      </c>
      <c r="F173">
        <v>30</v>
      </c>
      <c r="G173">
        <v>1001</v>
      </c>
    </row>
    <row r="174" spans="1:7" x14ac:dyDescent="0.35">
      <c r="A174" s="9">
        <v>103010400000</v>
      </c>
      <c r="B174" s="22" t="s">
        <v>326</v>
      </c>
      <c r="C174" s="15"/>
      <c r="D174" s="10">
        <v>30</v>
      </c>
      <c r="E174" s="10">
        <v>10</v>
      </c>
      <c r="F174" s="10">
        <v>40</v>
      </c>
      <c r="G174" s="10">
        <v>0</v>
      </c>
    </row>
    <row r="175" spans="1:7" x14ac:dyDescent="0.35">
      <c r="A175" s="25">
        <v>103010401000</v>
      </c>
      <c r="B175" s="26" t="s">
        <v>327</v>
      </c>
      <c r="C175" s="27"/>
      <c r="D175" s="28">
        <v>30</v>
      </c>
      <c r="E175" s="28">
        <v>10</v>
      </c>
      <c r="F175" s="28">
        <v>40</v>
      </c>
      <c r="G175" s="28">
        <v>1000</v>
      </c>
    </row>
    <row r="176" spans="1:7" x14ac:dyDescent="0.35">
      <c r="A176" s="2">
        <v>103010401001</v>
      </c>
      <c r="B176" s="23" t="s">
        <v>328</v>
      </c>
      <c r="C176" s="16"/>
      <c r="D176">
        <v>30</v>
      </c>
      <c r="E176">
        <v>10</v>
      </c>
      <c r="F176">
        <v>40</v>
      </c>
      <c r="G176">
        <v>1001</v>
      </c>
    </row>
    <row r="177" spans="1:7" x14ac:dyDescent="0.35">
      <c r="A177" s="9">
        <v>103010500000</v>
      </c>
      <c r="B177" s="22" t="s">
        <v>329</v>
      </c>
      <c r="C177" s="15"/>
      <c r="D177" s="10">
        <v>30</v>
      </c>
      <c r="E177" s="10">
        <v>10</v>
      </c>
      <c r="F177" s="10">
        <v>50</v>
      </c>
      <c r="G177" s="10">
        <v>0</v>
      </c>
    </row>
    <row r="178" spans="1:7" x14ac:dyDescent="0.35">
      <c r="A178" s="25">
        <v>103010501000</v>
      </c>
      <c r="B178" s="26" t="s">
        <v>58</v>
      </c>
      <c r="C178" s="27"/>
      <c r="D178" s="28">
        <v>30</v>
      </c>
      <c r="E178" s="28">
        <v>10</v>
      </c>
      <c r="F178" s="28">
        <v>50</v>
      </c>
      <c r="G178" s="28">
        <v>1000</v>
      </c>
    </row>
    <row r="179" spans="1:7" x14ac:dyDescent="0.35">
      <c r="A179" s="2">
        <v>103010501001</v>
      </c>
      <c r="B179" s="23" t="s">
        <v>58</v>
      </c>
      <c r="C179" s="16"/>
      <c r="D179">
        <v>30</v>
      </c>
      <c r="E179">
        <v>10</v>
      </c>
      <c r="F179">
        <v>50</v>
      </c>
      <c r="G179">
        <v>1001</v>
      </c>
    </row>
    <row r="180" spans="1:7" x14ac:dyDescent="0.35">
      <c r="A180" s="9">
        <v>103010600000</v>
      </c>
      <c r="B180" s="22" t="s">
        <v>330</v>
      </c>
      <c r="C180" s="15"/>
      <c r="D180" s="10">
        <v>30</v>
      </c>
      <c r="E180" s="10">
        <v>10</v>
      </c>
      <c r="F180" s="10">
        <v>60</v>
      </c>
      <c r="G180" s="10">
        <v>0</v>
      </c>
    </row>
    <row r="181" spans="1:7" x14ac:dyDescent="0.35">
      <c r="A181" s="25">
        <v>103010601000</v>
      </c>
      <c r="B181" s="26" t="s">
        <v>331</v>
      </c>
      <c r="C181" s="27"/>
      <c r="D181" s="28">
        <v>30</v>
      </c>
      <c r="E181" s="28">
        <v>10</v>
      </c>
      <c r="F181" s="28">
        <v>60</v>
      </c>
      <c r="G181" s="28">
        <v>1000</v>
      </c>
    </row>
    <row r="182" spans="1:7" x14ac:dyDescent="0.35">
      <c r="A182" s="2">
        <v>103010601001</v>
      </c>
      <c r="B182" s="23" t="s">
        <v>332</v>
      </c>
      <c r="C182" s="16"/>
      <c r="D182">
        <v>30</v>
      </c>
      <c r="E182">
        <v>10</v>
      </c>
      <c r="F182">
        <v>60</v>
      </c>
      <c r="G182">
        <v>1001</v>
      </c>
    </row>
    <row r="183" spans="1:7" x14ac:dyDescent="0.35">
      <c r="A183" s="9">
        <v>103010700000</v>
      </c>
      <c r="B183" s="22" t="s">
        <v>333</v>
      </c>
      <c r="C183" s="15"/>
      <c r="D183" s="10">
        <v>30</v>
      </c>
      <c r="E183" s="10">
        <v>10</v>
      </c>
      <c r="F183" s="10">
        <v>70</v>
      </c>
      <c r="G183" s="10">
        <v>0</v>
      </c>
    </row>
    <row r="184" spans="1:7" x14ac:dyDescent="0.35">
      <c r="A184" s="25">
        <v>103010701000</v>
      </c>
      <c r="B184" s="26" t="s">
        <v>59</v>
      </c>
      <c r="C184" s="27"/>
      <c r="D184" s="28">
        <v>30</v>
      </c>
      <c r="E184" s="28">
        <v>10</v>
      </c>
      <c r="F184" s="28">
        <v>70</v>
      </c>
      <c r="G184" s="28">
        <v>1000</v>
      </c>
    </row>
    <row r="185" spans="1:7" x14ac:dyDescent="0.35">
      <c r="A185" s="2">
        <v>103010701001</v>
      </c>
      <c r="B185" s="23" t="s">
        <v>59</v>
      </c>
      <c r="C185" s="16"/>
      <c r="D185">
        <v>30</v>
      </c>
      <c r="E185">
        <v>10</v>
      </c>
      <c r="F185">
        <v>70</v>
      </c>
      <c r="G185">
        <v>1001</v>
      </c>
    </row>
    <row r="186" spans="1:7" x14ac:dyDescent="0.35">
      <c r="A186" s="9">
        <v>103010800000</v>
      </c>
      <c r="B186" s="22" t="s">
        <v>334</v>
      </c>
      <c r="C186" s="15"/>
      <c r="D186" s="10">
        <v>30</v>
      </c>
      <c r="E186" s="10">
        <v>10</v>
      </c>
      <c r="F186" s="10">
        <v>80</v>
      </c>
      <c r="G186" s="10">
        <v>0</v>
      </c>
    </row>
    <row r="187" spans="1:7" x14ac:dyDescent="0.35">
      <c r="A187" s="25">
        <v>103010801000</v>
      </c>
      <c r="B187" s="26" t="s">
        <v>335</v>
      </c>
      <c r="C187" s="27"/>
      <c r="D187" s="28">
        <v>30</v>
      </c>
      <c r="E187" s="28">
        <v>10</v>
      </c>
      <c r="F187" s="28">
        <v>80</v>
      </c>
      <c r="G187" s="28">
        <v>1000</v>
      </c>
    </row>
    <row r="188" spans="1:7" x14ac:dyDescent="0.35">
      <c r="A188" s="2">
        <v>103010801001</v>
      </c>
      <c r="B188" s="23" t="s">
        <v>336</v>
      </c>
      <c r="C188" s="16"/>
      <c r="D188">
        <v>30</v>
      </c>
      <c r="E188">
        <v>10</v>
      </c>
      <c r="F188">
        <v>80</v>
      </c>
      <c r="G188">
        <v>1001</v>
      </c>
    </row>
    <row r="189" spans="1:7" x14ac:dyDescent="0.35">
      <c r="A189" s="9">
        <v>103010900000</v>
      </c>
      <c r="B189" s="22" t="s">
        <v>337</v>
      </c>
      <c r="C189" s="15"/>
      <c r="D189" s="10">
        <v>30</v>
      </c>
      <c r="E189" s="10">
        <v>10</v>
      </c>
      <c r="F189" s="10">
        <v>90</v>
      </c>
      <c r="G189" s="10">
        <v>0</v>
      </c>
    </row>
    <row r="190" spans="1:7" x14ac:dyDescent="0.35">
      <c r="A190" s="25">
        <v>103010901000</v>
      </c>
      <c r="B190" s="26" t="s">
        <v>338</v>
      </c>
      <c r="C190" s="27"/>
      <c r="D190" s="28">
        <v>30</v>
      </c>
      <c r="E190" s="28">
        <v>10</v>
      </c>
      <c r="F190" s="28">
        <v>90</v>
      </c>
      <c r="G190" s="28">
        <v>1000</v>
      </c>
    </row>
    <row r="191" spans="1:7" x14ac:dyDescent="0.35">
      <c r="A191" s="7">
        <v>103011000000</v>
      </c>
      <c r="B191" s="21" t="s">
        <v>339</v>
      </c>
      <c r="C191" s="14"/>
      <c r="D191" s="8">
        <v>30</v>
      </c>
      <c r="E191" s="8">
        <v>11</v>
      </c>
      <c r="F191" s="8">
        <v>0</v>
      </c>
      <c r="G191" s="8">
        <v>0</v>
      </c>
    </row>
    <row r="192" spans="1:7" x14ac:dyDescent="0.35">
      <c r="A192" s="7">
        <v>103011001000</v>
      </c>
      <c r="B192" s="21" t="s">
        <v>60</v>
      </c>
      <c r="C192" s="14"/>
      <c r="D192" s="8">
        <v>30</v>
      </c>
      <c r="E192" s="8">
        <v>11</v>
      </c>
      <c r="F192" s="8">
        <v>0</v>
      </c>
      <c r="G192" s="8">
        <v>1000</v>
      </c>
    </row>
    <row r="193" spans="1:7" x14ac:dyDescent="0.35">
      <c r="A193" s="9">
        <v>103011100000</v>
      </c>
      <c r="B193" s="22" t="s">
        <v>340</v>
      </c>
      <c r="C193" s="15"/>
      <c r="D193" s="10">
        <v>30</v>
      </c>
      <c r="E193" s="10">
        <v>11</v>
      </c>
      <c r="F193" s="10">
        <v>10</v>
      </c>
      <c r="G193" s="10">
        <v>0</v>
      </c>
    </row>
    <row r="194" spans="1:7" x14ac:dyDescent="0.35">
      <c r="A194" s="25">
        <v>103011101000</v>
      </c>
      <c r="B194" s="26" t="s">
        <v>341</v>
      </c>
      <c r="C194" s="27"/>
      <c r="D194" s="28">
        <v>30</v>
      </c>
      <c r="E194" s="28">
        <v>11</v>
      </c>
      <c r="F194" s="28">
        <v>10</v>
      </c>
      <c r="G194" s="28">
        <v>1000</v>
      </c>
    </row>
    <row r="195" spans="1:7" x14ac:dyDescent="0.35">
      <c r="A195" s="9">
        <v>103011200000</v>
      </c>
      <c r="B195" s="22" t="s">
        <v>342</v>
      </c>
      <c r="C195" s="15"/>
      <c r="D195" s="10">
        <v>30</v>
      </c>
      <c r="E195" s="10">
        <v>11</v>
      </c>
      <c r="F195" s="10">
        <v>20</v>
      </c>
      <c r="G195" s="10">
        <v>0</v>
      </c>
    </row>
    <row r="196" spans="1:7" x14ac:dyDescent="0.35">
      <c r="A196" s="25">
        <v>103011201000</v>
      </c>
      <c r="B196" s="26" t="s">
        <v>61</v>
      </c>
      <c r="C196" s="27"/>
      <c r="D196" s="28">
        <v>30</v>
      </c>
      <c r="E196" s="28">
        <v>11</v>
      </c>
      <c r="F196" s="28">
        <v>20</v>
      </c>
      <c r="G196" s="28">
        <v>1000</v>
      </c>
    </row>
    <row r="197" spans="1:7" x14ac:dyDescent="0.35">
      <c r="A197" s="9">
        <v>103011300000</v>
      </c>
      <c r="B197" s="22" t="s">
        <v>343</v>
      </c>
      <c r="C197" s="15"/>
      <c r="D197" s="10">
        <v>30</v>
      </c>
      <c r="E197" s="10">
        <v>11</v>
      </c>
      <c r="F197" s="10">
        <v>30</v>
      </c>
      <c r="G197" s="10">
        <v>0</v>
      </c>
    </row>
    <row r="198" spans="1:7" x14ac:dyDescent="0.35">
      <c r="A198" s="25">
        <v>103011301000</v>
      </c>
      <c r="B198" s="26" t="s">
        <v>344</v>
      </c>
      <c r="C198" s="27"/>
      <c r="D198" s="28">
        <v>30</v>
      </c>
      <c r="E198" s="28">
        <v>11</v>
      </c>
      <c r="F198" s="28">
        <v>30</v>
      </c>
      <c r="G198" s="28">
        <v>1000</v>
      </c>
    </row>
    <row r="199" spans="1:7" x14ac:dyDescent="0.35">
      <c r="A199" s="7">
        <v>103020000000</v>
      </c>
      <c r="B199" s="21" t="s">
        <v>345</v>
      </c>
      <c r="C199" s="14"/>
      <c r="D199" s="8">
        <v>30</v>
      </c>
      <c r="E199" s="8">
        <v>20</v>
      </c>
      <c r="F199" s="8">
        <v>0</v>
      </c>
      <c r="G199" s="8">
        <v>0</v>
      </c>
    </row>
    <row r="200" spans="1:7" x14ac:dyDescent="0.35">
      <c r="A200" s="9">
        <v>103020100000</v>
      </c>
      <c r="B200" s="22" t="s">
        <v>346</v>
      </c>
      <c r="C200" s="15"/>
      <c r="D200" s="10">
        <v>30</v>
      </c>
      <c r="E200" s="10">
        <v>20</v>
      </c>
      <c r="F200" s="10">
        <v>10</v>
      </c>
      <c r="G200" s="10">
        <v>0</v>
      </c>
    </row>
    <row r="201" spans="1:7" x14ac:dyDescent="0.35">
      <c r="A201" s="25">
        <v>103020101000</v>
      </c>
      <c r="B201" s="26" t="s">
        <v>62</v>
      </c>
      <c r="C201" s="27"/>
      <c r="D201" s="28">
        <v>30</v>
      </c>
      <c r="E201" s="28">
        <v>20</v>
      </c>
      <c r="F201" s="28">
        <v>10</v>
      </c>
      <c r="G201" s="28">
        <v>1000</v>
      </c>
    </row>
    <row r="202" spans="1:7" x14ac:dyDescent="0.35">
      <c r="A202" s="2">
        <v>103020101001</v>
      </c>
      <c r="B202" s="23" t="s">
        <v>347</v>
      </c>
      <c r="C202" s="16"/>
      <c r="D202">
        <v>30</v>
      </c>
      <c r="E202">
        <v>20</v>
      </c>
      <c r="F202">
        <v>10</v>
      </c>
      <c r="G202">
        <v>1001</v>
      </c>
    </row>
    <row r="203" spans="1:7" x14ac:dyDescent="0.35">
      <c r="A203" s="2">
        <v>103020101002</v>
      </c>
      <c r="B203" s="23" t="s">
        <v>348</v>
      </c>
      <c r="C203" s="16"/>
      <c r="D203">
        <v>30</v>
      </c>
      <c r="E203">
        <v>20</v>
      </c>
      <c r="F203">
        <v>10</v>
      </c>
      <c r="G203">
        <v>1002</v>
      </c>
    </row>
    <row r="204" spans="1:7" x14ac:dyDescent="0.35">
      <c r="A204" s="2">
        <v>103020101003</v>
      </c>
      <c r="B204" s="23" t="s">
        <v>349</v>
      </c>
      <c r="C204" s="16"/>
      <c r="D204">
        <v>30</v>
      </c>
      <c r="E204">
        <v>20</v>
      </c>
      <c r="F204">
        <v>10</v>
      </c>
      <c r="G204">
        <v>1003</v>
      </c>
    </row>
    <row r="205" spans="1:7" x14ac:dyDescent="0.35">
      <c r="A205" s="2">
        <v>103020101004</v>
      </c>
      <c r="B205" s="23" t="s">
        <v>350</v>
      </c>
      <c r="C205" s="16"/>
      <c r="D205">
        <v>30</v>
      </c>
      <c r="E205">
        <v>20</v>
      </c>
      <c r="F205">
        <v>10</v>
      </c>
      <c r="G205">
        <v>1004</v>
      </c>
    </row>
    <row r="206" spans="1:7" x14ac:dyDescent="0.35">
      <c r="A206" s="2">
        <v>103020101005</v>
      </c>
      <c r="B206" s="23" t="s">
        <v>351</v>
      </c>
      <c r="C206" s="16"/>
      <c r="D206">
        <v>30</v>
      </c>
      <c r="E206">
        <v>20</v>
      </c>
      <c r="F206">
        <v>10</v>
      </c>
      <c r="G206">
        <v>1005</v>
      </c>
    </row>
    <row r="207" spans="1:7" x14ac:dyDescent="0.35">
      <c r="A207" s="2">
        <v>103020101006</v>
      </c>
      <c r="B207" s="23" t="s">
        <v>63</v>
      </c>
      <c r="C207" s="16"/>
      <c r="D207">
        <v>30</v>
      </c>
      <c r="E207">
        <v>20</v>
      </c>
      <c r="F207">
        <v>10</v>
      </c>
      <c r="G207">
        <v>1006</v>
      </c>
    </row>
    <row r="208" spans="1:7" x14ac:dyDescent="0.35">
      <c r="A208" s="2">
        <v>103020101007</v>
      </c>
      <c r="B208" s="23" t="s">
        <v>64</v>
      </c>
      <c r="C208" s="16"/>
      <c r="D208">
        <v>30</v>
      </c>
      <c r="E208">
        <v>20</v>
      </c>
      <c r="F208">
        <v>10</v>
      </c>
      <c r="G208">
        <v>1007</v>
      </c>
    </row>
    <row r="209" spans="1:7" x14ac:dyDescent="0.35">
      <c r="A209" s="9">
        <v>103020200000</v>
      </c>
      <c r="B209" s="22" t="s">
        <v>352</v>
      </c>
      <c r="C209" s="15"/>
      <c r="D209" s="10">
        <v>30</v>
      </c>
      <c r="E209" s="10">
        <v>20</v>
      </c>
      <c r="F209" s="10">
        <v>20</v>
      </c>
      <c r="G209" s="10">
        <v>0</v>
      </c>
    </row>
    <row r="210" spans="1:7" x14ac:dyDescent="0.35">
      <c r="A210" s="25">
        <v>103020201000</v>
      </c>
      <c r="B210" s="26" t="s">
        <v>353</v>
      </c>
      <c r="C210" s="27"/>
      <c r="D210" s="28">
        <v>30</v>
      </c>
      <c r="E210" s="28">
        <v>20</v>
      </c>
      <c r="F210" s="28">
        <v>20</v>
      </c>
      <c r="G210" s="28">
        <v>1000</v>
      </c>
    </row>
    <row r="211" spans="1:7" x14ac:dyDescent="0.35">
      <c r="A211" s="9">
        <v>103020300000</v>
      </c>
      <c r="B211" s="22" t="s">
        <v>342</v>
      </c>
      <c r="C211" s="15"/>
      <c r="D211" s="10">
        <v>30</v>
      </c>
      <c r="E211" s="10">
        <v>20</v>
      </c>
      <c r="F211" s="10">
        <v>30</v>
      </c>
      <c r="G211" s="10">
        <v>0</v>
      </c>
    </row>
    <row r="212" spans="1:7" x14ac:dyDescent="0.35">
      <c r="A212" s="25">
        <v>103020301000</v>
      </c>
      <c r="B212" s="26" t="s">
        <v>61</v>
      </c>
      <c r="C212" s="27"/>
      <c r="D212" s="28">
        <v>30</v>
      </c>
      <c r="E212" s="28">
        <v>20</v>
      </c>
      <c r="F212" s="28">
        <v>30</v>
      </c>
      <c r="G212" s="28">
        <v>1000</v>
      </c>
    </row>
    <row r="213" spans="1:7" x14ac:dyDescent="0.35">
      <c r="A213" s="7">
        <v>103030000000</v>
      </c>
      <c r="B213" s="21" t="s">
        <v>354</v>
      </c>
      <c r="C213" s="14"/>
      <c r="D213" s="8">
        <v>30</v>
      </c>
      <c r="E213" s="8">
        <v>30</v>
      </c>
      <c r="F213" s="8">
        <v>0</v>
      </c>
      <c r="G213" s="8">
        <v>0</v>
      </c>
    </row>
    <row r="214" spans="1:7" x14ac:dyDescent="0.35">
      <c r="A214" s="9">
        <v>103030100000</v>
      </c>
      <c r="B214" s="22" t="s">
        <v>355</v>
      </c>
      <c r="C214" s="15"/>
      <c r="D214" s="10">
        <v>30</v>
      </c>
      <c r="E214" s="10">
        <v>30</v>
      </c>
      <c r="F214" s="10">
        <v>10</v>
      </c>
      <c r="G214" s="10">
        <v>0</v>
      </c>
    </row>
    <row r="215" spans="1:7" x14ac:dyDescent="0.35">
      <c r="A215" s="25">
        <v>103030101000</v>
      </c>
      <c r="B215" s="26" t="s">
        <v>356</v>
      </c>
      <c r="C215" s="27"/>
      <c r="D215" s="28">
        <v>30</v>
      </c>
      <c r="E215" s="28">
        <v>30</v>
      </c>
      <c r="F215" s="28">
        <v>10</v>
      </c>
      <c r="G215" s="28">
        <v>1000</v>
      </c>
    </row>
    <row r="216" spans="1:7" x14ac:dyDescent="0.35">
      <c r="A216" s="5">
        <v>104000000000</v>
      </c>
      <c r="B216" s="20" t="s">
        <v>357</v>
      </c>
      <c r="C216" s="13"/>
      <c r="D216" s="6">
        <v>40</v>
      </c>
      <c r="E216" s="6">
        <v>0</v>
      </c>
      <c r="F216" s="6">
        <v>0</v>
      </c>
      <c r="G216" s="6">
        <v>0</v>
      </c>
    </row>
    <row r="217" spans="1:7" x14ac:dyDescent="0.35">
      <c r="A217" s="7">
        <v>104010000000</v>
      </c>
      <c r="B217" s="21" t="s">
        <v>358</v>
      </c>
      <c r="C217" s="14"/>
      <c r="D217" s="8">
        <v>40</v>
      </c>
      <c r="E217" s="8">
        <v>10</v>
      </c>
      <c r="F217" s="8">
        <v>0</v>
      </c>
      <c r="G217" s="8">
        <v>0</v>
      </c>
    </row>
    <row r="218" spans="1:7" x14ac:dyDescent="0.35">
      <c r="A218" s="9">
        <v>104010100000</v>
      </c>
      <c r="B218" s="22" t="s">
        <v>359</v>
      </c>
      <c r="C218" s="15"/>
      <c r="D218" s="10">
        <v>40</v>
      </c>
      <c r="E218" s="10">
        <v>10</v>
      </c>
      <c r="F218" s="10">
        <v>10</v>
      </c>
      <c r="G218" s="10">
        <v>0</v>
      </c>
    </row>
    <row r="219" spans="1:7" x14ac:dyDescent="0.35">
      <c r="A219" s="25">
        <v>104010101000</v>
      </c>
      <c r="B219" s="26" t="s">
        <v>360</v>
      </c>
      <c r="C219" s="27"/>
      <c r="D219" s="28">
        <v>40</v>
      </c>
      <c r="E219" s="28">
        <v>10</v>
      </c>
      <c r="F219" s="28">
        <v>10</v>
      </c>
      <c r="G219" s="28">
        <v>1000</v>
      </c>
    </row>
    <row r="220" spans="1:7" x14ac:dyDescent="0.35">
      <c r="A220" s="2">
        <v>104010101001</v>
      </c>
      <c r="B220" s="23" t="s">
        <v>361</v>
      </c>
      <c r="C220" s="16"/>
      <c r="D220">
        <v>40</v>
      </c>
      <c r="E220">
        <v>10</v>
      </c>
      <c r="F220">
        <v>10</v>
      </c>
      <c r="G220">
        <v>1001</v>
      </c>
    </row>
    <row r="221" spans="1:7" x14ac:dyDescent="0.35">
      <c r="A221" s="9">
        <v>104010200000</v>
      </c>
      <c r="B221" s="22" t="s">
        <v>362</v>
      </c>
      <c r="C221" s="15"/>
      <c r="D221" s="10">
        <v>40</v>
      </c>
      <c r="E221" s="10">
        <v>10</v>
      </c>
      <c r="F221" s="10">
        <v>20</v>
      </c>
      <c r="G221" s="10">
        <v>0</v>
      </c>
    </row>
    <row r="222" spans="1:7" x14ac:dyDescent="0.35">
      <c r="A222" s="25">
        <v>104010201000</v>
      </c>
      <c r="B222" s="26" t="s">
        <v>65</v>
      </c>
      <c r="C222" s="27"/>
      <c r="D222" s="28">
        <v>40</v>
      </c>
      <c r="E222" s="28">
        <v>10</v>
      </c>
      <c r="F222" s="28">
        <v>20</v>
      </c>
      <c r="G222" s="28">
        <v>1000</v>
      </c>
    </row>
    <row r="223" spans="1:7" x14ac:dyDescent="0.35">
      <c r="A223" s="2">
        <v>104010201001</v>
      </c>
      <c r="B223" s="23" t="s">
        <v>65</v>
      </c>
      <c r="C223" s="16"/>
      <c r="D223">
        <v>40</v>
      </c>
      <c r="E223">
        <v>10</v>
      </c>
      <c r="F223">
        <v>20</v>
      </c>
      <c r="G223">
        <v>1001</v>
      </c>
    </row>
    <row r="224" spans="1:7" x14ac:dyDescent="0.35">
      <c r="A224" s="9">
        <v>104010300000</v>
      </c>
      <c r="B224" s="22" t="s">
        <v>363</v>
      </c>
      <c r="C224" s="15"/>
      <c r="D224" s="10">
        <v>40</v>
      </c>
      <c r="E224" s="10">
        <v>10</v>
      </c>
      <c r="F224" s="10">
        <v>30</v>
      </c>
      <c r="G224" s="10">
        <v>0</v>
      </c>
    </row>
    <row r="225" spans="1:7" x14ac:dyDescent="0.35">
      <c r="A225" s="25">
        <v>104010301000</v>
      </c>
      <c r="B225" s="26" t="s">
        <v>66</v>
      </c>
      <c r="C225" s="27"/>
      <c r="D225" s="28">
        <v>40</v>
      </c>
      <c r="E225" s="28">
        <v>10</v>
      </c>
      <c r="F225" s="28">
        <v>30</v>
      </c>
      <c r="G225" s="28">
        <v>1000</v>
      </c>
    </row>
    <row r="226" spans="1:7" x14ac:dyDescent="0.35">
      <c r="A226" s="2">
        <v>104010301001</v>
      </c>
      <c r="B226" s="23" t="s">
        <v>67</v>
      </c>
      <c r="C226" s="16"/>
      <c r="D226">
        <v>40</v>
      </c>
      <c r="E226">
        <v>10</v>
      </c>
      <c r="F226">
        <v>30</v>
      </c>
      <c r="G226">
        <v>1001</v>
      </c>
    </row>
    <row r="227" spans="1:7" x14ac:dyDescent="0.35">
      <c r="A227" s="9">
        <v>104010400000</v>
      </c>
      <c r="B227" s="22" t="s">
        <v>364</v>
      </c>
      <c r="C227" s="15"/>
      <c r="D227" s="10">
        <v>40</v>
      </c>
      <c r="E227" s="10">
        <v>10</v>
      </c>
      <c r="F227" s="10">
        <v>40</v>
      </c>
      <c r="G227" s="10">
        <v>0</v>
      </c>
    </row>
    <row r="228" spans="1:7" x14ac:dyDescent="0.35">
      <c r="A228" s="25">
        <v>104010401000</v>
      </c>
      <c r="B228" s="26" t="s">
        <v>365</v>
      </c>
      <c r="C228" s="27"/>
      <c r="D228" s="28">
        <v>40</v>
      </c>
      <c r="E228" s="28">
        <v>10</v>
      </c>
      <c r="F228" s="28">
        <v>40</v>
      </c>
      <c r="G228" s="28">
        <v>1000</v>
      </c>
    </row>
    <row r="229" spans="1:7" x14ac:dyDescent="0.35">
      <c r="A229" s="2">
        <v>104010401001</v>
      </c>
      <c r="B229" s="23" t="s">
        <v>366</v>
      </c>
      <c r="C229" s="16"/>
      <c r="D229">
        <v>40</v>
      </c>
      <c r="E229">
        <v>10</v>
      </c>
      <c r="F229">
        <v>40</v>
      </c>
      <c r="G229">
        <v>1001</v>
      </c>
    </row>
    <row r="230" spans="1:7" x14ac:dyDescent="0.35">
      <c r="A230" s="9">
        <v>104010500000</v>
      </c>
      <c r="B230" s="22" t="s">
        <v>367</v>
      </c>
      <c r="C230" s="15"/>
      <c r="D230" s="10">
        <v>40</v>
      </c>
      <c r="E230" s="10">
        <v>10</v>
      </c>
      <c r="F230" s="10">
        <v>50</v>
      </c>
      <c r="G230" s="10">
        <v>0</v>
      </c>
    </row>
    <row r="231" spans="1:7" x14ac:dyDescent="0.35">
      <c r="A231" s="25">
        <v>104010501000</v>
      </c>
      <c r="B231" s="26" t="s">
        <v>368</v>
      </c>
      <c r="C231" s="27"/>
      <c r="D231" s="28">
        <v>40</v>
      </c>
      <c r="E231" s="28">
        <v>10</v>
      </c>
      <c r="F231" s="28">
        <v>50</v>
      </c>
      <c r="G231" s="28">
        <v>1000</v>
      </c>
    </row>
    <row r="232" spans="1:7" x14ac:dyDescent="0.35">
      <c r="A232" s="2">
        <v>104010501001</v>
      </c>
      <c r="B232" s="23" t="s">
        <v>369</v>
      </c>
      <c r="C232" s="16"/>
      <c r="D232">
        <v>40</v>
      </c>
      <c r="E232">
        <v>10</v>
      </c>
      <c r="F232">
        <v>50</v>
      </c>
      <c r="G232">
        <v>1001</v>
      </c>
    </row>
    <row r="233" spans="1:7" x14ac:dyDescent="0.35">
      <c r="A233" s="9">
        <v>104010600000</v>
      </c>
      <c r="B233" s="22" t="s">
        <v>370</v>
      </c>
      <c r="C233" s="15"/>
      <c r="D233" s="10">
        <v>40</v>
      </c>
      <c r="E233" s="10">
        <v>10</v>
      </c>
      <c r="F233" s="10">
        <v>60</v>
      </c>
      <c r="G233" s="10">
        <v>0</v>
      </c>
    </row>
    <row r="234" spans="1:7" x14ac:dyDescent="0.35">
      <c r="A234" s="25">
        <v>104010601000</v>
      </c>
      <c r="B234" s="26" t="s">
        <v>68</v>
      </c>
      <c r="C234" s="27"/>
      <c r="D234" s="28">
        <v>40</v>
      </c>
      <c r="E234" s="28">
        <v>10</v>
      </c>
      <c r="F234" s="28">
        <v>60</v>
      </c>
      <c r="G234" s="28">
        <v>1000</v>
      </c>
    </row>
    <row r="235" spans="1:7" x14ac:dyDescent="0.35">
      <c r="A235" s="2">
        <v>104010601001</v>
      </c>
      <c r="B235" s="23" t="s">
        <v>69</v>
      </c>
      <c r="C235" s="16"/>
      <c r="D235">
        <v>40</v>
      </c>
      <c r="E235">
        <v>10</v>
      </c>
      <c r="F235">
        <v>60</v>
      </c>
      <c r="G235">
        <v>1001</v>
      </c>
    </row>
    <row r="236" spans="1:7" x14ac:dyDescent="0.35">
      <c r="A236" s="9">
        <v>104010700000</v>
      </c>
      <c r="B236" s="22" t="s">
        <v>371</v>
      </c>
      <c r="C236" s="15"/>
      <c r="D236" s="10">
        <v>40</v>
      </c>
      <c r="E236" s="10">
        <v>10</v>
      </c>
      <c r="F236" s="10">
        <v>70</v>
      </c>
      <c r="G236" s="10">
        <v>0</v>
      </c>
    </row>
    <row r="237" spans="1:7" x14ac:dyDescent="0.35">
      <c r="A237" s="25">
        <v>104010701000</v>
      </c>
      <c r="B237" s="26" t="s">
        <v>372</v>
      </c>
      <c r="C237" s="27"/>
      <c r="D237" s="28">
        <v>40</v>
      </c>
      <c r="E237" s="28">
        <v>10</v>
      </c>
      <c r="F237" s="28">
        <v>70</v>
      </c>
      <c r="G237" s="28">
        <v>1000</v>
      </c>
    </row>
    <row r="238" spans="1:7" x14ac:dyDescent="0.35">
      <c r="A238" s="2">
        <v>104010701001</v>
      </c>
      <c r="B238" s="23" t="s">
        <v>373</v>
      </c>
      <c r="C238" s="16"/>
      <c r="D238">
        <v>40</v>
      </c>
      <c r="E238">
        <v>10</v>
      </c>
      <c r="F238">
        <v>70</v>
      </c>
      <c r="G238">
        <v>1001</v>
      </c>
    </row>
    <row r="239" spans="1:7" x14ac:dyDescent="0.35">
      <c r="A239" s="9">
        <v>104010800000</v>
      </c>
      <c r="B239" s="22" t="s">
        <v>374</v>
      </c>
      <c r="C239" s="15"/>
      <c r="D239" s="10">
        <v>40</v>
      </c>
      <c r="E239" s="10">
        <v>10</v>
      </c>
      <c r="F239" s="10">
        <v>80</v>
      </c>
      <c r="G239" s="10">
        <v>0</v>
      </c>
    </row>
    <row r="240" spans="1:7" x14ac:dyDescent="0.35">
      <c r="A240" s="25">
        <v>104010801000</v>
      </c>
      <c r="B240" s="26" t="s">
        <v>375</v>
      </c>
      <c r="C240" s="27"/>
      <c r="D240" s="28">
        <v>40</v>
      </c>
      <c r="E240" s="28">
        <v>10</v>
      </c>
      <c r="F240" s="28">
        <v>80</v>
      </c>
      <c r="G240" s="28">
        <v>1000</v>
      </c>
    </row>
    <row r="241" spans="1:7" x14ac:dyDescent="0.35">
      <c r="A241" s="2">
        <v>104010801001</v>
      </c>
      <c r="B241" s="23" t="s">
        <v>376</v>
      </c>
      <c r="C241" s="16"/>
      <c r="D241">
        <v>40</v>
      </c>
      <c r="E241">
        <v>10</v>
      </c>
      <c r="F241">
        <v>80</v>
      </c>
      <c r="G241">
        <v>1001</v>
      </c>
    </row>
    <row r="242" spans="1:7" x14ac:dyDescent="0.35">
      <c r="A242" s="9">
        <v>104010900000</v>
      </c>
      <c r="B242" s="22" t="s">
        <v>377</v>
      </c>
      <c r="C242" s="15"/>
      <c r="D242" s="10">
        <v>40</v>
      </c>
      <c r="E242" s="10">
        <v>10</v>
      </c>
      <c r="F242" s="10">
        <v>90</v>
      </c>
      <c r="G242" s="10">
        <v>0</v>
      </c>
    </row>
    <row r="243" spans="1:7" x14ac:dyDescent="0.35">
      <c r="A243" s="25">
        <v>104010901000</v>
      </c>
      <c r="B243" s="26" t="s">
        <v>378</v>
      </c>
      <c r="C243" s="27"/>
      <c r="D243" s="28">
        <v>40</v>
      </c>
      <c r="E243" s="28">
        <v>10</v>
      </c>
      <c r="F243" s="28">
        <v>90</v>
      </c>
      <c r="G243" s="28">
        <v>1000</v>
      </c>
    </row>
    <row r="244" spans="1:7" x14ac:dyDescent="0.35">
      <c r="A244" s="2">
        <v>104010901001</v>
      </c>
      <c r="B244" s="23" t="s">
        <v>379</v>
      </c>
      <c r="C244" s="16"/>
      <c r="D244">
        <v>40</v>
      </c>
      <c r="E244">
        <v>10</v>
      </c>
      <c r="F244">
        <v>90</v>
      </c>
      <c r="G244">
        <v>1001</v>
      </c>
    </row>
    <row r="245" spans="1:7" x14ac:dyDescent="0.35">
      <c r="A245" s="7">
        <v>104011000000</v>
      </c>
      <c r="B245" s="21" t="s">
        <v>380</v>
      </c>
      <c r="C245" s="14"/>
      <c r="D245" s="8">
        <v>40</v>
      </c>
      <c r="E245" s="8">
        <v>11</v>
      </c>
      <c r="F245" s="8">
        <v>0</v>
      </c>
      <c r="G245" s="8">
        <v>0</v>
      </c>
    </row>
    <row r="246" spans="1:7" x14ac:dyDescent="0.35">
      <c r="A246" s="7">
        <v>104011001000</v>
      </c>
      <c r="B246" s="21" t="s">
        <v>70</v>
      </c>
      <c r="C246" s="14"/>
      <c r="D246" s="8">
        <v>40</v>
      </c>
      <c r="E246" s="8">
        <v>11</v>
      </c>
      <c r="F246" s="8">
        <v>0</v>
      </c>
      <c r="G246" s="8">
        <v>1000</v>
      </c>
    </row>
    <row r="247" spans="1:7" x14ac:dyDescent="0.35">
      <c r="A247" s="7">
        <v>104011001001</v>
      </c>
      <c r="B247" s="21" t="s">
        <v>70</v>
      </c>
      <c r="C247" s="14"/>
      <c r="D247" s="8">
        <v>40</v>
      </c>
      <c r="E247" s="8">
        <v>11</v>
      </c>
      <c r="F247" s="8">
        <v>0</v>
      </c>
      <c r="G247" s="8">
        <v>1001</v>
      </c>
    </row>
    <row r="248" spans="1:7" x14ac:dyDescent="0.35">
      <c r="A248" s="9">
        <v>104011100000</v>
      </c>
      <c r="B248" s="22" t="s">
        <v>381</v>
      </c>
      <c r="C248" s="15"/>
      <c r="D248" s="10">
        <v>40</v>
      </c>
      <c r="E248" s="10">
        <v>11</v>
      </c>
      <c r="F248" s="10">
        <v>10</v>
      </c>
      <c r="G248" s="10">
        <v>0</v>
      </c>
    </row>
    <row r="249" spans="1:7" x14ac:dyDescent="0.35">
      <c r="A249" s="25">
        <v>104011101000</v>
      </c>
      <c r="B249" s="26" t="s">
        <v>382</v>
      </c>
      <c r="C249" s="27"/>
      <c r="D249" s="28">
        <v>40</v>
      </c>
      <c r="E249" s="28">
        <v>11</v>
      </c>
      <c r="F249" s="28">
        <v>10</v>
      </c>
      <c r="G249" s="28">
        <v>1000</v>
      </c>
    </row>
    <row r="250" spans="1:7" x14ac:dyDescent="0.35">
      <c r="A250" s="2">
        <v>104011101001</v>
      </c>
      <c r="B250" s="23" t="s">
        <v>382</v>
      </c>
      <c r="C250" s="16"/>
      <c r="D250">
        <v>40</v>
      </c>
      <c r="E250">
        <v>11</v>
      </c>
      <c r="F250">
        <v>10</v>
      </c>
      <c r="G250">
        <v>1001</v>
      </c>
    </row>
    <row r="251" spans="1:7" x14ac:dyDescent="0.35">
      <c r="A251" s="9">
        <v>104011200000</v>
      </c>
      <c r="B251" s="22" t="s">
        <v>383</v>
      </c>
      <c r="C251" s="15"/>
      <c r="D251" s="10">
        <v>40</v>
      </c>
      <c r="E251" s="10">
        <v>11</v>
      </c>
      <c r="F251" s="10">
        <v>20</v>
      </c>
      <c r="G251" s="10">
        <v>0</v>
      </c>
    </row>
    <row r="252" spans="1:7" x14ac:dyDescent="0.35">
      <c r="A252" s="25">
        <v>104011201000</v>
      </c>
      <c r="B252" s="26" t="s">
        <v>384</v>
      </c>
      <c r="C252" s="27"/>
      <c r="D252" s="28">
        <v>40</v>
      </c>
      <c r="E252" s="28">
        <v>11</v>
      </c>
      <c r="F252" s="28">
        <v>20</v>
      </c>
      <c r="G252" s="28">
        <v>1000</v>
      </c>
    </row>
    <row r="253" spans="1:7" x14ac:dyDescent="0.35">
      <c r="A253" s="9">
        <v>104011300000</v>
      </c>
      <c r="B253" s="22" t="s">
        <v>385</v>
      </c>
      <c r="C253" s="15"/>
      <c r="D253" s="10">
        <v>40</v>
      </c>
      <c r="E253" s="10">
        <v>11</v>
      </c>
      <c r="F253" s="10">
        <v>30</v>
      </c>
      <c r="G253" s="10">
        <v>0</v>
      </c>
    </row>
    <row r="254" spans="1:7" x14ac:dyDescent="0.35">
      <c r="A254" s="25">
        <v>104011301000</v>
      </c>
      <c r="B254" s="26" t="s">
        <v>71</v>
      </c>
      <c r="C254" s="27"/>
      <c r="D254" s="28">
        <v>40</v>
      </c>
      <c r="E254" s="28">
        <v>11</v>
      </c>
      <c r="F254" s="28">
        <v>30</v>
      </c>
      <c r="G254" s="28">
        <v>1000</v>
      </c>
    </row>
    <row r="255" spans="1:7" x14ac:dyDescent="0.35">
      <c r="A255" s="7">
        <v>104020000000</v>
      </c>
      <c r="B255" s="21" t="s">
        <v>386</v>
      </c>
      <c r="C255" s="14"/>
      <c r="D255" s="8">
        <v>40</v>
      </c>
      <c r="E255" s="8">
        <v>20</v>
      </c>
      <c r="F255" s="8">
        <v>0</v>
      </c>
      <c r="G255" s="8">
        <v>0</v>
      </c>
    </row>
    <row r="256" spans="1:7" x14ac:dyDescent="0.35">
      <c r="A256" s="9">
        <v>104020100000</v>
      </c>
      <c r="B256" s="22" t="s">
        <v>387</v>
      </c>
      <c r="C256" s="15"/>
      <c r="D256" s="10">
        <v>40</v>
      </c>
      <c r="E256" s="10">
        <v>20</v>
      </c>
      <c r="F256" s="10">
        <v>10</v>
      </c>
      <c r="G256" s="10">
        <v>0</v>
      </c>
    </row>
    <row r="257" spans="1:7" x14ac:dyDescent="0.35">
      <c r="A257" s="25">
        <v>104020101000</v>
      </c>
      <c r="B257" s="26" t="s">
        <v>72</v>
      </c>
      <c r="C257" s="27"/>
      <c r="D257" s="28">
        <v>40</v>
      </c>
      <c r="E257" s="28">
        <v>20</v>
      </c>
      <c r="F257" s="28">
        <v>10</v>
      </c>
      <c r="G257" s="28">
        <v>1000</v>
      </c>
    </row>
    <row r="258" spans="1:7" x14ac:dyDescent="0.35">
      <c r="A258" s="2">
        <v>104020101001</v>
      </c>
      <c r="B258" s="23" t="s">
        <v>388</v>
      </c>
      <c r="C258" s="16"/>
      <c r="D258">
        <v>40</v>
      </c>
      <c r="E258">
        <v>20</v>
      </c>
      <c r="F258">
        <v>10</v>
      </c>
      <c r="G258">
        <v>1001</v>
      </c>
    </row>
    <row r="259" spans="1:7" x14ac:dyDescent="0.35">
      <c r="A259" s="2">
        <v>104020101002</v>
      </c>
      <c r="B259" s="23" t="s">
        <v>389</v>
      </c>
      <c r="C259" s="16"/>
      <c r="D259">
        <v>40</v>
      </c>
      <c r="E259">
        <v>20</v>
      </c>
      <c r="F259">
        <v>10</v>
      </c>
      <c r="G259">
        <v>1002</v>
      </c>
    </row>
    <row r="260" spans="1:7" x14ac:dyDescent="0.35">
      <c r="A260" s="2">
        <v>104020101003</v>
      </c>
      <c r="B260" s="23" t="s">
        <v>390</v>
      </c>
      <c r="C260" s="16"/>
      <c r="D260">
        <v>40</v>
      </c>
      <c r="E260">
        <v>20</v>
      </c>
      <c r="F260">
        <v>10</v>
      </c>
      <c r="G260">
        <v>1003</v>
      </c>
    </row>
    <row r="261" spans="1:7" x14ac:dyDescent="0.35">
      <c r="A261" s="2">
        <v>104020101004</v>
      </c>
      <c r="B261" s="23" t="s">
        <v>391</v>
      </c>
      <c r="C261" s="16"/>
      <c r="D261">
        <v>40</v>
      </c>
      <c r="E261">
        <v>20</v>
      </c>
      <c r="F261">
        <v>10</v>
      </c>
      <c r="G261">
        <v>1004</v>
      </c>
    </row>
    <row r="262" spans="1:7" x14ac:dyDescent="0.35">
      <c r="A262" s="2">
        <v>104020101005</v>
      </c>
      <c r="B262" s="23" t="s">
        <v>73</v>
      </c>
      <c r="C262" s="16"/>
      <c r="D262">
        <v>40</v>
      </c>
      <c r="E262">
        <v>20</v>
      </c>
      <c r="F262">
        <v>10</v>
      </c>
      <c r="G262">
        <v>1005</v>
      </c>
    </row>
    <row r="263" spans="1:7" x14ac:dyDescent="0.35">
      <c r="A263" s="2">
        <v>104020101006</v>
      </c>
      <c r="B263" s="23" t="s">
        <v>74</v>
      </c>
      <c r="C263" s="16"/>
      <c r="D263">
        <v>40</v>
      </c>
      <c r="E263">
        <v>20</v>
      </c>
      <c r="F263">
        <v>10</v>
      </c>
      <c r="G263">
        <v>1006</v>
      </c>
    </row>
    <row r="264" spans="1:7" x14ac:dyDescent="0.35">
      <c r="A264" s="3">
        <v>200000000000</v>
      </c>
      <c r="B264" s="19" t="s">
        <v>392</v>
      </c>
      <c r="C264" s="12"/>
      <c r="D264" s="4">
        <v>0</v>
      </c>
      <c r="E264" s="4">
        <v>0</v>
      </c>
      <c r="F264" s="4">
        <v>0</v>
      </c>
      <c r="G264" s="4">
        <v>0</v>
      </c>
    </row>
    <row r="265" spans="1:7" x14ac:dyDescent="0.35">
      <c r="A265" s="5">
        <v>201000000000</v>
      </c>
      <c r="B265" s="20" t="s">
        <v>393</v>
      </c>
      <c r="C265" s="13"/>
      <c r="D265" s="6">
        <v>10</v>
      </c>
      <c r="E265" s="6">
        <v>0</v>
      </c>
      <c r="F265" s="6">
        <v>0</v>
      </c>
      <c r="G265" s="6">
        <v>0</v>
      </c>
    </row>
    <row r="266" spans="1:7" x14ac:dyDescent="0.35">
      <c r="A266" s="7">
        <v>201010000000</v>
      </c>
      <c r="B266" s="21" t="s">
        <v>394</v>
      </c>
      <c r="C266" s="14"/>
      <c r="D266" s="8">
        <v>10</v>
      </c>
      <c r="E266" s="8">
        <v>10</v>
      </c>
      <c r="F266" s="8">
        <v>0</v>
      </c>
      <c r="G266" s="8">
        <v>0</v>
      </c>
    </row>
    <row r="267" spans="1:7" x14ac:dyDescent="0.35">
      <c r="A267" s="9">
        <v>201010100000</v>
      </c>
      <c r="B267" s="22" t="s">
        <v>394</v>
      </c>
      <c r="C267" s="15"/>
      <c r="D267" s="10">
        <v>10</v>
      </c>
      <c r="E267" s="10">
        <v>10</v>
      </c>
      <c r="F267" s="10">
        <v>10</v>
      </c>
      <c r="G267" s="10">
        <v>0</v>
      </c>
    </row>
    <row r="268" spans="1:7" x14ac:dyDescent="0.35">
      <c r="A268" s="25">
        <v>201010101000</v>
      </c>
      <c r="B268" s="26" t="s">
        <v>395</v>
      </c>
      <c r="C268" s="27"/>
      <c r="D268" s="28">
        <v>10</v>
      </c>
      <c r="E268" s="28">
        <v>10</v>
      </c>
      <c r="F268" s="28">
        <v>10</v>
      </c>
      <c r="G268" s="28">
        <v>1000</v>
      </c>
    </row>
    <row r="269" spans="1:7" x14ac:dyDescent="0.35">
      <c r="A269" s="2">
        <v>201010101001</v>
      </c>
      <c r="B269" s="23" t="s">
        <v>396</v>
      </c>
      <c r="C269" s="16"/>
      <c r="D269">
        <v>10</v>
      </c>
      <c r="E269">
        <v>10</v>
      </c>
      <c r="F269">
        <v>10</v>
      </c>
      <c r="G269">
        <v>1001</v>
      </c>
    </row>
    <row r="270" spans="1:7" x14ac:dyDescent="0.35">
      <c r="A270" s="9">
        <v>201010200000</v>
      </c>
      <c r="B270" s="22" t="s">
        <v>397</v>
      </c>
      <c r="C270" s="15"/>
      <c r="D270" s="10">
        <v>10</v>
      </c>
      <c r="E270" s="10">
        <v>10</v>
      </c>
      <c r="F270" s="10">
        <v>20</v>
      </c>
      <c r="G270" s="10">
        <v>0</v>
      </c>
    </row>
    <row r="271" spans="1:7" x14ac:dyDescent="0.35">
      <c r="A271" s="25">
        <v>201010201000</v>
      </c>
      <c r="B271" s="26" t="s">
        <v>398</v>
      </c>
      <c r="C271" s="27"/>
      <c r="D271" s="28">
        <v>10</v>
      </c>
      <c r="E271" s="28">
        <v>10</v>
      </c>
      <c r="F271" s="28">
        <v>20</v>
      </c>
      <c r="G271" s="28">
        <v>1000</v>
      </c>
    </row>
    <row r="272" spans="1:7" x14ac:dyDescent="0.35">
      <c r="A272" s="2">
        <v>201010201001</v>
      </c>
      <c r="B272" s="23" t="s">
        <v>399</v>
      </c>
      <c r="C272" s="16"/>
      <c r="D272">
        <v>10</v>
      </c>
      <c r="E272">
        <v>10</v>
      </c>
      <c r="F272">
        <v>20</v>
      </c>
      <c r="G272">
        <v>1001</v>
      </c>
    </row>
    <row r="273" spans="1:7" x14ac:dyDescent="0.35">
      <c r="A273" s="9">
        <v>201010300000</v>
      </c>
      <c r="B273" s="22" t="s">
        <v>400</v>
      </c>
      <c r="C273" s="15"/>
      <c r="D273" s="10">
        <v>10</v>
      </c>
      <c r="E273" s="10">
        <v>10</v>
      </c>
      <c r="F273" s="10">
        <v>30</v>
      </c>
      <c r="G273" s="10">
        <v>0</v>
      </c>
    </row>
    <row r="274" spans="1:7" x14ac:dyDescent="0.35">
      <c r="A274" s="25">
        <v>201010301000</v>
      </c>
      <c r="B274" s="26" t="s">
        <v>401</v>
      </c>
      <c r="C274" s="27"/>
      <c r="D274" s="28">
        <v>10</v>
      </c>
      <c r="E274" s="28">
        <v>10</v>
      </c>
      <c r="F274" s="28">
        <v>30</v>
      </c>
      <c r="G274" s="28">
        <v>1000</v>
      </c>
    </row>
    <row r="275" spans="1:7" x14ac:dyDescent="0.35">
      <c r="A275" s="7">
        <v>201020000000</v>
      </c>
      <c r="B275" s="21" t="s">
        <v>402</v>
      </c>
      <c r="C275" s="14"/>
      <c r="D275" s="8">
        <v>10</v>
      </c>
      <c r="E275" s="8">
        <v>20</v>
      </c>
      <c r="F275" s="8">
        <v>0</v>
      </c>
      <c r="G275" s="8">
        <v>0</v>
      </c>
    </row>
    <row r="276" spans="1:7" x14ac:dyDescent="0.35">
      <c r="A276" s="9">
        <v>201020100000</v>
      </c>
      <c r="B276" s="22" t="s">
        <v>403</v>
      </c>
      <c r="C276" s="15"/>
      <c r="D276" s="10">
        <v>10</v>
      </c>
      <c r="E276" s="10">
        <v>20</v>
      </c>
      <c r="F276" s="10">
        <v>10</v>
      </c>
      <c r="G276" s="10">
        <v>0</v>
      </c>
    </row>
    <row r="277" spans="1:7" x14ac:dyDescent="0.35">
      <c r="A277" s="25">
        <v>201020101000</v>
      </c>
      <c r="B277" s="26" t="s">
        <v>404</v>
      </c>
      <c r="C277" s="27"/>
      <c r="D277" s="28">
        <v>10</v>
      </c>
      <c r="E277" s="28">
        <v>20</v>
      </c>
      <c r="F277" s="28">
        <v>10</v>
      </c>
      <c r="G277" s="28">
        <v>1000</v>
      </c>
    </row>
    <row r="278" spans="1:7" x14ac:dyDescent="0.35">
      <c r="A278" s="9">
        <v>201020200000</v>
      </c>
      <c r="B278" s="22" t="s">
        <v>405</v>
      </c>
      <c r="C278" s="15"/>
      <c r="D278" s="10">
        <v>10</v>
      </c>
      <c r="E278" s="10">
        <v>20</v>
      </c>
      <c r="F278" s="10">
        <v>20</v>
      </c>
      <c r="G278" s="10">
        <v>0</v>
      </c>
    </row>
    <row r="279" spans="1:7" x14ac:dyDescent="0.35">
      <c r="A279" s="25">
        <v>201020201000</v>
      </c>
      <c r="B279" s="26" t="s">
        <v>75</v>
      </c>
      <c r="C279" s="27"/>
      <c r="D279" s="28">
        <v>10</v>
      </c>
      <c r="E279" s="28">
        <v>20</v>
      </c>
      <c r="F279" s="28">
        <v>20</v>
      </c>
      <c r="G279" s="28">
        <v>1000</v>
      </c>
    </row>
    <row r="280" spans="1:7" x14ac:dyDescent="0.35">
      <c r="A280" s="9">
        <v>201020300000</v>
      </c>
      <c r="B280" s="22" t="s">
        <v>406</v>
      </c>
      <c r="C280" s="15"/>
      <c r="D280" s="10">
        <v>10</v>
      </c>
      <c r="E280" s="10">
        <v>20</v>
      </c>
      <c r="F280" s="10">
        <v>30</v>
      </c>
      <c r="G280" s="10">
        <v>0</v>
      </c>
    </row>
    <row r="281" spans="1:7" x14ac:dyDescent="0.35">
      <c r="A281" s="25">
        <v>201020301000</v>
      </c>
      <c r="B281" s="26" t="s">
        <v>76</v>
      </c>
      <c r="C281" s="27"/>
      <c r="D281" s="28">
        <v>10</v>
      </c>
      <c r="E281" s="28">
        <v>20</v>
      </c>
      <c r="F281" s="28">
        <v>30</v>
      </c>
      <c r="G281" s="28">
        <v>1000</v>
      </c>
    </row>
    <row r="282" spans="1:7" x14ac:dyDescent="0.35">
      <c r="A282" s="9">
        <v>201020400000</v>
      </c>
      <c r="B282" s="22" t="s">
        <v>407</v>
      </c>
      <c r="C282" s="15"/>
      <c r="D282" s="10">
        <v>10</v>
      </c>
      <c r="E282" s="10">
        <v>20</v>
      </c>
      <c r="F282" s="10">
        <v>40</v>
      </c>
      <c r="G282" s="10">
        <v>0</v>
      </c>
    </row>
    <row r="283" spans="1:7" x14ac:dyDescent="0.35">
      <c r="A283" s="25">
        <v>201020401000</v>
      </c>
      <c r="B283" s="26" t="s">
        <v>77</v>
      </c>
      <c r="C283" s="27"/>
      <c r="D283" s="28">
        <v>10</v>
      </c>
      <c r="E283" s="28">
        <v>20</v>
      </c>
      <c r="F283" s="28">
        <v>40</v>
      </c>
      <c r="G283" s="28">
        <v>1000</v>
      </c>
    </row>
    <row r="284" spans="1:7" x14ac:dyDescent="0.35">
      <c r="A284" s="2">
        <v>201020401001</v>
      </c>
      <c r="B284" s="23" t="s">
        <v>408</v>
      </c>
      <c r="C284" s="16"/>
      <c r="D284">
        <v>10</v>
      </c>
      <c r="E284">
        <v>20</v>
      </c>
      <c r="F284">
        <v>40</v>
      </c>
      <c r="G284">
        <v>1001</v>
      </c>
    </row>
    <row r="285" spans="1:7" x14ac:dyDescent="0.35">
      <c r="A285" s="2">
        <v>201020401002</v>
      </c>
      <c r="B285" s="23" t="s">
        <v>409</v>
      </c>
      <c r="C285" s="16"/>
      <c r="D285">
        <v>10</v>
      </c>
      <c r="E285">
        <v>20</v>
      </c>
      <c r="F285">
        <v>40</v>
      </c>
      <c r="G285">
        <v>1002</v>
      </c>
    </row>
    <row r="286" spans="1:7" x14ac:dyDescent="0.35">
      <c r="A286" s="2">
        <v>201020401003</v>
      </c>
      <c r="B286" s="23" t="s">
        <v>410</v>
      </c>
      <c r="C286" s="16"/>
      <c r="D286">
        <v>10</v>
      </c>
      <c r="E286">
        <v>20</v>
      </c>
      <c r="F286">
        <v>40</v>
      </c>
      <c r="G286">
        <v>1003</v>
      </c>
    </row>
    <row r="287" spans="1:7" x14ac:dyDescent="0.35">
      <c r="A287" s="2">
        <v>201020401004</v>
      </c>
      <c r="B287" s="23" t="s">
        <v>411</v>
      </c>
      <c r="C287" s="16"/>
      <c r="D287">
        <v>10</v>
      </c>
      <c r="E287">
        <v>20</v>
      </c>
      <c r="F287">
        <v>40</v>
      </c>
      <c r="G287">
        <v>1004</v>
      </c>
    </row>
    <row r="288" spans="1:7" x14ac:dyDescent="0.35">
      <c r="A288" s="2">
        <v>201020401005</v>
      </c>
      <c r="B288" s="23" t="s">
        <v>412</v>
      </c>
      <c r="C288" s="16"/>
      <c r="D288">
        <v>10</v>
      </c>
      <c r="E288">
        <v>20</v>
      </c>
      <c r="F288">
        <v>40</v>
      </c>
      <c r="G288">
        <v>1005</v>
      </c>
    </row>
    <row r="289" spans="1:7" x14ac:dyDescent="0.35">
      <c r="A289" s="2">
        <v>201020401006</v>
      </c>
      <c r="B289" s="23" t="s">
        <v>413</v>
      </c>
      <c r="C289" s="16"/>
      <c r="D289">
        <v>10</v>
      </c>
      <c r="E289">
        <v>20</v>
      </c>
      <c r="F289">
        <v>40</v>
      </c>
      <c r="G289">
        <v>1006</v>
      </c>
    </row>
    <row r="290" spans="1:7" x14ac:dyDescent="0.35">
      <c r="A290" s="2">
        <v>201020401007</v>
      </c>
      <c r="B290" s="23" t="s">
        <v>414</v>
      </c>
      <c r="C290" s="16"/>
      <c r="D290">
        <v>10</v>
      </c>
      <c r="E290">
        <v>20</v>
      </c>
      <c r="F290">
        <v>40</v>
      </c>
      <c r="G290">
        <v>1007</v>
      </c>
    </row>
    <row r="291" spans="1:7" x14ac:dyDescent="0.35">
      <c r="A291" s="2">
        <v>201020401008</v>
      </c>
      <c r="B291" s="23" t="s">
        <v>415</v>
      </c>
      <c r="C291" s="16"/>
      <c r="D291">
        <v>10</v>
      </c>
      <c r="E291">
        <v>20</v>
      </c>
      <c r="F291">
        <v>40</v>
      </c>
      <c r="G291">
        <v>1008</v>
      </c>
    </row>
    <row r="292" spans="1:7" x14ac:dyDescent="0.35">
      <c r="A292" s="2">
        <v>201020401009</v>
      </c>
      <c r="B292" s="23" t="s">
        <v>78</v>
      </c>
      <c r="C292" s="16"/>
      <c r="D292">
        <v>10</v>
      </c>
      <c r="E292">
        <v>20</v>
      </c>
      <c r="F292">
        <v>40</v>
      </c>
      <c r="G292">
        <v>1009</v>
      </c>
    </row>
    <row r="293" spans="1:7" x14ac:dyDescent="0.35">
      <c r="A293" s="9">
        <v>201020600000</v>
      </c>
      <c r="B293" s="22" t="s">
        <v>416</v>
      </c>
      <c r="C293" s="15"/>
      <c r="D293" s="10">
        <v>10</v>
      </c>
      <c r="E293" s="10">
        <v>20</v>
      </c>
      <c r="F293" s="10">
        <v>60</v>
      </c>
      <c r="G293" s="10">
        <v>0</v>
      </c>
    </row>
    <row r="294" spans="1:7" x14ac:dyDescent="0.35">
      <c r="A294" s="25">
        <v>201020601000</v>
      </c>
      <c r="B294" s="26" t="s">
        <v>79</v>
      </c>
      <c r="C294" s="27"/>
      <c r="D294" s="28">
        <v>10</v>
      </c>
      <c r="E294" s="28">
        <v>20</v>
      </c>
      <c r="F294" s="28">
        <v>60</v>
      </c>
      <c r="G294" s="28">
        <v>1000</v>
      </c>
    </row>
    <row r="295" spans="1:7" x14ac:dyDescent="0.35">
      <c r="A295" s="7">
        <v>201030000000</v>
      </c>
      <c r="B295" s="21" t="s">
        <v>417</v>
      </c>
      <c r="C295" s="14"/>
      <c r="D295" s="8">
        <v>10</v>
      </c>
      <c r="E295" s="8">
        <v>30</v>
      </c>
      <c r="F295" s="8">
        <v>0</v>
      </c>
      <c r="G295" s="8">
        <v>0</v>
      </c>
    </row>
    <row r="296" spans="1:7" x14ac:dyDescent="0.35">
      <c r="A296" s="9">
        <v>201030100000</v>
      </c>
      <c r="B296" s="22" t="s">
        <v>417</v>
      </c>
      <c r="C296" s="15"/>
      <c r="D296" s="10">
        <v>10</v>
      </c>
      <c r="E296" s="10">
        <v>30</v>
      </c>
      <c r="F296" s="10">
        <v>10</v>
      </c>
      <c r="G296" s="10">
        <v>0</v>
      </c>
    </row>
    <row r="297" spans="1:7" x14ac:dyDescent="0.35">
      <c r="A297" s="25">
        <v>201030101000</v>
      </c>
      <c r="B297" s="26" t="s">
        <v>80</v>
      </c>
      <c r="C297" s="27"/>
      <c r="D297" s="28">
        <v>10</v>
      </c>
      <c r="E297" s="28">
        <v>30</v>
      </c>
      <c r="F297" s="28">
        <v>10</v>
      </c>
      <c r="G297" s="28">
        <v>1000</v>
      </c>
    </row>
    <row r="298" spans="1:7" x14ac:dyDescent="0.35">
      <c r="A298" s="2">
        <v>201030101001</v>
      </c>
      <c r="B298" s="23" t="s">
        <v>81</v>
      </c>
      <c r="C298" s="16"/>
      <c r="D298">
        <v>10</v>
      </c>
      <c r="E298">
        <v>30</v>
      </c>
      <c r="F298">
        <v>10</v>
      </c>
      <c r="G298">
        <v>1001</v>
      </c>
    </row>
    <row r="299" spans="1:7" x14ac:dyDescent="0.35">
      <c r="A299" s="2">
        <v>201030101002</v>
      </c>
      <c r="B299" s="23" t="s">
        <v>418</v>
      </c>
      <c r="C299" s="16"/>
      <c r="D299">
        <v>10</v>
      </c>
      <c r="E299">
        <v>30</v>
      </c>
      <c r="F299">
        <v>10</v>
      </c>
      <c r="G299">
        <v>1002</v>
      </c>
    </row>
    <row r="300" spans="1:7" x14ac:dyDescent="0.35">
      <c r="A300" s="2">
        <v>201030101003</v>
      </c>
      <c r="B300" s="23" t="s">
        <v>82</v>
      </c>
      <c r="C300" s="16"/>
      <c r="D300">
        <v>10</v>
      </c>
      <c r="E300">
        <v>30</v>
      </c>
      <c r="F300">
        <v>10</v>
      </c>
      <c r="G300">
        <v>1003</v>
      </c>
    </row>
    <row r="301" spans="1:7" x14ac:dyDescent="0.35">
      <c r="A301" s="7">
        <v>201040000000</v>
      </c>
      <c r="B301" s="21" t="s">
        <v>419</v>
      </c>
      <c r="C301" s="14"/>
      <c r="D301" s="8">
        <v>10</v>
      </c>
      <c r="E301" s="8">
        <v>40</v>
      </c>
      <c r="F301" s="8">
        <v>0</v>
      </c>
      <c r="G301" s="8">
        <v>0</v>
      </c>
    </row>
    <row r="302" spans="1:7" x14ac:dyDescent="0.35">
      <c r="A302" s="9">
        <v>201040100000</v>
      </c>
      <c r="B302" s="22" t="s">
        <v>419</v>
      </c>
      <c r="C302" s="15"/>
      <c r="D302" s="10">
        <v>10</v>
      </c>
      <c r="E302" s="10">
        <v>40</v>
      </c>
      <c r="F302" s="10">
        <v>10</v>
      </c>
      <c r="G302" s="10">
        <v>0</v>
      </c>
    </row>
    <row r="303" spans="1:7" x14ac:dyDescent="0.35">
      <c r="A303" s="25">
        <v>201040101000</v>
      </c>
      <c r="B303" s="26" t="s">
        <v>420</v>
      </c>
      <c r="C303" s="27"/>
      <c r="D303" s="28">
        <v>10</v>
      </c>
      <c r="E303" s="28">
        <v>40</v>
      </c>
      <c r="F303" s="28">
        <v>10</v>
      </c>
      <c r="G303" s="28">
        <v>1000</v>
      </c>
    </row>
    <row r="304" spans="1:7" x14ac:dyDescent="0.35">
      <c r="A304" s="2">
        <v>201040101001</v>
      </c>
      <c r="B304" s="23" t="s">
        <v>420</v>
      </c>
      <c r="C304" s="16"/>
      <c r="D304">
        <v>10</v>
      </c>
      <c r="E304">
        <v>40</v>
      </c>
      <c r="F304">
        <v>10</v>
      </c>
      <c r="G304">
        <v>1001</v>
      </c>
    </row>
    <row r="305" spans="1:7" x14ac:dyDescent="0.35">
      <c r="A305" s="9">
        <v>201040200000</v>
      </c>
      <c r="B305" s="22" t="s">
        <v>421</v>
      </c>
      <c r="C305" s="15"/>
      <c r="D305" s="10">
        <v>10</v>
      </c>
      <c r="E305" s="10">
        <v>40</v>
      </c>
      <c r="F305" s="10">
        <v>20</v>
      </c>
      <c r="G305" s="10">
        <v>0</v>
      </c>
    </row>
    <row r="306" spans="1:7" x14ac:dyDescent="0.35">
      <c r="A306" s="25">
        <v>201040201000</v>
      </c>
      <c r="B306" s="26" t="s">
        <v>422</v>
      </c>
      <c r="C306" s="27"/>
      <c r="D306" s="28">
        <v>10</v>
      </c>
      <c r="E306" s="28">
        <v>40</v>
      </c>
      <c r="F306" s="28">
        <v>20</v>
      </c>
      <c r="G306" s="28">
        <v>1000</v>
      </c>
    </row>
    <row r="307" spans="1:7" x14ac:dyDescent="0.35">
      <c r="A307" s="2">
        <v>201040201001</v>
      </c>
      <c r="B307" s="23" t="s">
        <v>423</v>
      </c>
      <c r="C307" s="16"/>
      <c r="D307">
        <v>10</v>
      </c>
      <c r="E307">
        <v>40</v>
      </c>
      <c r="F307">
        <v>20</v>
      </c>
      <c r="G307">
        <v>1001</v>
      </c>
    </row>
    <row r="308" spans="1:7" x14ac:dyDescent="0.35">
      <c r="A308" s="7">
        <v>201050000000</v>
      </c>
      <c r="B308" s="21" t="s">
        <v>424</v>
      </c>
      <c r="C308" s="14"/>
      <c r="D308" s="8">
        <v>10</v>
      </c>
      <c r="E308" s="8">
        <v>50</v>
      </c>
      <c r="F308" s="8">
        <v>0</v>
      </c>
      <c r="G308" s="8">
        <v>0</v>
      </c>
    </row>
    <row r="309" spans="1:7" x14ac:dyDescent="0.35">
      <c r="A309" s="9">
        <v>201050100000</v>
      </c>
      <c r="B309" s="22" t="s">
        <v>425</v>
      </c>
      <c r="C309" s="15"/>
      <c r="D309" s="10">
        <v>10</v>
      </c>
      <c r="E309" s="10">
        <v>50</v>
      </c>
      <c r="F309" s="10">
        <v>10</v>
      </c>
      <c r="G309" s="10">
        <v>0</v>
      </c>
    </row>
    <row r="310" spans="1:7" x14ac:dyDescent="0.35">
      <c r="A310" s="25">
        <v>201050101000</v>
      </c>
      <c r="B310" s="26" t="s">
        <v>426</v>
      </c>
      <c r="C310" s="27"/>
      <c r="D310" s="28">
        <v>10</v>
      </c>
      <c r="E310" s="28">
        <v>50</v>
      </c>
      <c r="F310" s="28">
        <v>10</v>
      </c>
      <c r="G310" s="28">
        <v>1000</v>
      </c>
    </row>
    <row r="311" spans="1:7" x14ac:dyDescent="0.35">
      <c r="A311" s="2">
        <v>201050101001</v>
      </c>
      <c r="B311" s="23" t="s">
        <v>427</v>
      </c>
      <c r="C311" s="16"/>
      <c r="D311">
        <v>10</v>
      </c>
      <c r="E311">
        <v>50</v>
      </c>
      <c r="F311">
        <v>10</v>
      </c>
      <c r="G311">
        <v>1001</v>
      </c>
    </row>
    <row r="312" spans="1:7" x14ac:dyDescent="0.35">
      <c r="A312" s="9">
        <v>201050200000</v>
      </c>
      <c r="B312" s="22" t="s">
        <v>428</v>
      </c>
      <c r="C312" s="15"/>
      <c r="D312" s="10">
        <v>10</v>
      </c>
      <c r="E312" s="10">
        <v>50</v>
      </c>
      <c r="F312" s="10">
        <v>20</v>
      </c>
      <c r="G312" s="10">
        <v>0</v>
      </c>
    </row>
    <row r="313" spans="1:7" x14ac:dyDescent="0.35">
      <c r="A313" s="25">
        <v>201050201000</v>
      </c>
      <c r="B313" s="26" t="s">
        <v>429</v>
      </c>
      <c r="C313" s="27"/>
      <c r="D313" s="28">
        <v>10</v>
      </c>
      <c r="E313" s="28">
        <v>50</v>
      </c>
      <c r="F313" s="28">
        <v>20</v>
      </c>
      <c r="G313" s="28">
        <v>1000</v>
      </c>
    </row>
    <row r="314" spans="1:7" x14ac:dyDescent="0.35">
      <c r="A314" s="9">
        <v>201050300000</v>
      </c>
      <c r="B314" s="22" t="s">
        <v>430</v>
      </c>
      <c r="C314" s="15"/>
      <c r="D314" s="10">
        <v>10</v>
      </c>
      <c r="E314" s="10">
        <v>50</v>
      </c>
      <c r="F314" s="10">
        <v>30</v>
      </c>
      <c r="G314" s="10">
        <v>0</v>
      </c>
    </row>
    <row r="315" spans="1:7" x14ac:dyDescent="0.35">
      <c r="A315" s="25">
        <v>201050301000</v>
      </c>
      <c r="B315" s="26" t="s">
        <v>83</v>
      </c>
      <c r="C315" s="27"/>
      <c r="D315" s="28">
        <v>10</v>
      </c>
      <c r="E315" s="28">
        <v>50</v>
      </c>
      <c r="F315" s="28">
        <v>30</v>
      </c>
      <c r="G315" s="28">
        <v>1000</v>
      </c>
    </row>
    <row r="316" spans="1:7" x14ac:dyDescent="0.35">
      <c r="A316" s="9">
        <v>201050400000</v>
      </c>
      <c r="B316" s="22" t="s">
        <v>431</v>
      </c>
      <c r="C316" s="15"/>
      <c r="D316" s="10">
        <v>10</v>
      </c>
      <c r="E316" s="10">
        <v>50</v>
      </c>
      <c r="F316" s="10">
        <v>40</v>
      </c>
      <c r="G316" s="10">
        <v>0</v>
      </c>
    </row>
    <row r="317" spans="1:7" x14ac:dyDescent="0.35">
      <c r="A317" s="25">
        <v>201050401000</v>
      </c>
      <c r="B317" s="26" t="s">
        <v>432</v>
      </c>
      <c r="C317" s="27"/>
      <c r="D317" s="28">
        <v>10</v>
      </c>
      <c r="E317" s="28">
        <v>50</v>
      </c>
      <c r="F317" s="28">
        <v>40</v>
      </c>
      <c r="G317" s="28">
        <v>1000</v>
      </c>
    </row>
    <row r="318" spans="1:7" x14ac:dyDescent="0.35">
      <c r="A318" s="9">
        <v>201050500000</v>
      </c>
      <c r="B318" s="22" t="s">
        <v>433</v>
      </c>
      <c r="C318" s="15"/>
      <c r="D318" s="10">
        <v>10</v>
      </c>
      <c r="E318" s="10">
        <v>50</v>
      </c>
      <c r="F318" s="10">
        <v>50</v>
      </c>
      <c r="G318" s="10">
        <v>0</v>
      </c>
    </row>
    <row r="319" spans="1:7" x14ac:dyDescent="0.35">
      <c r="A319" s="25">
        <v>201050501000</v>
      </c>
      <c r="B319" s="26" t="s">
        <v>84</v>
      </c>
      <c r="C319" s="27"/>
      <c r="D319" s="28">
        <v>10</v>
      </c>
      <c r="E319" s="28">
        <v>50</v>
      </c>
      <c r="F319" s="28">
        <v>50</v>
      </c>
      <c r="G319" s="28">
        <v>1000</v>
      </c>
    </row>
    <row r="320" spans="1:7" x14ac:dyDescent="0.35">
      <c r="A320" s="2">
        <v>201050501001</v>
      </c>
      <c r="B320" s="23" t="s">
        <v>85</v>
      </c>
      <c r="C320" s="16"/>
      <c r="D320">
        <v>10</v>
      </c>
      <c r="E320">
        <v>50</v>
      </c>
      <c r="F320">
        <v>50</v>
      </c>
      <c r="G320">
        <v>1001</v>
      </c>
    </row>
    <row r="321" spans="1:7" x14ac:dyDescent="0.35">
      <c r="A321" s="9">
        <v>201050600000</v>
      </c>
      <c r="B321" s="22" t="s">
        <v>434</v>
      </c>
      <c r="C321" s="15"/>
      <c r="D321" s="10">
        <v>10</v>
      </c>
      <c r="E321" s="10">
        <v>50</v>
      </c>
      <c r="F321" s="10">
        <v>60</v>
      </c>
      <c r="G321" s="10">
        <v>0</v>
      </c>
    </row>
    <row r="322" spans="1:7" x14ac:dyDescent="0.35">
      <c r="A322" s="25">
        <v>201050601000</v>
      </c>
      <c r="B322" s="26" t="s">
        <v>435</v>
      </c>
      <c r="C322" s="27"/>
      <c r="D322" s="28">
        <v>10</v>
      </c>
      <c r="E322" s="28">
        <v>50</v>
      </c>
      <c r="F322" s="28">
        <v>60</v>
      </c>
      <c r="G322" s="28">
        <v>1000</v>
      </c>
    </row>
    <row r="323" spans="1:7" x14ac:dyDescent="0.35">
      <c r="A323" s="9">
        <v>201050700000</v>
      </c>
      <c r="B323" s="22" t="s">
        <v>436</v>
      </c>
      <c r="C323" s="15"/>
      <c r="D323" s="10">
        <v>10</v>
      </c>
      <c r="E323" s="10">
        <v>50</v>
      </c>
      <c r="F323" s="10">
        <v>70</v>
      </c>
      <c r="G323" s="10">
        <v>0</v>
      </c>
    </row>
    <row r="324" spans="1:7" x14ac:dyDescent="0.35">
      <c r="A324" s="25">
        <v>201050701000</v>
      </c>
      <c r="B324" s="26" t="s">
        <v>437</v>
      </c>
      <c r="C324" s="27"/>
      <c r="D324" s="28">
        <v>10</v>
      </c>
      <c r="E324" s="28">
        <v>50</v>
      </c>
      <c r="F324" s="28">
        <v>70</v>
      </c>
      <c r="G324" s="28">
        <v>1000</v>
      </c>
    </row>
    <row r="325" spans="1:7" x14ac:dyDescent="0.35">
      <c r="A325" s="9">
        <v>201050800000</v>
      </c>
      <c r="B325" s="22" t="s">
        <v>438</v>
      </c>
      <c r="C325" s="15"/>
      <c r="D325" s="10">
        <v>10</v>
      </c>
      <c r="E325" s="10">
        <v>50</v>
      </c>
      <c r="F325" s="10">
        <v>80</v>
      </c>
      <c r="G325" s="10">
        <v>0</v>
      </c>
    </row>
    <row r="326" spans="1:7" x14ac:dyDescent="0.35">
      <c r="A326" s="25">
        <v>201050801000</v>
      </c>
      <c r="B326" s="26" t="s">
        <v>86</v>
      </c>
      <c r="C326" s="27"/>
      <c r="D326" s="28">
        <v>10</v>
      </c>
      <c r="E326" s="28">
        <v>50</v>
      </c>
      <c r="F326" s="28">
        <v>80</v>
      </c>
      <c r="G326" s="28">
        <v>1000</v>
      </c>
    </row>
    <row r="327" spans="1:7" x14ac:dyDescent="0.35">
      <c r="A327" s="9">
        <v>201050900000</v>
      </c>
      <c r="B327" s="22" t="s">
        <v>439</v>
      </c>
      <c r="C327" s="15"/>
      <c r="D327" s="10">
        <v>10</v>
      </c>
      <c r="E327" s="10">
        <v>50</v>
      </c>
      <c r="F327" s="10">
        <v>90</v>
      </c>
      <c r="G327" s="10">
        <v>0</v>
      </c>
    </row>
    <row r="328" spans="1:7" x14ac:dyDescent="0.35">
      <c r="A328" s="25">
        <v>201050901000</v>
      </c>
      <c r="B328" s="26" t="s">
        <v>87</v>
      </c>
      <c r="C328" s="27"/>
      <c r="D328" s="28">
        <v>10</v>
      </c>
      <c r="E328" s="28">
        <v>50</v>
      </c>
      <c r="F328" s="28">
        <v>90</v>
      </c>
      <c r="G328" s="28">
        <v>1000</v>
      </c>
    </row>
    <row r="329" spans="1:7" x14ac:dyDescent="0.35">
      <c r="A329" s="7">
        <v>201060000000</v>
      </c>
      <c r="B329" s="21" t="s">
        <v>440</v>
      </c>
      <c r="C329" s="14"/>
      <c r="D329" s="8">
        <v>10</v>
      </c>
      <c r="E329" s="8">
        <v>60</v>
      </c>
      <c r="F329" s="8">
        <v>0</v>
      </c>
      <c r="G329" s="8">
        <v>0</v>
      </c>
    </row>
    <row r="330" spans="1:7" x14ac:dyDescent="0.35">
      <c r="A330" s="9">
        <v>201060100000</v>
      </c>
      <c r="B330" s="22" t="s">
        <v>440</v>
      </c>
      <c r="C330" s="15"/>
      <c r="D330" s="10">
        <v>10</v>
      </c>
      <c r="E330" s="10">
        <v>60</v>
      </c>
      <c r="F330" s="10">
        <v>10</v>
      </c>
      <c r="G330" s="10">
        <v>0</v>
      </c>
    </row>
    <row r="331" spans="1:7" x14ac:dyDescent="0.35">
      <c r="A331" s="25">
        <v>201060101000</v>
      </c>
      <c r="B331" s="26" t="s">
        <v>88</v>
      </c>
      <c r="C331" s="27"/>
      <c r="D331" s="28">
        <v>10</v>
      </c>
      <c r="E331" s="28">
        <v>60</v>
      </c>
      <c r="F331" s="28">
        <v>10</v>
      </c>
      <c r="G331" s="28">
        <v>1000</v>
      </c>
    </row>
    <row r="332" spans="1:7" x14ac:dyDescent="0.35">
      <c r="A332" s="7">
        <v>201070000000</v>
      </c>
      <c r="B332" s="21" t="s">
        <v>441</v>
      </c>
      <c r="C332" s="14"/>
      <c r="D332" s="8">
        <v>10</v>
      </c>
      <c r="E332" s="8">
        <v>70</v>
      </c>
      <c r="F332" s="8">
        <v>0</v>
      </c>
      <c r="G332" s="8">
        <v>0</v>
      </c>
    </row>
    <row r="333" spans="1:7" x14ac:dyDescent="0.35">
      <c r="A333" s="9">
        <v>201070100000</v>
      </c>
      <c r="B333" s="22" t="s">
        <v>442</v>
      </c>
      <c r="C333" s="15"/>
      <c r="D333" s="10">
        <v>10</v>
      </c>
      <c r="E333" s="10">
        <v>70</v>
      </c>
      <c r="F333" s="10">
        <v>10</v>
      </c>
      <c r="G333" s="10">
        <v>0</v>
      </c>
    </row>
    <row r="334" spans="1:7" x14ac:dyDescent="0.35">
      <c r="A334" s="25">
        <v>201070101000</v>
      </c>
      <c r="B334" s="26" t="s">
        <v>443</v>
      </c>
      <c r="C334" s="27"/>
      <c r="D334" s="28">
        <v>10</v>
      </c>
      <c r="E334" s="28">
        <v>70</v>
      </c>
      <c r="F334" s="28">
        <v>10</v>
      </c>
      <c r="G334" s="28">
        <v>1000</v>
      </c>
    </row>
    <row r="335" spans="1:7" x14ac:dyDescent="0.35">
      <c r="A335" s="2">
        <v>201070101001</v>
      </c>
      <c r="B335" s="23" t="s">
        <v>444</v>
      </c>
      <c r="C335" s="16"/>
      <c r="D335">
        <v>10</v>
      </c>
      <c r="E335">
        <v>70</v>
      </c>
      <c r="F335">
        <v>10</v>
      </c>
      <c r="G335">
        <v>1001</v>
      </c>
    </row>
    <row r="336" spans="1:7" x14ac:dyDescent="0.35">
      <c r="A336" s="9">
        <v>201070200000</v>
      </c>
      <c r="B336" s="22" t="s">
        <v>445</v>
      </c>
      <c r="C336" s="15"/>
      <c r="D336" s="10">
        <v>10</v>
      </c>
      <c r="E336" s="10">
        <v>70</v>
      </c>
      <c r="F336" s="10">
        <v>20</v>
      </c>
      <c r="G336" s="10">
        <v>0</v>
      </c>
    </row>
    <row r="337" spans="1:7" x14ac:dyDescent="0.35">
      <c r="A337" s="25">
        <v>201070201000</v>
      </c>
      <c r="B337" s="26" t="s">
        <v>446</v>
      </c>
      <c r="C337" s="27"/>
      <c r="D337" s="28">
        <v>10</v>
      </c>
      <c r="E337" s="28">
        <v>70</v>
      </c>
      <c r="F337" s="28">
        <v>20</v>
      </c>
      <c r="G337" s="28">
        <v>1000</v>
      </c>
    </row>
    <row r="338" spans="1:7" x14ac:dyDescent="0.35">
      <c r="A338" s="2">
        <v>201070201001</v>
      </c>
      <c r="B338" s="23" t="s">
        <v>447</v>
      </c>
      <c r="C338" s="16"/>
      <c r="D338">
        <v>10</v>
      </c>
      <c r="E338">
        <v>70</v>
      </c>
      <c r="F338">
        <v>20</v>
      </c>
      <c r="G338">
        <v>1001</v>
      </c>
    </row>
    <row r="339" spans="1:7" x14ac:dyDescent="0.35">
      <c r="A339" s="9">
        <v>201070300000</v>
      </c>
      <c r="B339" s="22" t="s">
        <v>448</v>
      </c>
      <c r="C339" s="15"/>
      <c r="D339" s="10">
        <v>10</v>
      </c>
      <c r="E339" s="10">
        <v>70</v>
      </c>
      <c r="F339" s="10">
        <v>30</v>
      </c>
      <c r="G339" s="10">
        <v>0</v>
      </c>
    </row>
    <row r="340" spans="1:7" x14ac:dyDescent="0.35">
      <c r="A340" s="25">
        <v>201070301000</v>
      </c>
      <c r="B340" s="26" t="s">
        <v>89</v>
      </c>
      <c r="C340" s="27"/>
      <c r="D340" s="28">
        <v>10</v>
      </c>
      <c r="E340" s="28">
        <v>70</v>
      </c>
      <c r="F340" s="28">
        <v>30</v>
      </c>
      <c r="G340" s="28">
        <v>1000</v>
      </c>
    </row>
    <row r="341" spans="1:7" x14ac:dyDescent="0.35">
      <c r="A341" s="2">
        <v>201070301001</v>
      </c>
      <c r="B341" s="23" t="s">
        <v>90</v>
      </c>
      <c r="C341" s="16"/>
      <c r="D341">
        <v>10</v>
      </c>
      <c r="E341">
        <v>70</v>
      </c>
      <c r="F341">
        <v>30</v>
      </c>
      <c r="G341">
        <v>1001</v>
      </c>
    </row>
    <row r="342" spans="1:7" x14ac:dyDescent="0.35">
      <c r="A342" s="9">
        <v>201070400000</v>
      </c>
      <c r="B342" s="22" t="s">
        <v>449</v>
      </c>
      <c r="C342" s="15"/>
      <c r="D342" s="10">
        <v>10</v>
      </c>
      <c r="E342" s="10">
        <v>70</v>
      </c>
      <c r="F342" s="10">
        <v>40</v>
      </c>
      <c r="G342" s="10">
        <v>0</v>
      </c>
    </row>
    <row r="343" spans="1:7" x14ac:dyDescent="0.35">
      <c r="A343" s="25">
        <v>201070401000</v>
      </c>
      <c r="B343" s="26" t="s">
        <v>450</v>
      </c>
      <c r="C343" s="27"/>
      <c r="D343" s="28">
        <v>10</v>
      </c>
      <c r="E343" s="28">
        <v>70</v>
      </c>
      <c r="F343" s="28">
        <v>40</v>
      </c>
      <c r="G343" s="28">
        <v>1000</v>
      </c>
    </row>
    <row r="344" spans="1:7" x14ac:dyDescent="0.35">
      <c r="A344" s="2">
        <v>201070401001</v>
      </c>
      <c r="B344" s="23" t="s">
        <v>451</v>
      </c>
      <c r="C344" s="16"/>
      <c r="D344">
        <v>10</v>
      </c>
      <c r="E344">
        <v>70</v>
      </c>
      <c r="F344">
        <v>40</v>
      </c>
      <c r="G344">
        <v>1001</v>
      </c>
    </row>
    <row r="345" spans="1:7" x14ac:dyDescent="0.35">
      <c r="A345" s="5">
        <v>202000000000</v>
      </c>
      <c r="B345" s="20" t="s">
        <v>452</v>
      </c>
      <c r="C345" s="13"/>
      <c r="D345" s="6">
        <v>20</v>
      </c>
      <c r="E345" s="6">
        <v>0</v>
      </c>
      <c r="F345" s="6">
        <v>0</v>
      </c>
      <c r="G345" s="6">
        <v>0</v>
      </c>
    </row>
    <row r="346" spans="1:7" x14ac:dyDescent="0.35">
      <c r="A346" s="7">
        <v>202010000000</v>
      </c>
      <c r="B346" s="21" t="s">
        <v>452</v>
      </c>
      <c r="C346" s="14"/>
      <c r="D346" s="8">
        <v>20</v>
      </c>
      <c r="E346" s="8">
        <v>10</v>
      </c>
      <c r="F346" s="8">
        <v>0</v>
      </c>
      <c r="G346" s="8">
        <v>0</v>
      </c>
    </row>
    <row r="347" spans="1:7" x14ac:dyDescent="0.35">
      <c r="A347" s="9">
        <v>202010100000</v>
      </c>
      <c r="B347" s="22" t="s">
        <v>453</v>
      </c>
      <c r="C347" s="15"/>
      <c r="D347" s="10">
        <v>20</v>
      </c>
      <c r="E347" s="10">
        <v>10</v>
      </c>
      <c r="F347" s="10">
        <v>10</v>
      </c>
      <c r="G347" s="10">
        <v>0</v>
      </c>
    </row>
    <row r="348" spans="1:7" x14ac:dyDescent="0.35">
      <c r="A348" s="25">
        <v>202010101000</v>
      </c>
      <c r="B348" s="26" t="s">
        <v>91</v>
      </c>
      <c r="C348" s="27"/>
      <c r="D348" s="28">
        <v>20</v>
      </c>
      <c r="E348" s="28">
        <v>10</v>
      </c>
      <c r="F348" s="28">
        <v>10</v>
      </c>
      <c r="G348" s="28">
        <v>1000</v>
      </c>
    </row>
    <row r="349" spans="1:7" x14ac:dyDescent="0.35">
      <c r="A349" s="2">
        <v>202010101001</v>
      </c>
      <c r="B349" s="23" t="s">
        <v>92</v>
      </c>
      <c r="C349" s="16"/>
      <c r="D349">
        <v>20</v>
      </c>
      <c r="E349">
        <v>10</v>
      </c>
      <c r="F349">
        <v>10</v>
      </c>
      <c r="G349">
        <v>1001</v>
      </c>
    </row>
    <row r="350" spans="1:7" x14ac:dyDescent="0.35">
      <c r="A350" s="9">
        <v>202010200000</v>
      </c>
      <c r="B350" s="22" t="s">
        <v>454</v>
      </c>
      <c r="C350" s="15"/>
      <c r="D350" s="10">
        <v>20</v>
      </c>
      <c r="E350" s="10">
        <v>10</v>
      </c>
      <c r="F350" s="10">
        <v>20</v>
      </c>
      <c r="G350" s="10">
        <v>0</v>
      </c>
    </row>
    <row r="351" spans="1:7" x14ac:dyDescent="0.35">
      <c r="A351" s="25">
        <v>202010201000</v>
      </c>
      <c r="B351" s="26" t="s">
        <v>455</v>
      </c>
      <c r="C351" s="27"/>
      <c r="D351" s="28">
        <v>20</v>
      </c>
      <c r="E351" s="28">
        <v>10</v>
      </c>
      <c r="F351" s="28">
        <v>20</v>
      </c>
      <c r="G351" s="28">
        <v>1000</v>
      </c>
    </row>
    <row r="352" spans="1:7" x14ac:dyDescent="0.35">
      <c r="A352" s="2">
        <v>202010201001</v>
      </c>
      <c r="B352" s="23" t="s">
        <v>456</v>
      </c>
      <c r="C352" s="16"/>
      <c r="D352">
        <v>20</v>
      </c>
      <c r="E352">
        <v>10</v>
      </c>
      <c r="F352">
        <v>20</v>
      </c>
      <c r="G352">
        <v>1001</v>
      </c>
    </row>
    <row r="353" spans="1:7" x14ac:dyDescent="0.35">
      <c r="A353" s="3">
        <v>300000000000</v>
      </c>
      <c r="B353" s="19" t="s">
        <v>457</v>
      </c>
      <c r="C353" s="12"/>
      <c r="D353" s="4">
        <v>0</v>
      </c>
      <c r="E353" s="4">
        <v>0</v>
      </c>
      <c r="F353" s="4">
        <v>0</v>
      </c>
      <c r="G353" s="4">
        <v>0</v>
      </c>
    </row>
    <row r="354" spans="1:7" x14ac:dyDescent="0.35">
      <c r="A354" s="5">
        <v>301000000000</v>
      </c>
      <c r="B354" s="20" t="s">
        <v>458</v>
      </c>
      <c r="C354" s="13"/>
      <c r="D354" s="6">
        <v>10</v>
      </c>
      <c r="E354" s="6">
        <v>0</v>
      </c>
      <c r="F354" s="6">
        <v>0</v>
      </c>
      <c r="G354" s="6">
        <v>0</v>
      </c>
    </row>
    <row r="355" spans="1:7" x14ac:dyDescent="0.35">
      <c r="A355" s="7">
        <v>301010000000</v>
      </c>
      <c r="B355" s="21" t="s">
        <v>459</v>
      </c>
      <c r="C355" s="14"/>
      <c r="D355" s="8">
        <v>10</v>
      </c>
      <c r="E355" s="8">
        <v>10</v>
      </c>
      <c r="F355" s="8">
        <v>0</v>
      </c>
      <c r="G355" s="8">
        <v>0</v>
      </c>
    </row>
    <row r="356" spans="1:7" x14ac:dyDescent="0.35">
      <c r="A356" s="9">
        <v>301010100000</v>
      </c>
      <c r="B356" s="22" t="s">
        <v>459</v>
      </c>
      <c r="C356" s="15"/>
      <c r="D356" s="10">
        <v>10</v>
      </c>
      <c r="E356" s="10">
        <v>10</v>
      </c>
      <c r="F356" s="10">
        <v>10</v>
      </c>
      <c r="G356" s="10">
        <v>0</v>
      </c>
    </row>
    <row r="357" spans="1:7" x14ac:dyDescent="0.35">
      <c r="A357" s="25">
        <v>301010101000</v>
      </c>
      <c r="B357" s="26" t="s">
        <v>93</v>
      </c>
      <c r="C357" s="27"/>
      <c r="D357" s="28">
        <v>10</v>
      </c>
      <c r="E357" s="28">
        <v>10</v>
      </c>
      <c r="F357" s="28">
        <v>10</v>
      </c>
      <c r="G357" s="28">
        <v>1000</v>
      </c>
    </row>
    <row r="358" spans="1:7" x14ac:dyDescent="0.35">
      <c r="A358" s="2">
        <v>301010101001</v>
      </c>
      <c r="B358" s="23" t="s">
        <v>94</v>
      </c>
      <c r="C358" s="16"/>
      <c r="D358">
        <v>10</v>
      </c>
      <c r="E358">
        <v>10</v>
      </c>
      <c r="F358">
        <v>10</v>
      </c>
      <c r="G358">
        <v>1001</v>
      </c>
    </row>
    <row r="359" spans="1:7" x14ac:dyDescent="0.35">
      <c r="A359" s="5">
        <v>302000000000</v>
      </c>
      <c r="B359" s="20" t="s">
        <v>460</v>
      </c>
      <c r="C359" s="13"/>
      <c r="D359" s="6">
        <v>20</v>
      </c>
      <c r="E359" s="6">
        <v>0</v>
      </c>
      <c r="F359" s="6">
        <v>0</v>
      </c>
      <c r="G359" s="6">
        <v>0</v>
      </c>
    </row>
    <row r="360" spans="1:7" x14ac:dyDescent="0.35">
      <c r="A360" s="7">
        <v>302010000000</v>
      </c>
      <c r="B360" s="21" t="s">
        <v>461</v>
      </c>
      <c r="C360" s="14"/>
      <c r="D360" s="8">
        <v>20</v>
      </c>
      <c r="E360" s="8">
        <v>10</v>
      </c>
      <c r="F360" s="8">
        <v>0</v>
      </c>
      <c r="G360" s="8">
        <v>0</v>
      </c>
    </row>
    <row r="361" spans="1:7" x14ac:dyDescent="0.35">
      <c r="A361" s="9">
        <v>302010100000</v>
      </c>
      <c r="B361" s="22" t="s">
        <v>462</v>
      </c>
      <c r="C361" s="15"/>
      <c r="D361" s="10">
        <v>20</v>
      </c>
      <c r="E361" s="10">
        <v>10</v>
      </c>
      <c r="F361" s="10">
        <v>10</v>
      </c>
      <c r="G361" s="10">
        <v>0</v>
      </c>
    </row>
    <row r="362" spans="1:7" x14ac:dyDescent="0.35">
      <c r="A362" s="25">
        <v>302010101000</v>
      </c>
      <c r="B362" s="26" t="s">
        <v>95</v>
      </c>
      <c r="C362" s="27"/>
      <c r="D362" s="28">
        <v>20</v>
      </c>
      <c r="E362" s="28">
        <v>10</v>
      </c>
      <c r="F362" s="28">
        <v>10</v>
      </c>
      <c r="G362" s="28">
        <v>1000</v>
      </c>
    </row>
    <row r="363" spans="1:7" x14ac:dyDescent="0.35">
      <c r="A363" s="2">
        <v>302010101001</v>
      </c>
      <c r="B363" s="23" t="s">
        <v>96</v>
      </c>
      <c r="C363" s="16"/>
      <c r="D363">
        <v>20</v>
      </c>
      <c r="E363">
        <v>10</v>
      </c>
      <c r="F363">
        <v>10</v>
      </c>
      <c r="G363">
        <v>1001</v>
      </c>
    </row>
    <row r="364" spans="1:7" x14ac:dyDescent="0.35">
      <c r="A364" s="9">
        <v>302010200000</v>
      </c>
      <c r="B364" s="22" t="s">
        <v>463</v>
      </c>
      <c r="C364" s="15"/>
      <c r="D364" s="10">
        <v>20</v>
      </c>
      <c r="E364" s="10">
        <v>10</v>
      </c>
      <c r="F364" s="10">
        <v>20</v>
      </c>
      <c r="G364" s="10">
        <v>0</v>
      </c>
    </row>
    <row r="365" spans="1:7" x14ac:dyDescent="0.35">
      <c r="A365" s="25">
        <v>302010201000</v>
      </c>
      <c r="B365" s="26" t="s">
        <v>464</v>
      </c>
      <c r="C365" s="27"/>
      <c r="D365" s="28">
        <v>20</v>
      </c>
      <c r="E365" s="28">
        <v>10</v>
      </c>
      <c r="F365" s="28">
        <v>20</v>
      </c>
      <c r="G365" s="28">
        <v>1000</v>
      </c>
    </row>
    <row r="366" spans="1:7" x14ac:dyDescent="0.35">
      <c r="A366" s="2">
        <v>302010201001</v>
      </c>
      <c r="B366" s="23" t="s">
        <v>465</v>
      </c>
      <c r="C366" s="16"/>
      <c r="D366">
        <v>20</v>
      </c>
      <c r="E366">
        <v>10</v>
      </c>
      <c r="F366">
        <v>20</v>
      </c>
      <c r="G366">
        <v>1001</v>
      </c>
    </row>
    <row r="367" spans="1:7" x14ac:dyDescent="0.35">
      <c r="A367" s="5">
        <v>303000000000</v>
      </c>
      <c r="B367" s="20" t="s">
        <v>466</v>
      </c>
      <c r="C367" s="13"/>
      <c r="D367" s="6">
        <v>30</v>
      </c>
      <c r="E367" s="6">
        <v>0</v>
      </c>
      <c r="F367" s="6">
        <v>0</v>
      </c>
      <c r="G367" s="6">
        <v>0</v>
      </c>
    </row>
    <row r="368" spans="1:7" x14ac:dyDescent="0.35">
      <c r="A368" s="7">
        <v>303010000000</v>
      </c>
      <c r="B368" s="21" t="s">
        <v>466</v>
      </c>
      <c r="C368" s="14"/>
      <c r="D368" s="8">
        <v>30</v>
      </c>
      <c r="E368" s="8">
        <v>10</v>
      </c>
      <c r="F368" s="8">
        <v>0</v>
      </c>
      <c r="G368" s="8">
        <v>0</v>
      </c>
    </row>
    <row r="369" spans="1:7" x14ac:dyDescent="0.35">
      <c r="A369" s="9">
        <v>303010100000</v>
      </c>
      <c r="B369" s="22" t="s">
        <v>466</v>
      </c>
      <c r="C369" s="15"/>
      <c r="D369" s="10">
        <v>30</v>
      </c>
      <c r="E369" s="10">
        <v>10</v>
      </c>
      <c r="F369" s="10">
        <v>10</v>
      </c>
      <c r="G369" s="10">
        <v>0</v>
      </c>
    </row>
    <row r="370" spans="1:7" x14ac:dyDescent="0.35">
      <c r="A370" s="25">
        <v>303010101000</v>
      </c>
      <c r="B370" s="26" t="s">
        <v>97</v>
      </c>
      <c r="C370" s="27"/>
      <c r="D370" s="28">
        <v>30</v>
      </c>
      <c r="E370" s="28">
        <v>10</v>
      </c>
      <c r="F370" s="28">
        <v>10</v>
      </c>
      <c r="G370" s="28">
        <v>1000</v>
      </c>
    </row>
    <row r="371" spans="1:7" x14ac:dyDescent="0.35">
      <c r="A371" s="2">
        <v>303010101001</v>
      </c>
      <c r="B371" s="23" t="s">
        <v>467</v>
      </c>
      <c r="C371" s="16"/>
      <c r="D371">
        <v>30</v>
      </c>
      <c r="E371">
        <v>10</v>
      </c>
      <c r="F371">
        <v>10</v>
      </c>
      <c r="G371">
        <v>1001</v>
      </c>
    </row>
    <row r="372" spans="1:7" x14ac:dyDescent="0.35">
      <c r="A372" s="2">
        <v>303010101002</v>
      </c>
      <c r="B372" s="23" t="s">
        <v>468</v>
      </c>
      <c r="C372" s="16"/>
      <c r="D372">
        <v>30</v>
      </c>
      <c r="E372">
        <v>10</v>
      </c>
      <c r="F372">
        <v>10</v>
      </c>
      <c r="G372">
        <v>1002</v>
      </c>
    </row>
    <row r="373" spans="1:7" x14ac:dyDescent="0.35">
      <c r="A373" s="2">
        <v>303010101003</v>
      </c>
      <c r="B373" s="23" t="s">
        <v>98</v>
      </c>
      <c r="C373" s="16"/>
      <c r="D373">
        <v>30</v>
      </c>
      <c r="E373">
        <v>10</v>
      </c>
      <c r="F373">
        <v>10</v>
      </c>
      <c r="G373">
        <v>1003</v>
      </c>
    </row>
    <row r="374" spans="1:7" x14ac:dyDescent="0.35">
      <c r="A374" s="2">
        <v>303010101004</v>
      </c>
      <c r="B374" s="23" t="s">
        <v>99</v>
      </c>
      <c r="C374" s="16"/>
      <c r="D374">
        <v>30</v>
      </c>
      <c r="E374">
        <v>10</v>
      </c>
      <c r="F374">
        <v>10</v>
      </c>
      <c r="G374">
        <v>1004</v>
      </c>
    </row>
    <row r="375" spans="1:7" x14ac:dyDescent="0.35">
      <c r="A375" s="5">
        <v>304000000000</v>
      </c>
      <c r="B375" s="20" t="s">
        <v>469</v>
      </c>
      <c r="C375" s="13"/>
      <c r="D375" s="6">
        <v>40</v>
      </c>
      <c r="E375" s="6">
        <v>0</v>
      </c>
      <c r="F375" s="6">
        <v>0</v>
      </c>
      <c r="G375" s="6">
        <v>0</v>
      </c>
    </row>
    <row r="376" spans="1:7" x14ac:dyDescent="0.35">
      <c r="A376" s="7">
        <v>304010000000</v>
      </c>
      <c r="B376" s="21" t="s">
        <v>469</v>
      </c>
      <c r="C376" s="14"/>
      <c r="D376" s="8">
        <v>40</v>
      </c>
      <c r="E376" s="8">
        <v>10</v>
      </c>
      <c r="F376" s="8">
        <v>0</v>
      </c>
      <c r="G376" s="8">
        <v>0</v>
      </c>
    </row>
    <row r="377" spans="1:7" x14ac:dyDescent="0.35">
      <c r="A377" s="9">
        <v>304010100000</v>
      </c>
      <c r="B377" s="22" t="s">
        <v>470</v>
      </c>
      <c r="C377" s="15"/>
      <c r="D377" s="10">
        <v>40</v>
      </c>
      <c r="E377" s="10">
        <v>10</v>
      </c>
      <c r="F377" s="10">
        <v>10</v>
      </c>
      <c r="G377" s="10">
        <v>0</v>
      </c>
    </row>
    <row r="378" spans="1:7" x14ac:dyDescent="0.35">
      <c r="A378" s="25">
        <v>304010101000</v>
      </c>
      <c r="B378" s="26" t="s">
        <v>100</v>
      </c>
      <c r="C378" s="27"/>
      <c r="D378" s="28">
        <v>40</v>
      </c>
      <c r="E378" s="28">
        <v>10</v>
      </c>
      <c r="F378" s="28">
        <v>10</v>
      </c>
      <c r="G378" s="28">
        <v>1000</v>
      </c>
    </row>
    <row r="379" spans="1:7" x14ac:dyDescent="0.35">
      <c r="A379" s="2">
        <v>304010101001</v>
      </c>
      <c r="B379" s="23" t="s">
        <v>101</v>
      </c>
      <c r="C379" s="16"/>
      <c r="D379">
        <v>40</v>
      </c>
      <c r="E379">
        <v>10</v>
      </c>
      <c r="F379">
        <v>10</v>
      </c>
      <c r="G379">
        <v>1001</v>
      </c>
    </row>
    <row r="380" spans="1:7" x14ac:dyDescent="0.35">
      <c r="A380" s="9">
        <v>304010200000</v>
      </c>
      <c r="B380" s="22" t="s">
        <v>471</v>
      </c>
      <c r="C380" s="15"/>
      <c r="D380" s="10">
        <v>40</v>
      </c>
      <c r="E380" s="10">
        <v>10</v>
      </c>
      <c r="F380" s="10">
        <v>20</v>
      </c>
      <c r="G380" s="10">
        <v>0</v>
      </c>
    </row>
    <row r="381" spans="1:7" x14ac:dyDescent="0.35">
      <c r="A381" s="25">
        <v>304010201000</v>
      </c>
      <c r="B381" s="26" t="s">
        <v>472</v>
      </c>
      <c r="C381" s="27"/>
      <c r="D381" s="28">
        <v>40</v>
      </c>
      <c r="E381" s="28">
        <v>10</v>
      </c>
      <c r="F381" s="28">
        <v>20</v>
      </c>
      <c r="G381" s="28">
        <v>1000</v>
      </c>
    </row>
    <row r="382" spans="1:7" x14ac:dyDescent="0.35">
      <c r="A382" s="2">
        <v>304010201001</v>
      </c>
      <c r="B382" s="23" t="s">
        <v>473</v>
      </c>
      <c r="C382" s="16"/>
      <c r="D382">
        <v>40</v>
      </c>
      <c r="E382">
        <v>10</v>
      </c>
      <c r="F382">
        <v>20</v>
      </c>
      <c r="G382">
        <v>1001</v>
      </c>
    </row>
    <row r="383" spans="1:7" x14ac:dyDescent="0.35">
      <c r="A383" s="3">
        <v>400000000000</v>
      </c>
      <c r="B383" s="19" t="s">
        <v>474</v>
      </c>
      <c r="C383" s="12"/>
      <c r="D383" s="4">
        <v>0</v>
      </c>
      <c r="E383" s="4">
        <v>0</v>
      </c>
      <c r="F383" s="4">
        <v>0</v>
      </c>
      <c r="G383" s="4">
        <v>0</v>
      </c>
    </row>
    <row r="384" spans="1:7" x14ac:dyDescent="0.35">
      <c r="A384" s="5">
        <v>401000000000</v>
      </c>
      <c r="B384" s="20" t="s">
        <v>475</v>
      </c>
      <c r="C384" s="13"/>
      <c r="D384" s="6">
        <v>10</v>
      </c>
      <c r="E384" s="6">
        <v>0</v>
      </c>
      <c r="F384" s="6">
        <v>0</v>
      </c>
      <c r="G384" s="6">
        <v>0</v>
      </c>
    </row>
    <row r="385" spans="1:7" x14ac:dyDescent="0.35">
      <c r="A385" s="7">
        <v>401010000000</v>
      </c>
      <c r="B385" s="21" t="s">
        <v>475</v>
      </c>
      <c r="C385" s="14"/>
      <c r="D385" s="8">
        <v>10</v>
      </c>
      <c r="E385" s="8">
        <v>10</v>
      </c>
      <c r="F385" s="8">
        <v>0</v>
      </c>
      <c r="G385" s="8">
        <v>0</v>
      </c>
    </row>
    <row r="386" spans="1:7" x14ac:dyDescent="0.35">
      <c r="A386" s="9">
        <v>401010100000</v>
      </c>
      <c r="B386" s="22" t="s">
        <v>476</v>
      </c>
      <c r="C386" s="15"/>
      <c r="D386" s="10">
        <v>10</v>
      </c>
      <c r="E386" s="10">
        <v>10</v>
      </c>
      <c r="F386" s="10">
        <v>10</v>
      </c>
      <c r="G386" s="10">
        <v>0</v>
      </c>
    </row>
    <row r="387" spans="1:7" x14ac:dyDescent="0.35">
      <c r="A387" s="25">
        <v>401010101000</v>
      </c>
      <c r="B387" s="26" t="s">
        <v>102</v>
      </c>
      <c r="C387" s="27"/>
      <c r="D387" s="28">
        <v>10</v>
      </c>
      <c r="E387" s="28">
        <v>10</v>
      </c>
      <c r="F387" s="28">
        <v>10</v>
      </c>
      <c r="G387" s="28">
        <v>1000</v>
      </c>
    </row>
    <row r="388" spans="1:7" x14ac:dyDescent="0.35">
      <c r="A388" s="2">
        <v>401010101001</v>
      </c>
      <c r="B388" s="23" t="s">
        <v>103</v>
      </c>
      <c r="C388" s="16"/>
      <c r="D388">
        <v>10</v>
      </c>
      <c r="E388">
        <v>10</v>
      </c>
      <c r="F388">
        <v>10</v>
      </c>
      <c r="G388">
        <v>1001</v>
      </c>
    </row>
    <row r="389" spans="1:7" x14ac:dyDescent="0.35">
      <c r="A389" s="2">
        <v>401010101002</v>
      </c>
      <c r="B389" s="23" t="s">
        <v>104</v>
      </c>
      <c r="C389" s="16"/>
      <c r="D389">
        <v>10</v>
      </c>
      <c r="E389">
        <v>10</v>
      </c>
      <c r="F389">
        <v>10</v>
      </c>
      <c r="G389">
        <v>1002</v>
      </c>
    </row>
    <row r="390" spans="1:7" x14ac:dyDescent="0.35">
      <c r="A390" s="2">
        <v>401010101003</v>
      </c>
      <c r="B390" s="23" t="s">
        <v>477</v>
      </c>
      <c r="C390" s="16"/>
      <c r="D390">
        <v>10</v>
      </c>
      <c r="E390">
        <v>10</v>
      </c>
      <c r="F390">
        <v>10</v>
      </c>
      <c r="G390">
        <v>1003</v>
      </c>
    </row>
    <row r="391" spans="1:7" x14ac:dyDescent="0.35">
      <c r="A391" s="2">
        <v>401010101004</v>
      </c>
      <c r="B391" s="23" t="s">
        <v>105</v>
      </c>
      <c r="C391" s="16"/>
      <c r="D391">
        <v>10</v>
      </c>
      <c r="E391">
        <v>10</v>
      </c>
      <c r="F391">
        <v>10</v>
      </c>
      <c r="G391">
        <v>1004</v>
      </c>
    </row>
    <row r="392" spans="1:7" x14ac:dyDescent="0.35">
      <c r="A392" s="2">
        <v>401010101005</v>
      </c>
      <c r="B392" s="23" t="s">
        <v>106</v>
      </c>
      <c r="C392" s="16"/>
      <c r="D392">
        <v>10</v>
      </c>
      <c r="E392">
        <v>10</v>
      </c>
      <c r="F392">
        <v>10</v>
      </c>
      <c r="G392">
        <v>1005</v>
      </c>
    </row>
    <row r="393" spans="1:7" x14ac:dyDescent="0.35">
      <c r="A393" s="2">
        <v>401010101006</v>
      </c>
      <c r="B393" s="23" t="s">
        <v>478</v>
      </c>
      <c r="C393" s="16"/>
      <c r="D393">
        <v>10</v>
      </c>
      <c r="E393">
        <v>10</v>
      </c>
      <c r="F393">
        <v>10</v>
      </c>
      <c r="G393">
        <v>1006</v>
      </c>
    </row>
    <row r="394" spans="1:7" x14ac:dyDescent="0.35">
      <c r="A394" s="2">
        <v>401010101007</v>
      </c>
      <c r="B394" s="23" t="s">
        <v>479</v>
      </c>
      <c r="C394" s="16"/>
      <c r="D394">
        <v>10</v>
      </c>
      <c r="E394">
        <v>10</v>
      </c>
      <c r="F394">
        <v>10</v>
      </c>
      <c r="G394">
        <v>1007</v>
      </c>
    </row>
    <row r="395" spans="1:7" x14ac:dyDescent="0.35">
      <c r="A395" s="2">
        <v>401010101008</v>
      </c>
      <c r="B395" s="23" t="s">
        <v>480</v>
      </c>
      <c r="C395" s="16"/>
      <c r="D395">
        <v>10</v>
      </c>
      <c r="E395">
        <v>10</v>
      </c>
      <c r="F395">
        <v>10</v>
      </c>
      <c r="G395">
        <v>1008</v>
      </c>
    </row>
    <row r="396" spans="1:7" x14ac:dyDescent="0.35">
      <c r="A396" s="2">
        <v>401010101010</v>
      </c>
      <c r="B396" s="23" t="s">
        <v>107</v>
      </c>
      <c r="C396" s="16"/>
      <c r="D396">
        <v>10</v>
      </c>
      <c r="E396">
        <v>10</v>
      </c>
      <c r="F396">
        <v>10</v>
      </c>
      <c r="G396">
        <v>1010</v>
      </c>
    </row>
    <row r="397" spans="1:7" x14ac:dyDescent="0.35">
      <c r="A397" s="2">
        <v>401010101011</v>
      </c>
      <c r="B397" s="23" t="s">
        <v>108</v>
      </c>
      <c r="C397" s="16"/>
      <c r="D397">
        <v>10</v>
      </c>
      <c r="E397">
        <v>10</v>
      </c>
      <c r="F397">
        <v>10</v>
      </c>
      <c r="G397">
        <v>1011</v>
      </c>
    </row>
    <row r="398" spans="1:7" x14ac:dyDescent="0.35">
      <c r="A398" s="2">
        <v>401010101012</v>
      </c>
      <c r="B398" s="23" t="s">
        <v>109</v>
      </c>
      <c r="C398" s="16"/>
      <c r="D398">
        <v>10</v>
      </c>
      <c r="E398">
        <v>10</v>
      </c>
      <c r="F398">
        <v>10</v>
      </c>
      <c r="G398">
        <v>1012</v>
      </c>
    </row>
    <row r="399" spans="1:7" x14ac:dyDescent="0.35">
      <c r="A399" s="2">
        <v>401010101013</v>
      </c>
      <c r="B399" s="23" t="s">
        <v>481</v>
      </c>
      <c r="C399" s="16"/>
      <c r="D399">
        <v>10</v>
      </c>
      <c r="E399">
        <v>10</v>
      </c>
      <c r="F399">
        <v>10</v>
      </c>
      <c r="G399">
        <v>1013</v>
      </c>
    </row>
    <row r="400" spans="1:7" x14ac:dyDescent="0.35">
      <c r="A400" s="2">
        <v>401010101014</v>
      </c>
      <c r="B400" s="23" t="s">
        <v>482</v>
      </c>
      <c r="C400" s="16"/>
      <c r="D400">
        <v>10</v>
      </c>
      <c r="E400">
        <v>10</v>
      </c>
      <c r="F400">
        <v>10</v>
      </c>
      <c r="G400">
        <v>1014</v>
      </c>
    </row>
    <row r="401" spans="1:7" x14ac:dyDescent="0.35">
      <c r="A401" s="9">
        <v>401010200000</v>
      </c>
      <c r="B401" s="22" t="s">
        <v>483</v>
      </c>
      <c r="C401" s="15"/>
      <c r="D401" s="10">
        <v>10</v>
      </c>
      <c r="E401" s="10">
        <v>10</v>
      </c>
      <c r="F401" s="10">
        <v>20</v>
      </c>
      <c r="G401" s="10">
        <v>0</v>
      </c>
    </row>
    <row r="402" spans="1:7" x14ac:dyDescent="0.35">
      <c r="A402" s="25">
        <v>401010201000</v>
      </c>
      <c r="B402" s="26" t="s">
        <v>110</v>
      </c>
      <c r="C402" s="27"/>
      <c r="D402" s="28">
        <v>10</v>
      </c>
      <c r="E402" s="28">
        <v>10</v>
      </c>
      <c r="F402" s="28">
        <v>20</v>
      </c>
      <c r="G402" s="28">
        <v>1000</v>
      </c>
    </row>
    <row r="403" spans="1:7" x14ac:dyDescent="0.35">
      <c r="A403" s="2">
        <v>401010201001</v>
      </c>
      <c r="B403" s="23" t="s">
        <v>111</v>
      </c>
      <c r="C403" s="16"/>
      <c r="D403">
        <v>10</v>
      </c>
      <c r="E403">
        <v>10</v>
      </c>
      <c r="F403">
        <v>20</v>
      </c>
      <c r="G403">
        <v>1001</v>
      </c>
    </row>
    <row r="404" spans="1:7" x14ac:dyDescent="0.35">
      <c r="A404" s="5">
        <v>402000000000</v>
      </c>
      <c r="B404" s="20" t="s">
        <v>484</v>
      </c>
      <c r="C404" s="13"/>
      <c r="D404" s="6">
        <v>20</v>
      </c>
      <c r="E404" s="6">
        <v>0</v>
      </c>
      <c r="F404" s="6">
        <v>0</v>
      </c>
      <c r="G404" s="6">
        <v>0</v>
      </c>
    </row>
    <row r="405" spans="1:7" x14ac:dyDescent="0.35">
      <c r="A405" s="7">
        <v>402010000000</v>
      </c>
      <c r="B405" s="21" t="s">
        <v>485</v>
      </c>
      <c r="C405" s="14"/>
      <c r="D405" s="8">
        <v>20</v>
      </c>
      <c r="E405" s="8">
        <v>10</v>
      </c>
      <c r="F405" s="8">
        <v>0</v>
      </c>
      <c r="G405" s="8">
        <v>0</v>
      </c>
    </row>
    <row r="406" spans="1:7" x14ac:dyDescent="0.35">
      <c r="A406" s="9">
        <v>402010100000</v>
      </c>
      <c r="B406" s="22" t="s">
        <v>486</v>
      </c>
      <c r="C406" s="15"/>
      <c r="D406" s="10">
        <v>20</v>
      </c>
      <c r="E406" s="10">
        <v>10</v>
      </c>
      <c r="F406" s="10">
        <v>10</v>
      </c>
      <c r="G406" s="10">
        <v>0</v>
      </c>
    </row>
    <row r="407" spans="1:7" x14ac:dyDescent="0.35">
      <c r="A407" s="25">
        <v>402010101000</v>
      </c>
      <c r="B407" s="26" t="s">
        <v>112</v>
      </c>
      <c r="C407" s="27"/>
      <c r="D407" s="28">
        <v>20</v>
      </c>
      <c r="E407" s="28">
        <v>10</v>
      </c>
      <c r="F407" s="28">
        <v>10</v>
      </c>
      <c r="G407" s="28">
        <v>1000</v>
      </c>
    </row>
    <row r="408" spans="1:7" x14ac:dyDescent="0.35">
      <c r="A408" s="2">
        <v>402010101001</v>
      </c>
      <c r="B408" s="23" t="s">
        <v>113</v>
      </c>
      <c r="C408" s="16"/>
      <c r="D408">
        <v>20</v>
      </c>
      <c r="E408">
        <v>10</v>
      </c>
      <c r="F408">
        <v>10</v>
      </c>
      <c r="G408">
        <v>1001</v>
      </c>
    </row>
    <row r="409" spans="1:7" x14ac:dyDescent="0.35">
      <c r="A409" s="2">
        <v>402010101002</v>
      </c>
      <c r="B409" s="23" t="s">
        <v>114</v>
      </c>
      <c r="C409" s="16"/>
      <c r="D409">
        <v>20</v>
      </c>
      <c r="E409">
        <v>10</v>
      </c>
      <c r="F409">
        <v>10</v>
      </c>
      <c r="G409">
        <v>1002</v>
      </c>
    </row>
    <row r="410" spans="1:7" x14ac:dyDescent="0.35">
      <c r="A410" s="2">
        <v>402010101003</v>
      </c>
      <c r="B410" s="23" t="s">
        <v>487</v>
      </c>
      <c r="C410" s="16"/>
      <c r="D410">
        <v>20</v>
      </c>
      <c r="E410">
        <v>10</v>
      </c>
      <c r="F410">
        <v>10</v>
      </c>
      <c r="G410">
        <v>1003</v>
      </c>
    </row>
    <row r="411" spans="1:7" x14ac:dyDescent="0.35">
      <c r="A411" s="2">
        <v>402010101004</v>
      </c>
      <c r="B411" s="23" t="s">
        <v>115</v>
      </c>
      <c r="C411" s="16"/>
      <c r="D411">
        <v>20</v>
      </c>
      <c r="E411">
        <v>10</v>
      </c>
      <c r="F411">
        <v>10</v>
      </c>
      <c r="G411">
        <v>1004</v>
      </c>
    </row>
    <row r="412" spans="1:7" x14ac:dyDescent="0.35">
      <c r="A412" s="2">
        <v>402010101005</v>
      </c>
      <c r="B412" s="23" t="s">
        <v>116</v>
      </c>
      <c r="C412" s="16"/>
      <c r="D412">
        <v>20</v>
      </c>
      <c r="E412">
        <v>10</v>
      </c>
      <c r="F412">
        <v>10</v>
      </c>
      <c r="G412">
        <v>1005</v>
      </c>
    </row>
    <row r="413" spans="1:7" x14ac:dyDescent="0.35">
      <c r="A413" s="2">
        <v>402010101006</v>
      </c>
      <c r="B413" s="23" t="s">
        <v>488</v>
      </c>
      <c r="C413" s="16"/>
      <c r="D413">
        <v>20</v>
      </c>
      <c r="E413">
        <v>10</v>
      </c>
      <c r="F413">
        <v>10</v>
      </c>
      <c r="G413">
        <v>1006</v>
      </c>
    </row>
    <row r="414" spans="1:7" x14ac:dyDescent="0.35">
      <c r="A414" s="2">
        <v>402010101007</v>
      </c>
      <c r="B414" s="23" t="s">
        <v>117</v>
      </c>
      <c r="C414" s="16"/>
      <c r="D414">
        <v>20</v>
      </c>
      <c r="E414">
        <v>10</v>
      </c>
      <c r="F414">
        <v>10</v>
      </c>
      <c r="G414">
        <v>1007</v>
      </c>
    </row>
    <row r="415" spans="1:7" x14ac:dyDescent="0.35">
      <c r="A415" s="2">
        <v>402010101008</v>
      </c>
      <c r="B415" s="23" t="s">
        <v>489</v>
      </c>
      <c r="C415" s="16"/>
      <c r="D415">
        <v>20</v>
      </c>
      <c r="E415">
        <v>10</v>
      </c>
      <c r="F415">
        <v>10</v>
      </c>
      <c r="G415">
        <v>1008</v>
      </c>
    </row>
    <row r="416" spans="1:7" x14ac:dyDescent="0.35">
      <c r="A416" s="2">
        <v>402010101009</v>
      </c>
      <c r="B416" s="23" t="s">
        <v>490</v>
      </c>
      <c r="C416" s="16"/>
      <c r="D416">
        <v>20</v>
      </c>
      <c r="E416">
        <v>10</v>
      </c>
      <c r="F416">
        <v>10</v>
      </c>
      <c r="G416">
        <v>1009</v>
      </c>
    </row>
    <row r="417" spans="1:7" x14ac:dyDescent="0.35">
      <c r="A417" s="2">
        <v>402010101010</v>
      </c>
      <c r="B417" s="23" t="s">
        <v>118</v>
      </c>
      <c r="C417" s="16"/>
      <c r="D417">
        <v>20</v>
      </c>
      <c r="E417">
        <v>10</v>
      </c>
      <c r="F417">
        <v>10</v>
      </c>
      <c r="G417">
        <v>1010</v>
      </c>
    </row>
    <row r="418" spans="1:7" x14ac:dyDescent="0.35">
      <c r="A418" s="2">
        <v>402010101011</v>
      </c>
      <c r="B418" s="23" t="s">
        <v>119</v>
      </c>
      <c r="C418" s="16"/>
      <c r="D418">
        <v>20</v>
      </c>
      <c r="E418">
        <v>10</v>
      </c>
      <c r="F418">
        <v>10</v>
      </c>
      <c r="G418">
        <v>1011</v>
      </c>
    </row>
    <row r="419" spans="1:7" x14ac:dyDescent="0.35">
      <c r="A419" s="2">
        <v>402010101012</v>
      </c>
      <c r="B419" s="23" t="s">
        <v>120</v>
      </c>
      <c r="C419" s="16"/>
      <c r="D419">
        <v>20</v>
      </c>
      <c r="E419">
        <v>10</v>
      </c>
      <c r="F419">
        <v>10</v>
      </c>
      <c r="G419">
        <v>1012</v>
      </c>
    </row>
    <row r="420" spans="1:7" x14ac:dyDescent="0.35">
      <c r="A420" s="2">
        <v>402010101013</v>
      </c>
      <c r="B420" s="23" t="s">
        <v>491</v>
      </c>
      <c r="C420" s="16"/>
      <c r="D420">
        <v>20</v>
      </c>
      <c r="E420">
        <v>10</v>
      </c>
      <c r="F420">
        <v>10</v>
      </c>
      <c r="G420">
        <v>1013</v>
      </c>
    </row>
    <row r="421" spans="1:7" x14ac:dyDescent="0.35">
      <c r="A421" s="2">
        <v>402010101014</v>
      </c>
      <c r="B421" s="23" t="s">
        <v>492</v>
      </c>
      <c r="C421" s="16"/>
      <c r="D421">
        <v>20</v>
      </c>
      <c r="E421">
        <v>10</v>
      </c>
      <c r="F421">
        <v>10</v>
      </c>
      <c r="G421">
        <v>1014</v>
      </c>
    </row>
    <row r="422" spans="1:7" x14ac:dyDescent="0.35">
      <c r="A422" s="5">
        <v>403000000000</v>
      </c>
      <c r="B422" s="20" t="s">
        <v>493</v>
      </c>
      <c r="C422" s="13"/>
      <c r="D422" s="6">
        <v>30</v>
      </c>
      <c r="E422" s="6">
        <v>0</v>
      </c>
      <c r="F422" s="6">
        <v>0</v>
      </c>
      <c r="G422" s="6">
        <v>0</v>
      </c>
    </row>
    <row r="423" spans="1:7" x14ac:dyDescent="0.35">
      <c r="A423" s="7">
        <v>403010000000</v>
      </c>
      <c r="B423" s="21" t="s">
        <v>494</v>
      </c>
      <c r="C423" s="14"/>
      <c r="D423" s="8">
        <v>30</v>
      </c>
      <c r="E423" s="8">
        <v>10</v>
      </c>
      <c r="F423" s="8">
        <v>0</v>
      </c>
      <c r="G423" s="8">
        <v>0</v>
      </c>
    </row>
    <row r="424" spans="1:7" x14ac:dyDescent="0.35">
      <c r="A424" s="9">
        <v>403010100000</v>
      </c>
      <c r="B424" s="22" t="s">
        <v>495</v>
      </c>
      <c r="C424" s="15"/>
      <c r="D424" s="10">
        <v>30</v>
      </c>
      <c r="E424" s="10">
        <v>10</v>
      </c>
      <c r="F424" s="10">
        <v>10</v>
      </c>
      <c r="G424" s="10">
        <v>0</v>
      </c>
    </row>
    <row r="425" spans="1:7" x14ac:dyDescent="0.35">
      <c r="A425" s="25">
        <v>403010101000</v>
      </c>
      <c r="B425" s="26" t="s">
        <v>496</v>
      </c>
      <c r="C425" s="27"/>
      <c r="D425" s="28">
        <v>30</v>
      </c>
      <c r="E425" s="28">
        <v>10</v>
      </c>
      <c r="F425" s="28">
        <v>10</v>
      </c>
      <c r="G425" s="28">
        <v>1000</v>
      </c>
    </row>
    <row r="426" spans="1:7" x14ac:dyDescent="0.35">
      <c r="A426" s="2">
        <v>403010101001</v>
      </c>
      <c r="B426" s="23" t="s">
        <v>497</v>
      </c>
      <c r="C426" s="16"/>
      <c r="D426">
        <v>30</v>
      </c>
      <c r="E426">
        <v>10</v>
      </c>
      <c r="F426">
        <v>10</v>
      </c>
      <c r="G426">
        <v>1001</v>
      </c>
    </row>
    <row r="427" spans="1:7" x14ac:dyDescent="0.35">
      <c r="A427" s="9">
        <v>403010200000</v>
      </c>
      <c r="B427" s="22" t="s">
        <v>498</v>
      </c>
      <c r="C427" s="15"/>
      <c r="D427" s="10">
        <v>30</v>
      </c>
      <c r="E427" s="10">
        <v>10</v>
      </c>
      <c r="F427" s="10">
        <v>20</v>
      </c>
      <c r="G427" s="10">
        <v>0</v>
      </c>
    </row>
    <row r="428" spans="1:7" x14ac:dyDescent="0.35">
      <c r="A428" s="25">
        <v>403010201000</v>
      </c>
      <c r="B428" s="26" t="s">
        <v>121</v>
      </c>
      <c r="C428" s="27"/>
      <c r="D428" s="28">
        <v>30</v>
      </c>
      <c r="E428" s="28">
        <v>10</v>
      </c>
      <c r="F428" s="28">
        <v>20</v>
      </c>
      <c r="G428" s="28">
        <v>1000</v>
      </c>
    </row>
    <row r="429" spans="1:7" x14ac:dyDescent="0.35">
      <c r="A429" s="2">
        <v>403010201001</v>
      </c>
      <c r="B429" s="23" t="s">
        <v>122</v>
      </c>
      <c r="C429" s="16"/>
      <c r="D429">
        <v>30</v>
      </c>
      <c r="E429">
        <v>10</v>
      </c>
      <c r="F429">
        <v>20</v>
      </c>
      <c r="G429">
        <v>1001</v>
      </c>
    </row>
    <row r="430" spans="1:7" x14ac:dyDescent="0.35">
      <c r="A430" s="9">
        <v>403010300000</v>
      </c>
      <c r="B430" s="22" t="s">
        <v>499</v>
      </c>
      <c r="C430" s="15"/>
      <c r="D430" s="10">
        <v>30</v>
      </c>
      <c r="E430" s="10">
        <v>10</v>
      </c>
      <c r="F430" s="10">
        <v>30</v>
      </c>
      <c r="G430" s="10">
        <v>0</v>
      </c>
    </row>
    <row r="431" spans="1:7" x14ac:dyDescent="0.35">
      <c r="A431" s="25">
        <v>403010301000</v>
      </c>
      <c r="B431" s="26" t="s">
        <v>500</v>
      </c>
      <c r="C431" s="27"/>
      <c r="D431" s="28">
        <v>30</v>
      </c>
      <c r="E431" s="28">
        <v>10</v>
      </c>
      <c r="F431" s="28">
        <v>30</v>
      </c>
      <c r="G431" s="28">
        <v>1000</v>
      </c>
    </row>
    <row r="432" spans="1:7" x14ac:dyDescent="0.35">
      <c r="A432" s="9">
        <v>403010400000</v>
      </c>
      <c r="B432" s="22" t="s">
        <v>501</v>
      </c>
      <c r="C432" s="15"/>
      <c r="D432" s="10">
        <v>30</v>
      </c>
      <c r="E432" s="10">
        <v>10</v>
      </c>
      <c r="F432" s="10">
        <v>40</v>
      </c>
      <c r="G432" s="10">
        <v>0</v>
      </c>
    </row>
    <row r="433" spans="1:7" x14ac:dyDescent="0.35">
      <c r="A433" s="25">
        <v>403010401000</v>
      </c>
      <c r="B433" s="26" t="s">
        <v>502</v>
      </c>
      <c r="C433" s="27"/>
      <c r="D433" s="28">
        <v>30</v>
      </c>
      <c r="E433" s="28">
        <v>10</v>
      </c>
      <c r="F433" s="28">
        <v>40</v>
      </c>
      <c r="G433" s="28">
        <v>1000</v>
      </c>
    </row>
    <row r="434" spans="1:7" x14ac:dyDescent="0.35">
      <c r="A434" s="9">
        <v>403010500000</v>
      </c>
      <c r="B434" s="22" t="s">
        <v>494</v>
      </c>
      <c r="C434" s="15"/>
      <c r="D434" s="10">
        <v>30</v>
      </c>
      <c r="E434" s="10">
        <v>10</v>
      </c>
      <c r="F434" s="10">
        <v>50</v>
      </c>
      <c r="G434" s="10">
        <v>0</v>
      </c>
    </row>
    <row r="435" spans="1:7" x14ac:dyDescent="0.35">
      <c r="A435" s="25">
        <v>403010501000</v>
      </c>
      <c r="B435" s="26" t="s">
        <v>123</v>
      </c>
      <c r="C435" s="27"/>
      <c r="D435" s="28">
        <v>30</v>
      </c>
      <c r="E435" s="28">
        <v>10</v>
      </c>
      <c r="F435" s="28">
        <v>50</v>
      </c>
      <c r="G435" s="28">
        <v>1000</v>
      </c>
    </row>
    <row r="436" spans="1:7" x14ac:dyDescent="0.35">
      <c r="A436" s="2">
        <v>403010501001</v>
      </c>
      <c r="B436" s="23" t="s">
        <v>124</v>
      </c>
      <c r="C436" s="16"/>
      <c r="D436">
        <v>30</v>
      </c>
      <c r="E436">
        <v>10</v>
      </c>
      <c r="F436">
        <v>50</v>
      </c>
      <c r="G436">
        <v>1001</v>
      </c>
    </row>
    <row r="437" spans="1:7" x14ac:dyDescent="0.35">
      <c r="A437" s="2">
        <v>403010501002</v>
      </c>
      <c r="B437" s="23" t="s">
        <v>503</v>
      </c>
      <c r="C437" s="16"/>
      <c r="D437">
        <v>30</v>
      </c>
      <c r="E437">
        <v>10</v>
      </c>
      <c r="F437">
        <v>50</v>
      </c>
      <c r="G437">
        <v>1002</v>
      </c>
    </row>
    <row r="438" spans="1:7" x14ac:dyDescent="0.35">
      <c r="A438" s="9">
        <v>403010600000</v>
      </c>
      <c r="B438" s="22" t="s">
        <v>504</v>
      </c>
      <c r="C438" s="15"/>
      <c r="D438" s="10">
        <v>30</v>
      </c>
      <c r="E438" s="10">
        <v>10</v>
      </c>
      <c r="F438" s="10">
        <v>60</v>
      </c>
      <c r="G438" s="10">
        <v>0</v>
      </c>
    </row>
    <row r="439" spans="1:7" x14ac:dyDescent="0.35">
      <c r="A439" s="25">
        <v>403010601000</v>
      </c>
      <c r="B439" s="26" t="s">
        <v>505</v>
      </c>
      <c r="C439" s="27"/>
      <c r="D439" s="28">
        <v>30</v>
      </c>
      <c r="E439" s="28">
        <v>10</v>
      </c>
      <c r="F439" s="28">
        <v>60</v>
      </c>
      <c r="G439" s="28">
        <v>1000</v>
      </c>
    </row>
    <row r="440" spans="1:7" x14ac:dyDescent="0.35">
      <c r="A440" s="3">
        <v>500000000000</v>
      </c>
      <c r="B440" s="19" t="s">
        <v>506</v>
      </c>
      <c r="C440" s="12"/>
      <c r="D440" s="4">
        <v>0</v>
      </c>
      <c r="E440" s="4">
        <v>0</v>
      </c>
      <c r="F440" s="4">
        <v>0</v>
      </c>
      <c r="G440" s="4">
        <v>0</v>
      </c>
    </row>
    <row r="441" spans="1:7" x14ac:dyDescent="0.35">
      <c r="A441" s="5">
        <v>501000000000</v>
      </c>
      <c r="B441" s="20" t="s">
        <v>507</v>
      </c>
      <c r="C441" s="13"/>
      <c r="D441" s="6">
        <v>10</v>
      </c>
      <c r="E441" s="6">
        <v>0</v>
      </c>
      <c r="F441" s="6">
        <v>0</v>
      </c>
      <c r="G441" s="6">
        <v>0</v>
      </c>
    </row>
    <row r="442" spans="1:7" x14ac:dyDescent="0.35">
      <c r="A442" s="7">
        <v>501010000000</v>
      </c>
      <c r="B442" s="21" t="s">
        <v>508</v>
      </c>
      <c r="C442" s="14"/>
      <c r="D442" s="8">
        <v>10</v>
      </c>
      <c r="E442" s="8">
        <v>10</v>
      </c>
      <c r="F442" s="8">
        <v>0</v>
      </c>
      <c r="G442" s="8">
        <v>0</v>
      </c>
    </row>
    <row r="443" spans="1:7" x14ac:dyDescent="0.35">
      <c r="A443" s="9">
        <v>501010100000</v>
      </c>
      <c r="B443" s="22" t="s">
        <v>509</v>
      </c>
      <c r="C443" s="15"/>
      <c r="D443" s="10">
        <v>10</v>
      </c>
      <c r="E443" s="10">
        <v>10</v>
      </c>
      <c r="F443" s="10">
        <v>10</v>
      </c>
      <c r="G443" s="10">
        <v>0</v>
      </c>
    </row>
    <row r="444" spans="1:7" x14ac:dyDescent="0.35">
      <c r="A444" s="25">
        <v>501010101000</v>
      </c>
      <c r="B444" s="26" t="s">
        <v>125</v>
      </c>
      <c r="C444" s="27"/>
      <c r="D444" s="28">
        <v>10</v>
      </c>
      <c r="E444" s="28">
        <v>10</v>
      </c>
      <c r="F444" s="28">
        <v>10</v>
      </c>
      <c r="G444" s="28">
        <v>1000</v>
      </c>
    </row>
    <row r="445" spans="1:7" x14ac:dyDescent="0.35">
      <c r="A445" s="2">
        <v>501010101001</v>
      </c>
      <c r="B445" s="23" t="s">
        <v>126</v>
      </c>
      <c r="C445" s="16"/>
      <c r="D445">
        <v>10</v>
      </c>
      <c r="E445">
        <v>10</v>
      </c>
      <c r="F445">
        <v>10</v>
      </c>
      <c r="G445">
        <v>1001</v>
      </c>
    </row>
    <row r="446" spans="1:7" x14ac:dyDescent="0.35">
      <c r="A446" s="2">
        <v>501010101002</v>
      </c>
      <c r="B446" s="23" t="s">
        <v>127</v>
      </c>
      <c r="C446" s="16"/>
      <c r="D446">
        <v>10</v>
      </c>
      <c r="E446">
        <v>10</v>
      </c>
      <c r="F446">
        <v>10</v>
      </c>
      <c r="G446">
        <v>1002</v>
      </c>
    </row>
    <row r="447" spans="1:7" x14ac:dyDescent="0.35">
      <c r="A447" s="2">
        <v>501010101003</v>
      </c>
      <c r="B447" s="23" t="s">
        <v>510</v>
      </c>
      <c r="C447" s="16"/>
      <c r="D447">
        <v>10</v>
      </c>
      <c r="E447">
        <v>10</v>
      </c>
      <c r="F447">
        <v>10</v>
      </c>
      <c r="G447">
        <v>1003</v>
      </c>
    </row>
    <row r="448" spans="1:7" x14ac:dyDescent="0.35">
      <c r="A448" s="2">
        <v>501010101004</v>
      </c>
      <c r="B448" s="23" t="s">
        <v>128</v>
      </c>
      <c r="C448" s="16"/>
      <c r="D448">
        <v>10</v>
      </c>
      <c r="E448">
        <v>10</v>
      </c>
      <c r="F448">
        <v>10</v>
      </c>
      <c r="G448">
        <v>1004</v>
      </c>
    </row>
    <row r="449" spans="1:7" x14ac:dyDescent="0.35">
      <c r="A449" s="2">
        <v>501010101005</v>
      </c>
      <c r="B449" s="23" t="s">
        <v>129</v>
      </c>
      <c r="C449" s="16"/>
      <c r="D449">
        <v>10</v>
      </c>
      <c r="E449">
        <v>10</v>
      </c>
      <c r="F449">
        <v>10</v>
      </c>
      <c r="G449">
        <v>1005</v>
      </c>
    </row>
    <row r="450" spans="1:7" x14ac:dyDescent="0.35">
      <c r="A450" s="2">
        <v>501010101006</v>
      </c>
      <c r="B450" s="23" t="s">
        <v>511</v>
      </c>
      <c r="C450" s="16"/>
      <c r="D450">
        <v>10</v>
      </c>
      <c r="E450">
        <v>10</v>
      </c>
      <c r="F450">
        <v>10</v>
      </c>
      <c r="G450">
        <v>1006</v>
      </c>
    </row>
    <row r="451" spans="1:7" x14ac:dyDescent="0.35">
      <c r="A451" s="2">
        <v>501010101007</v>
      </c>
      <c r="B451" s="23" t="s">
        <v>512</v>
      </c>
      <c r="C451" s="16"/>
      <c r="D451">
        <v>10</v>
      </c>
      <c r="E451">
        <v>10</v>
      </c>
      <c r="F451">
        <v>10</v>
      </c>
      <c r="G451">
        <v>1007</v>
      </c>
    </row>
    <row r="452" spans="1:7" x14ac:dyDescent="0.35">
      <c r="A452" s="2">
        <v>501010101008</v>
      </c>
      <c r="B452" s="23" t="s">
        <v>513</v>
      </c>
      <c r="C452" s="16"/>
      <c r="D452">
        <v>10</v>
      </c>
      <c r="E452">
        <v>10</v>
      </c>
      <c r="F452">
        <v>10</v>
      </c>
      <c r="G452">
        <v>1008</v>
      </c>
    </row>
    <row r="453" spans="1:7" x14ac:dyDescent="0.35">
      <c r="A453" s="2">
        <v>501010101010</v>
      </c>
      <c r="B453" s="23" t="s">
        <v>130</v>
      </c>
      <c r="C453" s="16"/>
      <c r="D453">
        <v>10</v>
      </c>
      <c r="E453">
        <v>10</v>
      </c>
      <c r="F453">
        <v>10</v>
      </c>
      <c r="G453">
        <v>1010</v>
      </c>
    </row>
    <row r="454" spans="1:7" x14ac:dyDescent="0.35">
      <c r="A454" s="2">
        <v>501010101011</v>
      </c>
      <c r="B454" s="23" t="s">
        <v>131</v>
      </c>
      <c r="C454" s="16"/>
      <c r="D454">
        <v>10</v>
      </c>
      <c r="E454">
        <v>10</v>
      </c>
      <c r="F454">
        <v>10</v>
      </c>
      <c r="G454">
        <v>1011</v>
      </c>
    </row>
    <row r="455" spans="1:7" x14ac:dyDescent="0.35">
      <c r="A455" s="2">
        <v>501010101012</v>
      </c>
      <c r="B455" s="23" t="s">
        <v>132</v>
      </c>
      <c r="C455" s="16"/>
      <c r="D455">
        <v>10</v>
      </c>
      <c r="E455">
        <v>10</v>
      </c>
      <c r="F455">
        <v>10</v>
      </c>
      <c r="G455">
        <v>1012</v>
      </c>
    </row>
    <row r="456" spans="1:7" x14ac:dyDescent="0.35">
      <c r="A456" s="2">
        <v>501010101013</v>
      </c>
      <c r="B456" s="23" t="s">
        <v>514</v>
      </c>
      <c r="C456" s="16"/>
      <c r="D456">
        <v>10</v>
      </c>
      <c r="E456">
        <v>10</v>
      </c>
      <c r="F456">
        <v>10</v>
      </c>
      <c r="G456">
        <v>1013</v>
      </c>
    </row>
    <row r="457" spans="1:7" x14ac:dyDescent="0.35">
      <c r="A457" s="2">
        <v>501010101014</v>
      </c>
      <c r="B457" s="23" t="s">
        <v>515</v>
      </c>
      <c r="C457" s="16"/>
      <c r="D457">
        <v>10</v>
      </c>
      <c r="E457">
        <v>10</v>
      </c>
      <c r="F457">
        <v>10</v>
      </c>
      <c r="G457">
        <v>1014</v>
      </c>
    </row>
    <row r="458" spans="1:7" x14ac:dyDescent="0.35">
      <c r="A458" s="9">
        <v>501010200000</v>
      </c>
      <c r="B458" s="22" t="s">
        <v>516</v>
      </c>
      <c r="C458" s="15"/>
      <c r="D458" s="10">
        <v>10</v>
      </c>
      <c r="E458" s="10">
        <v>10</v>
      </c>
      <c r="F458" s="10">
        <v>20</v>
      </c>
      <c r="G458" s="10">
        <v>0</v>
      </c>
    </row>
    <row r="459" spans="1:7" x14ac:dyDescent="0.35">
      <c r="A459" s="25">
        <v>501010201000</v>
      </c>
      <c r="B459" s="26" t="s">
        <v>133</v>
      </c>
      <c r="C459" s="27"/>
      <c r="D459" s="28">
        <v>10</v>
      </c>
      <c r="E459" s="28">
        <v>10</v>
      </c>
      <c r="F459" s="28">
        <v>20</v>
      </c>
      <c r="G459" s="28">
        <v>1000</v>
      </c>
    </row>
    <row r="460" spans="1:7" x14ac:dyDescent="0.35">
      <c r="A460" s="2">
        <v>501010201001</v>
      </c>
      <c r="B460" s="23" t="s">
        <v>134</v>
      </c>
      <c r="C460" s="16"/>
      <c r="D460">
        <v>10</v>
      </c>
      <c r="E460">
        <v>10</v>
      </c>
      <c r="F460">
        <v>20</v>
      </c>
      <c r="G460">
        <v>1001</v>
      </c>
    </row>
    <row r="461" spans="1:7" x14ac:dyDescent="0.35">
      <c r="A461" s="7">
        <v>501020000000</v>
      </c>
      <c r="B461" s="21" t="s">
        <v>517</v>
      </c>
      <c r="C461" s="14"/>
      <c r="D461" s="8">
        <v>10</v>
      </c>
      <c r="E461" s="8">
        <v>20</v>
      </c>
      <c r="F461" s="8">
        <v>0</v>
      </c>
      <c r="G461" s="8">
        <v>0</v>
      </c>
    </row>
    <row r="462" spans="1:7" x14ac:dyDescent="0.35">
      <c r="A462" s="9">
        <v>501020100000</v>
      </c>
      <c r="B462" s="22" t="s">
        <v>518</v>
      </c>
      <c r="C462" s="15"/>
      <c r="D462" s="10">
        <v>10</v>
      </c>
      <c r="E462" s="10">
        <v>20</v>
      </c>
      <c r="F462" s="10">
        <v>10</v>
      </c>
      <c r="G462" s="10">
        <v>0</v>
      </c>
    </row>
    <row r="463" spans="1:7" x14ac:dyDescent="0.35">
      <c r="A463" s="25">
        <v>501020101000</v>
      </c>
      <c r="B463" s="26" t="s">
        <v>135</v>
      </c>
      <c r="C463" s="27"/>
      <c r="D463" s="28">
        <v>10</v>
      </c>
      <c r="E463" s="28">
        <v>20</v>
      </c>
      <c r="F463" s="28">
        <v>10</v>
      </c>
      <c r="G463" s="28">
        <v>1000</v>
      </c>
    </row>
    <row r="464" spans="1:7" x14ac:dyDescent="0.35">
      <c r="A464" s="9">
        <v>501020200000</v>
      </c>
      <c r="B464" s="22" t="s">
        <v>519</v>
      </c>
      <c r="C464" s="15"/>
      <c r="D464" s="10">
        <v>10</v>
      </c>
      <c r="E464" s="10">
        <v>20</v>
      </c>
      <c r="F464" s="10">
        <v>20</v>
      </c>
      <c r="G464" s="10">
        <v>0</v>
      </c>
    </row>
    <row r="465" spans="1:7" x14ac:dyDescent="0.35">
      <c r="A465" s="25">
        <v>501020201000</v>
      </c>
      <c r="B465" s="26" t="s">
        <v>136</v>
      </c>
      <c r="C465" s="27"/>
      <c r="D465" s="28">
        <v>10</v>
      </c>
      <c r="E465" s="28">
        <v>20</v>
      </c>
      <c r="F465" s="28">
        <v>20</v>
      </c>
      <c r="G465" s="28">
        <v>1000</v>
      </c>
    </row>
    <row r="466" spans="1:7" x14ac:dyDescent="0.35">
      <c r="A466" s="5">
        <v>504000000000</v>
      </c>
      <c r="B466" s="20" t="s">
        <v>520</v>
      </c>
      <c r="C466" s="13"/>
      <c r="D466" s="6">
        <v>40</v>
      </c>
      <c r="E466" s="6">
        <v>0</v>
      </c>
      <c r="F466" s="6">
        <v>0</v>
      </c>
      <c r="G466" s="6">
        <v>0</v>
      </c>
    </row>
    <row r="467" spans="1:7" x14ac:dyDescent="0.35">
      <c r="A467" s="7">
        <v>504010000000</v>
      </c>
      <c r="B467" s="21" t="s">
        <v>521</v>
      </c>
      <c r="C467" s="14"/>
      <c r="D467" s="8">
        <v>40</v>
      </c>
      <c r="E467" s="8">
        <v>10</v>
      </c>
      <c r="F467" s="8">
        <v>0</v>
      </c>
      <c r="G467" s="8">
        <v>0</v>
      </c>
    </row>
    <row r="468" spans="1:7" x14ac:dyDescent="0.35">
      <c r="A468" s="9">
        <v>504010100000</v>
      </c>
      <c r="B468" s="22" t="s">
        <v>522</v>
      </c>
      <c r="C468" s="15"/>
      <c r="D468" s="10">
        <v>40</v>
      </c>
      <c r="E468" s="10">
        <v>10</v>
      </c>
      <c r="F468" s="10">
        <v>10</v>
      </c>
      <c r="G468" s="10">
        <v>0</v>
      </c>
    </row>
    <row r="469" spans="1:7" x14ac:dyDescent="0.35">
      <c r="A469" s="25">
        <v>504010101000</v>
      </c>
      <c r="B469" s="26" t="s">
        <v>523</v>
      </c>
      <c r="C469" s="27"/>
      <c r="D469" s="28">
        <v>40</v>
      </c>
      <c r="E469" s="28">
        <v>10</v>
      </c>
      <c r="F469" s="28">
        <v>10</v>
      </c>
      <c r="G469" s="28">
        <v>1000</v>
      </c>
    </row>
    <row r="470" spans="1:7" x14ac:dyDescent="0.35">
      <c r="A470" s="9">
        <v>504010200000</v>
      </c>
      <c r="B470" s="22" t="s">
        <v>524</v>
      </c>
      <c r="C470" s="15"/>
      <c r="D470" s="10">
        <v>40</v>
      </c>
      <c r="E470" s="10">
        <v>10</v>
      </c>
      <c r="F470" s="10">
        <v>20</v>
      </c>
      <c r="G470" s="10">
        <v>0</v>
      </c>
    </row>
    <row r="471" spans="1:7" x14ac:dyDescent="0.35">
      <c r="A471" s="25">
        <v>504010201000</v>
      </c>
      <c r="B471" s="26" t="s">
        <v>525</v>
      </c>
      <c r="C471" s="27"/>
      <c r="D471" s="28">
        <v>40</v>
      </c>
      <c r="E471" s="28">
        <v>10</v>
      </c>
      <c r="F471" s="28">
        <v>20</v>
      </c>
      <c r="G471" s="28">
        <v>1000</v>
      </c>
    </row>
    <row r="472" spans="1:7" x14ac:dyDescent="0.35">
      <c r="A472" s="9">
        <v>504010300000</v>
      </c>
      <c r="B472" s="22" t="s">
        <v>526</v>
      </c>
      <c r="C472" s="15"/>
      <c r="D472" s="10">
        <v>40</v>
      </c>
      <c r="E472" s="10">
        <v>10</v>
      </c>
      <c r="F472" s="10">
        <v>30</v>
      </c>
      <c r="G472" s="10">
        <v>0</v>
      </c>
    </row>
    <row r="473" spans="1:7" x14ac:dyDescent="0.35">
      <c r="A473" s="25">
        <v>504010301000</v>
      </c>
      <c r="B473" s="26" t="s">
        <v>527</v>
      </c>
      <c r="C473" s="27"/>
      <c r="D473" s="28">
        <v>40</v>
      </c>
      <c r="E473" s="28">
        <v>10</v>
      </c>
      <c r="F473" s="28">
        <v>30</v>
      </c>
      <c r="G473" s="28">
        <v>1000</v>
      </c>
    </row>
    <row r="474" spans="1:7" x14ac:dyDescent="0.35">
      <c r="A474" s="9">
        <v>504010400000</v>
      </c>
      <c r="B474" s="22" t="s">
        <v>528</v>
      </c>
      <c r="C474" s="15"/>
      <c r="D474" s="10">
        <v>40</v>
      </c>
      <c r="E474" s="10">
        <v>10</v>
      </c>
      <c r="F474" s="10">
        <v>40</v>
      </c>
      <c r="G474" s="10">
        <v>0</v>
      </c>
    </row>
    <row r="475" spans="1:7" x14ac:dyDescent="0.35">
      <c r="A475" s="25">
        <v>504010401000</v>
      </c>
      <c r="B475" s="26" t="s">
        <v>137</v>
      </c>
      <c r="C475" s="27"/>
      <c r="D475" s="28">
        <v>40</v>
      </c>
      <c r="E475" s="28">
        <v>10</v>
      </c>
      <c r="F475" s="28">
        <v>40</v>
      </c>
      <c r="G475" s="28">
        <v>1000</v>
      </c>
    </row>
    <row r="476" spans="1:7" x14ac:dyDescent="0.35">
      <c r="A476" s="9">
        <v>504010500000</v>
      </c>
      <c r="B476" s="22" t="s">
        <v>529</v>
      </c>
      <c r="C476" s="15"/>
      <c r="D476" s="10">
        <v>40</v>
      </c>
      <c r="E476" s="10">
        <v>10</v>
      </c>
      <c r="F476" s="10">
        <v>50</v>
      </c>
      <c r="G476" s="10">
        <v>0</v>
      </c>
    </row>
    <row r="477" spans="1:7" x14ac:dyDescent="0.35">
      <c r="A477" s="25">
        <v>504010501000</v>
      </c>
      <c r="B477" s="26" t="s">
        <v>138</v>
      </c>
      <c r="C477" s="27"/>
      <c r="D477" s="28">
        <v>40</v>
      </c>
      <c r="E477" s="28">
        <v>10</v>
      </c>
      <c r="F477" s="28">
        <v>50</v>
      </c>
      <c r="G477" s="28">
        <v>1000</v>
      </c>
    </row>
    <row r="478" spans="1:7" x14ac:dyDescent="0.35">
      <c r="A478" s="9">
        <v>504010600000</v>
      </c>
      <c r="B478" s="22" t="s">
        <v>530</v>
      </c>
      <c r="C478" s="15"/>
      <c r="D478" s="10">
        <v>40</v>
      </c>
      <c r="E478" s="10">
        <v>10</v>
      </c>
      <c r="F478" s="10">
        <v>60</v>
      </c>
      <c r="G478" s="10">
        <v>0</v>
      </c>
    </row>
    <row r="479" spans="1:7" x14ac:dyDescent="0.35">
      <c r="A479" s="25">
        <v>504010601000</v>
      </c>
      <c r="B479" s="26" t="s">
        <v>139</v>
      </c>
      <c r="C479" s="27"/>
      <c r="D479" s="28">
        <v>40</v>
      </c>
      <c r="E479" s="28">
        <v>10</v>
      </c>
      <c r="F479" s="28">
        <v>60</v>
      </c>
      <c r="G479" s="28">
        <v>1000</v>
      </c>
    </row>
    <row r="480" spans="1:7" x14ac:dyDescent="0.35">
      <c r="A480" s="9">
        <v>504010700000</v>
      </c>
      <c r="B480" s="22" t="s">
        <v>531</v>
      </c>
      <c r="C480" s="15"/>
      <c r="D480" s="10">
        <v>40</v>
      </c>
      <c r="E480" s="10">
        <v>10</v>
      </c>
      <c r="F480" s="10">
        <v>70</v>
      </c>
      <c r="G480" s="10">
        <v>0</v>
      </c>
    </row>
    <row r="481" spans="1:7" x14ac:dyDescent="0.35">
      <c r="A481" s="25">
        <v>504010701000</v>
      </c>
      <c r="B481" s="26" t="s">
        <v>532</v>
      </c>
      <c r="C481" s="27"/>
      <c r="D481" s="28">
        <v>40</v>
      </c>
      <c r="E481" s="28">
        <v>10</v>
      </c>
      <c r="F481" s="28">
        <v>70</v>
      </c>
      <c r="G481" s="28">
        <v>1000</v>
      </c>
    </row>
    <row r="482" spans="1:7" x14ac:dyDescent="0.35">
      <c r="A482" s="9">
        <v>504010800000</v>
      </c>
      <c r="B482" s="22" t="s">
        <v>533</v>
      </c>
      <c r="C482" s="15"/>
      <c r="D482" s="10">
        <v>40</v>
      </c>
      <c r="E482" s="10">
        <v>10</v>
      </c>
      <c r="F482" s="10">
        <v>80</v>
      </c>
      <c r="G482" s="10">
        <v>0</v>
      </c>
    </row>
    <row r="483" spans="1:7" x14ac:dyDescent="0.35">
      <c r="A483" s="25">
        <v>504010801000</v>
      </c>
      <c r="B483" s="26" t="s">
        <v>140</v>
      </c>
      <c r="C483" s="27"/>
      <c r="D483" s="28">
        <v>40</v>
      </c>
      <c r="E483" s="28">
        <v>10</v>
      </c>
      <c r="F483" s="28">
        <v>80</v>
      </c>
      <c r="G483" s="28">
        <v>1000</v>
      </c>
    </row>
    <row r="484" spans="1:7" x14ac:dyDescent="0.35">
      <c r="A484" s="7">
        <v>504020000000</v>
      </c>
      <c r="B484" s="21" t="s">
        <v>534</v>
      </c>
      <c r="C484" s="14"/>
      <c r="D484" s="8">
        <v>40</v>
      </c>
      <c r="E484" s="8">
        <v>20</v>
      </c>
      <c r="F484" s="8">
        <v>0</v>
      </c>
      <c r="G484" s="8">
        <v>0</v>
      </c>
    </row>
    <row r="485" spans="1:7" x14ac:dyDescent="0.35">
      <c r="A485" s="9">
        <v>504020100000</v>
      </c>
      <c r="B485" s="22" t="s">
        <v>535</v>
      </c>
      <c r="C485" s="15"/>
      <c r="D485" s="10">
        <v>40</v>
      </c>
      <c r="E485" s="10">
        <v>20</v>
      </c>
      <c r="F485" s="10">
        <v>10</v>
      </c>
      <c r="G485" s="10">
        <v>0</v>
      </c>
    </row>
    <row r="486" spans="1:7" x14ac:dyDescent="0.35">
      <c r="A486" s="25">
        <v>504020101000</v>
      </c>
      <c r="B486" s="26" t="s">
        <v>535</v>
      </c>
      <c r="C486" s="27"/>
      <c r="D486" s="28">
        <v>40</v>
      </c>
      <c r="E486" s="28">
        <v>20</v>
      </c>
      <c r="F486" s="28">
        <v>10</v>
      </c>
      <c r="G486" s="28">
        <v>1000</v>
      </c>
    </row>
    <row r="487" spans="1:7" x14ac:dyDescent="0.35">
      <c r="A487" s="9">
        <v>504020200000</v>
      </c>
      <c r="B487" s="22" t="s">
        <v>536</v>
      </c>
      <c r="C487" s="15"/>
      <c r="D487" s="10">
        <v>40</v>
      </c>
      <c r="E487" s="10">
        <v>20</v>
      </c>
      <c r="F487" s="10">
        <v>20</v>
      </c>
      <c r="G487" s="10">
        <v>0</v>
      </c>
    </row>
    <row r="488" spans="1:7" x14ac:dyDescent="0.35">
      <c r="A488" s="25">
        <v>504020201000</v>
      </c>
      <c r="B488" s="26" t="s">
        <v>141</v>
      </c>
      <c r="C488" s="27"/>
      <c r="D488" s="28">
        <v>40</v>
      </c>
      <c r="E488" s="28">
        <v>20</v>
      </c>
      <c r="F488" s="28">
        <v>20</v>
      </c>
      <c r="G488" s="28">
        <v>1000</v>
      </c>
    </row>
    <row r="489" spans="1:7" x14ac:dyDescent="0.35">
      <c r="A489" s="9">
        <v>504020300000</v>
      </c>
      <c r="B489" s="22" t="s">
        <v>533</v>
      </c>
      <c r="C489" s="15"/>
      <c r="D489" s="10">
        <v>40</v>
      </c>
      <c r="E489" s="10">
        <v>20</v>
      </c>
      <c r="F489" s="10">
        <v>30</v>
      </c>
      <c r="G489" s="10">
        <v>0</v>
      </c>
    </row>
    <row r="490" spans="1:7" x14ac:dyDescent="0.35">
      <c r="A490" s="25">
        <v>504020301000</v>
      </c>
      <c r="B490" s="26" t="s">
        <v>537</v>
      </c>
      <c r="C490" s="27"/>
      <c r="D490" s="28">
        <v>40</v>
      </c>
      <c r="E490" s="28">
        <v>20</v>
      </c>
      <c r="F490" s="28">
        <v>30</v>
      </c>
      <c r="G490" s="28">
        <v>1000</v>
      </c>
    </row>
    <row r="491" spans="1:7" x14ac:dyDescent="0.35">
      <c r="A491" s="9">
        <v>504020400000</v>
      </c>
      <c r="B491" s="22" t="s">
        <v>538</v>
      </c>
      <c r="C491" s="15"/>
      <c r="D491" s="10">
        <v>40</v>
      </c>
      <c r="E491" s="10">
        <v>20</v>
      </c>
      <c r="F491" s="10">
        <v>40</v>
      </c>
      <c r="G491" s="10">
        <v>0</v>
      </c>
    </row>
    <row r="492" spans="1:7" x14ac:dyDescent="0.35">
      <c r="A492" s="25">
        <v>504020401000</v>
      </c>
      <c r="B492" s="26" t="s">
        <v>539</v>
      </c>
      <c r="C492" s="27"/>
      <c r="D492" s="28">
        <v>40</v>
      </c>
      <c r="E492" s="28">
        <v>20</v>
      </c>
      <c r="F492" s="28">
        <v>40</v>
      </c>
      <c r="G492" s="28">
        <v>1000</v>
      </c>
    </row>
    <row r="493" spans="1:7" x14ac:dyDescent="0.35">
      <c r="A493" s="7">
        <v>504030000000</v>
      </c>
      <c r="B493" s="21" t="s">
        <v>540</v>
      </c>
      <c r="C493" s="14"/>
      <c r="D493" s="8">
        <v>40</v>
      </c>
      <c r="E493" s="8">
        <v>30</v>
      </c>
      <c r="F493" s="8">
        <v>0</v>
      </c>
      <c r="G493" s="8">
        <v>0</v>
      </c>
    </row>
    <row r="494" spans="1:7" x14ac:dyDescent="0.35">
      <c r="A494" s="9">
        <v>504030100000</v>
      </c>
      <c r="B494" s="22" t="s">
        <v>541</v>
      </c>
      <c r="C494" s="15"/>
      <c r="D494" s="10">
        <v>40</v>
      </c>
      <c r="E494" s="10">
        <v>30</v>
      </c>
      <c r="F494" s="10">
        <v>10</v>
      </c>
      <c r="G494" s="10">
        <v>0</v>
      </c>
    </row>
    <row r="495" spans="1:7" x14ac:dyDescent="0.35">
      <c r="A495" s="25">
        <v>504030101000</v>
      </c>
      <c r="B495" s="26" t="s">
        <v>542</v>
      </c>
      <c r="C495" s="27"/>
      <c r="D495" s="28">
        <v>40</v>
      </c>
      <c r="E495" s="28">
        <v>30</v>
      </c>
      <c r="F495" s="28">
        <v>10</v>
      </c>
      <c r="G495" s="28">
        <v>1000</v>
      </c>
    </row>
    <row r="496" spans="1:7" x14ac:dyDescent="0.35">
      <c r="A496" s="9">
        <v>504030200000</v>
      </c>
      <c r="B496" s="22" t="s">
        <v>543</v>
      </c>
      <c r="C496" s="15"/>
      <c r="D496" s="10">
        <v>40</v>
      </c>
      <c r="E496" s="10">
        <v>30</v>
      </c>
      <c r="F496" s="10">
        <v>20</v>
      </c>
      <c r="G496" s="10">
        <v>0</v>
      </c>
    </row>
    <row r="497" spans="1:7" x14ac:dyDescent="0.35">
      <c r="A497" s="25">
        <v>504030201000</v>
      </c>
      <c r="B497" s="26" t="s">
        <v>544</v>
      </c>
      <c r="C497" s="27"/>
      <c r="D497" s="28">
        <v>40</v>
      </c>
      <c r="E497" s="28">
        <v>30</v>
      </c>
      <c r="F497" s="28">
        <v>20</v>
      </c>
      <c r="G497" s="28">
        <v>1000</v>
      </c>
    </row>
    <row r="498" spans="1:7" x14ac:dyDescent="0.35">
      <c r="A498" s="5">
        <v>505000000000</v>
      </c>
      <c r="B498" s="20" t="s">
        <v>545</v>
      </c>
      <c r="C498" s="13"/>
      <c r="D498" s="6">
        <v>50</v>
      </c>
      <c r="E498" s="6">
        <v>0</v>
      </c>
      <c r="F498" s="6">
        <v>0</v>
      </c>
      <c r="G498" s="6">
        <v>0</v>
      </c>
    </row>
    <row r="499" spans="1:7" x14ac:dyDescent="0.35">
      <c r="A499" s="7">
        <v>505010000000</v>
      </c>
      <c r="B499" s="21" t="s">
        <v>546</v>
      </c>
      <c r="C499" s="14"/>
      <c r="D499" s="8">
        <v>50</v>
      </c>
      <c r="E499" s="8">
        <v>10</v>
      </c>
      <c r="F499" s="8">
        <v>0</v>
      </c>
      <c r="G499" s="8">
        <v>0</v>
      </c>
    </row>
    <row r="500" spans="1:7" x14ac:dyDescent="0.35">
      <c r="A500" s="9">
        <v>505010100000</v>
      </c>
      <c r="B500" s="22" t="s">
        <v>547</v>
      </c>
      <c r="C500" s="15"/>
      <c r="D500" s="10">
        <v>50</v>
      </c>
      <c r="E500" s="10">
        <v>10</v>
      </c>
      <c r="F500" s="10">
        <v>10</v>
      </c>
      <c r="G500" s="10">
        <v>0</v>
      </c>
    </row>
    <row r="501" spans="1:7" x14ac:dyDescent="0.35">
      <c r="A501" s="25">
        <v>505010101000</v>
      </c>
      <c r="B501" s="26" t="s">
        <v>142</v>
      </c>
      <c r="C501" s="27"/>
      <c r="D501" s="28">
        <v>50</v>
      </c>
      <c r="E501" s="28">
        <v>10</v>
      </c>
      <c r="F501" s="28">
        <v>10</v>
      </c>
      <c r="G501" s="28">
        <v>1000</v>
      </c>
    </row>
    <row r="502" spans="1:7" x14ac:dyDescent="0.35">
      <c r="A502" s="9">
        <v>505010200000</v>
      </c>
      <c r="B502" s="22" t="s">
        <v>548</v>
      </c>
      <c r="C502" s="15"/>
      <c r="D502" s="10">
        <v>50</v>
      </c>
      <c r="E502" s="10">
        <v>10</v>
      </c>
      <c r="F502" s="10">
        <v>20</v>
      </c>
      <c r="G502" s="10">
        <v>0</v>
      </c>
    </row>
    <row r="503" spans="1:7" x14ac:dyDescent="0.35">
      <c r="A503" s="25">
        <v>505010201000</v>
      </c>
      <c r="B503" s="26" t="s">
        <v>143</v>
      </c>
      <c r="C503" s="27"/>
      <c r="D503" s="28">
        <v>50</v>
      </c>
      <c r="E503" s="28">
        <v>10</v>
      </c>
      <c r="F503" s="28">
        <v>20</v>
      </c>
      <c r="G503" s="28">
        <v>1000</v>
      </c>
    </row>
    <row r="504" spans="1:7" x14ac:dyDescent="0.35">
      <c r="A504" s="9">
        <v>505010300000</v>
      </c>
      <c r="B504" s="22" t="s">
        <v>549</v>
      </c>
      <c r="C504" s="15"/>
      <c r="D504" s="10">
        <v>50</v>
      </c>
      <c r="E504" s="10">
        <v>10</v>
      </c>
      <c r="F504" s="10">
        <v>30</v>
      </c>
      <c r="G504" s="10">
        <v>0</v>
      </c>
    </row>
    <row r="505" spans="1:7" x14ac:dyDescent="0.35">
      <c r="A505" s="25">
        <v>505010301000</v>
      </c>
      <c r="B505" s="26" t="s">
        <v>550</v>
      </c>
      <c r="C505" s="27"/>
      <c r="D505" s="28">
        <v>50</v>
      </c>
      <c r="E505" s="28">
        <v>10</v>
      </c>
      <c r="F505" s="28">
        <v>30</v>
      </c>
      <c r="G505" s="28">
        <v>1000</v>
      </c>
    </row>
    <row r="506" spans="1:7" x14ac:dyDescent="0.35">
      <c r="A506" s="7">
        <v>505020000000</v>
      </c>
      <c r="B506" s="21" t="s">
        <v>551</v>
      </c>
      <c r="C506" s="14"/>
      <c r="D506" s="8">
        <v>50</v>
      </c>
      <c r="E506" s="8">
        <v>20</v>
      </c>
      <c r="F506" s="8">
        <v>0</v>
      </c>
      <c r="G506" s="8">
        <v>0</v>
      </c>
    </row>
    <row r="507" spans="1:7" x14ac:dyDescent="0.35">
      <c r="A507" s="9">
        <v>505020100000</v>
      </c>
      <c r="B507" s="22" t="s">
        <v>552</v>
      </c>
      <c r="C507" s="15"/>
      <c r="D507" s="10">
        <v>50</v>
      </c>
      <c r="E507" s="10">
        <v>20</v>
      </c>
      <c r="F507" s="10">
        <v>10</v>
      </c>
      <c r="G507" s="10">
        <v>0</v>
      </c>
    </row>
    <row r="508" spans="1:7" x14ac:dyDescent="0.35">
      <c r="A508" s="25">
        <v>505020101000</v>
      </c>
      <c r="B508" s="26" t="s">
        <v>144</v>
      </c>
      <c r="C508" s="27"/>
      <c r="D508" s="28">
        <v>50</v>
      </c>
      <c r="E508" s="28">
        <v>20</v>
      </c>
      <c r="F508" s="28">
        <v>10</v>
      </c>
      <c r="G508" s="28">
        <v>1000</v>
      </c>
    </row>
    <row r="509" spans="1:7" x14ac:dyDescent="0.35">
      <c r="A509" s="9">
        <v>505020200000</v>
      </c>
      <c r="B509" s="22" t="s">
        <v>553</v>
      </c>
      <c r="C509" s="15"/>
      <c r="D509" s="10">
        <v>50</v>
      </c>
      <c r="E509" s="10">
        <v>20</v>
      </c>
      <c r="F509" s="10">
        <v>20</v>
      </c>
      <c r="G509" s="10">
        <v>0</v>
      </c>
    </row>
    <row r="510" spans="1:7" x14ac:dyDescent="0.35">
      <c r="A510" s="25">
        <v>505020201000</v>
      </c>
      <c r="B510" s="26" t="s">
        <v>554</v>
      </c>
      <c r="C510" s="27"/>
      <c r="D510" s="28">
        <v>50</v>
      </c>
      <c r="E510" s="28">
        <v>20</v>
      </c>
      <c r="F510" s="28">
        <v>20</v>
      </c>
      <c r="G510" s="28">
        <v>1000</v>
      </c>
    </row>
    <row r="511" spans="1:7" x14ac:dyDescent="0.35">
      <c r="A511" s="9">
        <v>505020300000</v>
      </c>
      <c r="B511" s="22" t="s">
        <v>555</v>
      </c>
      <c r="C511" s="15"/>
      <c r="D511" s="10">
        <v>50</v>
      </c>
      <c r="E511" s="10">
        <v>20</v>
      </c>
      <c r="F511" s="10">
        <v>30</v>
      </c>
      <c r="G511" s="10">
        <v>0</v>
      </c>
    </row>
    <row r="512" spans="1:7" x14ac:dyDescent="0.35">
      <c r="A512" s="25">
        <v>505020301000</v>
      </c>
      <c r="B512" s="26" t="s">
        <v>145</v>
      </c>
      <c r="C512" s="27"/>
      <c r="D512" s="28">
        <v>50</v>
      </c>
      <c r="E512" s="28">
        <v>20</v>
      </c>
      <c r="F512" s="28">
        <v>30</v>
      </c>
      <c r="G512" s="28">
        <v>1000</v>
      </c>
    </row>
    <row r="513" spans="1:7" x14ac:dyDescent="0.35">
      <c r="A513" s="9">
        <v>505020400000</v>
      </c>
      <c r="B513" s="22" t="s">
        <v>556</v>
      </c>
      <c r="C513" s="15"/>
      <c r="D513" s="10">
        <v>50</v>
      </c>
      <c r="E513" s="10">
        <v>20</v>
      </c>
      <c r="F513" s="10">
        <v>40</v>
      </c>
      <c r="G513" s="10">
        <v>0</v>
      </c>
    </row>
    <row r="514" spans="1:7" x14ac:dyDescent="0.35">
      <c r="A514" s="25">
        <v>505020401000</v>
      </c>
      <c r="B514" s="26" t="s">
        <v>146</v>
      </c>
      <c r="C514" s="27"/>
      <c r="D514" s="28">
        <v>50</v>
      </c>
      <c r="E514" s="28">
        <v>20</v>
      </c>
      <c r="F514" s="28">
        <v>40</v>
      </c>
      <c r="G514" s="28">
        <v>1000</v>
      </c>
    </row>
    <row r="515" spans="1:7" x14ac:dyDescent="0.35">
      <c r="A515" s="9">
        <v>505020500000</v>
      </c>
      <c r="B515" s="22" t="s">
        <v>557</v>
      </c>
      <c r="C515" s="15"/>
      <c r="D515" s="10">
        <v>50</v>
      </c>
      <c r="E515" s="10">
        <v>20</v>
      </c>
      <c r="F515" s="10">
        <v>50</v>
      </c>
      <c r="G515" s="10">
        <v>0</v>
      </c>
    </row>
    <row r="516" spans="1:7" x14ac:dyDescent="0.35">
      <c r="A516" s="25">
        <v>505020501000</v>
      </c>
      <c r="B516" s="26" t="s">
        <v>558</v>
      </c>
      <c r="C516" s="27"/>
      <c r="D516" s="28">
        <v>50</v>
      </c>
      <c r="E516" s="28">
        <v>20</v>
      </c>
      <c r="F516" s="28">
        <v>50</v>
      </c>
      <c r="G516" s="28">
        <v>1000</v>
      </c>
    </row>
    <row r="517" spans="1:7" x14ac:dyDescent="0.35">
      <c r="A517" s="9">
        <v>505020600000</v>
      </c>
      <c r="B517" s="22" t="s">
        <v>559</v>
      </c>
      <c r="C517" s="15"/>
      <c r="D517" s="10">
        <v>50</v>
      </c>
      <c r="E517" s="10">
        <v>20</v>
      </c>
      <c r="F517" s="10">
        <v>60</v>
      </c>
      <c r="G517" s="10">
        <v>0</v>
      </c>
    </row>
    <row r="518" spans="1:7" x14ac:dyDescent="0.35">
      <c r="A518" s="25">
        <v>505020601000</v>
      </c>
      <c r="B518" s="26" t="s">
        <v>147</v>
      </c>
      <c r="C518" s="27"/>
      <c r="D518" s="28">
        <v>50</v>
      </c>
      <c r="E518" s="28">
        <v>20</v>
      </c>
      <c r="F518" s="28">
        <v>60</v>
      </c>
      <c r="G518" s="28">
        <v>1000</v>
      </c>
    </row>
    <row r="519" spans="1:7" x14ac:dyDescent="0.35">
      <c r="A519" s="9">
        <v>505020700000</v>
      </c>
      <c r="B519" s="22" t="s">
        <v>560</v>
      </c>
      <c r="C519" s="15"/>
      <c r="D519" s="10">
        <v>50</v>
      </c>
      <c r="E519" s="10">
        <v>20</v>
      </c>
      <c r="F519" s="10">
        <v>70</v>
      </c>
      <c r="G519" s="10">
        <v>0</v>
      </c>
    </row>
    <row r="520" spans="1:7" x14ac:dyDescent="0.35">
      <c r="A520" s="25">
        <v>505020701000</v>
      </c>
      <c r="B520" s="26" t="s">
        <v>148</v>
      </c>
      <c r="C520" s="27"/>
      <c r="D520" s="28">
        <v>50</v>
      </c>
      <c r="E520" s="28">
        <v>20</v>
      </c>
      <c r="F520" s="28">
        <v>70</v>
      </c>
      <c r="G520" s="28">
        <v>1000</v>
      </c>
    </row>
    <row r="521" spans="1:7" x14ac:dyDescent="0.35">
      <c r="A521" s="9">
        <v>505020800000</v>
      </c>
      <c r="B521" s="22" t="s">
        <v>561</v>
      </c>
      <c r="C521" s="15"/>
      <c r="D521" s="10">
        <v>50</v>
      </c>
      <c r="E521" s="10">
        <v>20</v>
      </c>
      <c r="F521" s="10">
        <v>80</v>
      </c>
      <c r="G521" s="10">
        <v>0</v>
      </c>
    </row>
    <row r="522" spans="1:7" x14ac:dyDescent="0.35">
      <c r="A522" s="25">
        <v>505020801000</v>
      </c>
      <c r="B522" s="26" t="s">
        <v>149</v>
      </c>
      <c r="C522" s="27"/>
      <c r="D522" s="28">
        <v>50</v>
      </c>
      <c r="E522" s="28">
        <v>20</v>
      </c>
      <c r="F522" s="28">
        <v>80</v>
      </c>
      <c r="G522" s="28">
        <v>1000</v>
      </c>
    </row>
    <row r="523" spans="1:7" x14ac:dyDescent="0.35">
      <c r="A523" s="9">
        <v>505020900000</v>
      </c>
      <c r="B523" s="22" t="s">
        <v>562</v>
      </c>
      <c r="C523" s="15"/>
      <c r="D523" s="10">
        <v>50</v>
      </c>
      <c r="E523" s="10">
        <v>20</v>
      </c>
      <c r="F523" s="10">
        <v>90</v>
      </c>
      <c r="G523" s="10">
        <v>0</v>
      </c>
    </row>
    <row r="524" spans="1:7" x14ac:dyDescent="0.35">
      <c r="A524" s="25">
        <v>505020901000</v>
      </c>
      <c r="B524" s="26" t="s">
        <v>150</v>
      </c>
      <c r="C524" s="27"/>
      <c r="D524" s="28">
        <v>50</v>
      </c>
      <c r="E524" s="28">
        <v>20</v>
      </c>
      <c r="F524" s="28">
        <v>90</v>
      </c>
      <c r="G524" s="28">
        <v>1000</v>
      </c>
    </row>
    <row r="525" spans="1:7" x14ac:dyDescent="0.35">
      <c r="A525" s="7">
        <v>505021000000</v>
      </c>
      <c r="B525" s="21" t="s">
        <v>563</v>
      </c>
      <c r="C525" s="14"/>
      <c r="D525" s="8">
        <v>50</v>
      </c>
      <c r="E525" s="8">
        <v>21</v>
      </c>
      <c r="F525" s="8">
        <v>0</v>
      </c>
      <c r="G525" s="8">
        <v>0</v>
      </c>
    </row>
    <row r="526" spans="1:7" x14ac:dyDescent="0.35">
      <c r="A526" s="7">
        <v>505021001000</v>
      </c>
      <c r="B526" s="21" t="s">
        <v>151</v>
      </c>
      <c r="C526" s="14"/>
      <c r="D526" s="8">
        <v>50</v>
      </c>
      <c r="E526" s="8">
        <v>21</v>
      </c>
      <c r="F526" s="8">
        <v>0</v>
      </c>
      <c r="G526" s="8">
        <v>1000</v>
      </c>
    </row>
    <row r="527" spans="1:7" x14ac:dyDescent="0.35">
      <c r="A527" s="9">
        <v>505021100000</v>
      </c>
      <c r="B527" s="22" t="s">
        <v>564</v>
      </c>
      <c r="C527" s="15"/>
      <c r="D527" s="10">
        <v>50</v>
      </c>
      <c r="E527" s="10">
        <v>21</v>
      </c>
      <c r="F527" s="10">
        <v>10</v>
      </c>
      <c r="G527" s="10">
        <v>0</v>
      </c>
    </row>
    <row r="528" spans="1:7" x14ac:dyDescent="0.35">
      <c r="A528" s="25">
        <v>505021101000</v>
      </c>
      <c r="B528" s="26" t="s">
        <v>152</v>
      </c>
      <c r="C528" s="27"/>
      <c r="D528" s="28">
        <v>50</v>
      </c>
      <c r="E528" s="28">
        <v>21</v>
      </c>
      <c r="F528" s="28">
        <v>10</v>
      </c>
      <c r="G528" s="28">
        <v>1000</v>
      </c>
    </row>
    <row r="529" spans="1:7" x14ac:dyDescent="0.35">
      <c r="A529" s="9">
        <v>505021200000</v>
      </c>
      <c r="B529" s="22" t="s">
        <v>565</v>
      </c>
      <c r="C529" s="15"/>
      <c r="D529" s="10">
        <v>50</v>
      </c>
      <c r="E529" s="10">
        <v>21</v>
      </c>
      <c r="F529" s="10">
        <v>20</v>
      </c>
      <c r="G529" s="10">
        <v>0</v>
      </c>
    </row>
    <row r="530" spans="1:7" x14ac:dyDescent="0.35">
      <c r="A530" s="25">
        <v>505021201000</v>
      </c>
      <c r="B530" s="26" t="s">
        <v>153</v>
      </c>
      <c r="C530" s="27"/>
      <c r="D530" s="28">
        <v>50</v>
      </c>
      <c r="E530" s="28">
        <v>21</v>
      </c>
      <c r="F530" s="28">
        <v>20</v>
      </c>
      <c r="G530" s="28">
        <v>1000</v>
      </c>
    </row>
    <row r="531" spans="1:7" x14ac:dyDescent="0.35">
      <c r="A531" s="9">
        <v>505021400000</v>
      </c>
      <c r="B531" s="22" t="s">
        <v>566</v>
      </c>
      <c r="C531" s="15"/>
      <c r="D531" s="10">
        <v>50</v>
      </c>
      <c r="E531" s="10">
        <v>21</v>
      </c>
      <c r="F531" s="10">
        <v>40</v>
      </c>
      <c r="G531" s="10">
        <v>0</v>
      </c>
    </row>
    <row r="532" spans="1:7" x14ac:dyDescent="0.35">
      <c r="A532" s="25">
        <v>505021401000</v>
      </c>
      <c r="B532" s="26" t="s">
        <v>567</v>
      </c>
      <c r="C532" s="27"/>
      <c r="D532" s="28">
        <v>50</v>
      </c>
      <c r="E532" s="28">
        <v>21</v>
      </c>
      <c r="F532" s="28">
        <v>40</v>
      </c>
      <c r="G532" s="28">
        <v>1000</v>
      </c>
    </row>
    <row r="533" spans="1:7" x14ac:dyDescent="0.35">
      <c r="A533" s="9">
        <v>505021500000</v>
      </c>
      <c r="B533" s="22" t="s">
        <v>568</v>
      </c>
      <c r="C533" s="15"/>
      <c r="D533" s="10">
        <v>50</v>
      </c>
      <c r="E533" s="10">
        <v>21</v>
      </c>
      <c r="F533" s="10">
        <v>50</v>
      </c>
      <c r="G533" s="10">
        <v>0</v>
      </c>
    </row>
    <row r="534" spans="1:7" x14ac:dyDescent="0.35">
      <c r="A534" s="25">
        <v>505021501000</v>
      </c>
      <c r="B534" s="26" t="s">
        <v>154</v>
      </c>
      <c r="C534" s="27"/>
      <c r="D534" s="28">
        <v>50</v>
      </c>
      <c r="E534" s="28">
        <v>21</v>
      </c>
      <c r="F534" s="28">
        <v>50</v>
      </c>
      <c r="G534" s="28">
        <v>1000</v>
      </c>
    </row>
    <row r="535" spans="1:7" x14ac:dyDescent="0.35">
      <c r="A535" s="9">
        <v>505021600000</v>
      </c>
      <c r="B535" s="22" t="s">
        <v>569</v>
      </c>
      <c r="C535" s="15"/>
      <c r="D535" s="10">
        <v>50</v>
      </c>
      <c r="E535" s="10">
        <v>21</v>
      </c>
      <c r="F535" s="10">
        <v>60</v>
      </c>
      <c r="G535" s="10">
        <v>0</v>
      </c>
    </row>
    <row r="536" spans="1:7" x14ac:dyDescent="0.35">
      <c r="A536" s="25">
        <v>505021601000</v>
      </c>
      <c r="B536" s="26" t="s">
        <v>155</v>
      </c>
      <c r="C536" s="27"/>
      <c r="D536" s="28">
        <v>50</v>
      </c>
      <c r="E536" s="28">
        <v>21</v>
      </c>
      <c r="F536" s="28">
        <v>60</v>
      </c>
      <c r="G536" s="28">
        <v>1000</v>
      </c>
    </row>
    <row r="537" spans="1:7" x14ac:dyDescent="0.35">
      <c r="A537" s="9">
        <v>505021700000</v>
      </c>
      <c r="B537" s="22" t="s">
        <v>570</v>
      </c>
      <c r="C537" s="15"/>
      <c r="D537" s="10">
        <v>50</v>
      </c>
      <c r="E537" s="10">
        <v>21</v>
      </c>
      <c r="F537" s="10">
        <v>70</v>
      </c>
      <c r="G537" s="10">
        <v>0</v>
      </c>
    </row>
    <row r="538" spans="1:7" x14ac:dyDescent="0.35">
      <c r="A538" s="25">
        <v>505021701000</v>
      </c>
      <c r="B538" s="26" t="s">
        <v>156</v>
      </c>
      <c r="C538" s="27"/>
      <c r="D538" s="28">
        <v>50</v>
      </c>
      <c r="E538" s="28">
        <v>21</v>
      </c>
      <c r="F538" s="28">
        <v>70</v>
      </c>
      <c r="G538" s="28">
        <v>1000</v>
      </c>
    </row>
    <row r="539" spans="1:7" x14ac:dyDescent="0.35">
      <c r="A539" s="9">
        <v>505021800000</v>
      </c>
      <c r="B539" s="22" t="s">
        <v>571</v>
      </c>
      <c r="C539" s="15"/>
      <c r="D539" s="10">
        <v>50</v>
      </c>
      <c r="E539" s="10">
        <v>21</v>
      </c>
      <c r="F539" s="10">
        <v>80</v>
      </c>
      <c r="G539" s="10">
        <v>0</v>
      </c>
    </row>
    <row r="540" spans="1:7" x14ac:dyDescent="0.35">
      <c r="A540" s="25">
        <v>505021801000</v>
      </c>
      <c r="B540" s="26" t="s">
        <v>572</v>
      </c>
      <c r="C540" s="27"/>
      <c r="D540" s="28">
        <v>50</v>
      </c>
      <c r="E540" s="28">
        <v>21</v>
      </c>
      <c r="F540" s="28">
        <v>80</v>
      </c>
      <c r="G540" s="28">
        <v>1000</v>
      </c>
    </row>
    <row r="541" spans="1:7" x14ac:dyDescent="0.35">
      <c r="A541" s="9">
        <v>505021900000</v>
      </c>
      <c r="B541" s="22" t="s">
        <v>573</v>
      </c>
      <c r="C541" s="15"/>
      <c r="D541" s="10">
        <v>50</v>
      </c>
      <c r="E541" s="10">
        <v>21</v>
      </c>
      <c r="F541" s="10">
        <v>90</v>
      </c>
      <c r="G541" s="10">
        <v>0</v>
      </c>
    </row>
    <row r="542" spans="1:7" x14ac:dyDescent="0.35">
      <c r="A542" s="25">
        <v>505021901000</v>
      </c>
      <c r="B542" s="26" t="s">
        <v>574</v>
      </c>
      <c r="C542" s="27"/>
      <c r="D542" s="28">
        <v>50</v>
      </c>
      <c r="E542" s="28">
        <v>21</v>
      </c>
      <c r="F542" s="28">
        <v>90</v>
      </c>
      <c r="G542" s="28">
        <v>1000</v>
      </c>
    </row>
    <row r="543" spans="1:7" x14ac:dyDescent="0.35">
      <c r="A543" s="7">
        <v>505022000000</v>
      </c>
      <c r="B543" s="21" t="s">
        <v>575</v>
      </c>
      <c r="C543" s="14"/>
      <c r="D543" s="8">
        <v>50</v>
      </c>
      <c r="E543" s="8">
        <v>22</v>
      </c>
      <c r="F543" s="8">
        <v>0</v>
      </c>
      <c r="G543" s="8">
        <v>0</v>
      </c>
    </row>
    <row r="544" spans="1:7" x14ac:dyDescent="0.35">
      <c r="A544" s="7">
        <v>505022001000</v>
      </c>
      <c r="B544" s="21" t="s">
        <v>576</v>
      </c>
      <c r="C544" s="14"/>
      <c r="D544" s="8">
        <v>50</v>
      </c>
      <c r="E544" s="8">
        <v>22</v>
      </c>
      <c r="F544" s="8">
        <v>0</v>
      </c>
      <c r="G544" s="8">
        <v>1000</v>
      </c>
    </row>
    <row r="545" spans="1:7" x14ac:dyDescent="0.35">
      <c r="A545" s="9">
        <v>505022100000</v>
      </c>
      <c r="B545" s="22" t="s">
        <v>577</v>
      </c>
      <c r="C545" s="15"/>
      <c r="D545" s="10">
        <v>50</v>
      </c>
      <c r="E545" s="10">
        <v>22</v>
      </c>
      <c r="F545" s="10">
        <v>10</v>
      </c>
      <c r="G545" s="10">
        <v>0</v>
      </c>
    </row>
    <row r="546" spans="1:7" x14ac:dyDescent="0.35">
      <c r="A546" s="25">
        <v>505022101000</v>
      </c>
      <c r="B546" s="26" t="s">
        <v>578</v>
      </c>
      <c r="C546" s="27"/>
      <c r="D546" s="28">
        <v>50</v>
      </c>
      <c r="E546" s="28">
        <v>22</v>
      </c>
      <c r="F546" s="28">
        <v>10</v>
      </c>
      <c r="G546" s="28">
        <v>1000</v>
      </c>
    </row>
    <row r="547" spans="1:7" x14ac:dyDescent="0.35">
      <c r="A547" s="7">
        <v>505030000000</v>
      </c>
      <c r="B547" s="21" t="s">
        <v>579</v>
      </c>
      <c r="C547" s="14"/>
      <c r="D547" s="8">
        <v>50</v>
      </c>
      <c r="E547" s="8">
        <v>30</v>
      </c>
      <c r="F547" s="8">
        <v>0</v>
      </c>
      <c r="G547" s="8">
        <v>0</v>
      </c>
    </row>
    <row r="548" spans="1:7" x14ac:dyDescent="0.35">
      <c r="A548" s="9">
        <v>505030100000</v>
      </c>
      <c r="B548" s="22" t="s">
        <v>580</v>
      </c>
      <c r="C548" s="15"/>
      <c r="D548" s="10">
        <v>50</v>
      </c>
      <c r="E548" s="10">
        <v>30</v>
      </c>
      <c r="F548" s="10">
        <v>10</v>
      </c>
      <c r="G548" s="10">
        <v>0</v>
      </c>
    </row>
    <row r="549" spans="1:7" x14ac:dyDescent="0.35">
      <c r="A549" s="25">
        <v>505030101000</v>
      </c>
      <c r="B549" s="26" t="s">
        <v>157</v>
      </c>
      <c r="C549" s="27"/>
      <c r="D549" s="28">
        <v>50</v>
      </c>
      <c r="E549" s="28">
        <v>30</v>
      </c>
      <c r="F549" s="28">
        <v>10</v>
      </c>
      <c r="G549" s="28">
        <v>1000</v>
      </c>
    </row>
    <row r="550" spans="1:7" x14ac:dyDescent="0.35">
      <c r="A550" s="9">
        <v>505030200000</v>
      </c>
      <c r="B550" s="22" t="s">
        <v>581</v>
      </c>
      <c r="C550" s="15"/>
      <c r="D550" s="10">
        <v>50</v>
      </c>
      <c r="E550" s="10">
        <v>30</v>
      </c>
      <c r="F550" s="10">
        <v>20</v>
      </c>
      <c r="G550" s="10">
        <v>0</v>
      </c>
    </row>
    <row r="551" spans="1:7" x14ac:dyDescent="0.35">
      <c r="A551" s="25">
        <v>505030201000</v>
      </c>
      <c r="B551" s="26" t="s">
        <v>158</v>
      </c>
      <c r="C551" s="27"/>
      <c r="D551" s="28">
        <v>50</v>
      </c>
      <c r="E551" s="28">
        <v>30</v>
      </c>
      <c r="F551" s="28">
        <v>20</v>
      </c>
      <c r="G551" s="28">
        <v>1000</v>
      </c>
    </row>
    <row r="552" spans="1:7" x14ac:dyDescent="0.35">
      <c r="A552" s="9">
        <v>505030300000</v>
      </c>
      <c r="B552" s="22" t="s">
        <v>582</v>
      </c>
      <c r="C552" s="15"/>
      <c r="D552" s="10">
        <v>50</v>
      </c>
      <c r="E552" s="10">
        <v>30</v>
      </c>
      <c r="F552" s="10">
        <v>30</v>
      </c>
      <c r="G552" s="10">
        <v>0</v>
      </c>
    </row>
    <row r="553" spans="1:7" x14ac:dyDescent="0.35">
      <c r="A553" s="25">
        <v>505030301000</v>
      </c>
      <c r="B553" s="26" t="s">
        <v>159</v>
      </c>
      <c r="C553" s="27"/>
      <c r="D553" s="28">
        <v>50</v>
      </c>
      <c r="E553" s="28">
        <v>30</v>
      </c>
      <c r="F553" s="28">
        <v>30</v>
      </c>
      <c r="G553" s="28">
        <v>1000</v>
      </c>
    </row>
    <row r="554" spans="1:7" x14ac:dyDescent="0.35">
      <c r="A554" s="9">
        <v>505030400000</v>
      </c>
      <c r="B554" s="22" t="s">
        <v>583</v>
      </c>
      <c r="C554" s="15"/>
      <c r="D554" s="10">
        <v>50</v>
      </c>
      <c r="E554" s="10">
        <v>30</v>
      </c>
      <c r="F554" s="10">
        <v>40</v>
      </c>
      <c r="G554" s="10">
        <v>0</v>
      </c>
    </row>
    <row r="555" spans="1:7" x14ac:dyDescent="0.35">
      <c r="A555" s="25">
        <v>505030401000</v>
      </c>
      <c r="B555" s="26" t="s">
        <v>160</v>
      </c>
      <c r="C555" s="27"/>
      <c r="D555" s="28">
        <v>50</v>
      </c>
      <c r="E555" s="28">
        <v>30</v>
      </c>
      <c r="F555" s="28">
        <v>40</v>
      </c>
      <c r="G555" s="28">
        <v>1000</v>
      </c>
    </row>
    <row r="556" spans="1:7" x14ac:dyDescent="0.35">
      <c r="A556" s="9">
        <v>505030500000</v>
      </c>
      <c r="B556" s="22" t="s">
        <v>584</v>
      </c>
      <c r="C556" s="15"/>
      <c r="D556" s="10">
        <v>50</v>
      </c>
      <c r="E556" s="10">
        <v>30</v>
      </c>
      <c r="F556" s="10">
        <v>50</v>
      </c>
      <c r="G556" s="10">
        <v>0</v>
      </c>
    </row>
    <row r="557" spans="1:7" x14ac:dyDescent="0.35">
      <c r="A557" s="25">
        <v>505030501000</v>
      </c>
      <c r="B557" s="26" t="s">
        <v>585</v>
      </c>
      <c r="C557" s="27"/>
      <c r="D557" s="28">
        <v>50</v>
      </c>
      <c r="E557" s="28">
        <v>30</v>
      </c>
      <c r="F557" s="28">
        <v>50</v>
      </c>
      <c r="G557" s="28">
        <v>1000</v>
      </c>
    </row>
    <row r="558" spans="1:7" x14ac:dyDescent="0.35">
      <c r="A558" s="9">
        <v>505030600000</v>
      </c>
      <c r="B558" s="22" t="s">
        <v>586</v>
      </c>
      <c r="C558" s="15"/>
      <c r="D558" s="10">
        <v>50</v>
      </c>
      <c r="E558" s="10">
        <v>30</v>
      </c>
      <c r="F558" s="10">
        <v>60</v>
      </c>
      <c r="G558" s="10">
        <v>0</v>
      </c>
    </row>
    <row r="559" spans="1:7" x14ac:dyDescent="0.35">
      <c r="A559" s="25">
        <v>505030601000</v>
      </c>
      <c r="B559" s="26" t="s">
        <v>587</v>
      </c>
      <c r="C559" s="27"/>
      <c r="D559" s="28">
        <v>50</v>
      </c>
      <c r="E559" s="28">
        <v>30</v>
      </c>
      <c r="F559" s="28">
        <v>60</v>
      </c>
      <c r="G559" s="28">
        <v>1000</v>
      </c>
    </row>
    <row r="560" spans="1:7" x14ac:dyDescent="0.35">
      <c r="A560" s="9">
        <v>505030700000</v>
      </c>
      <c r="B560" s="22" t="s">
        <v>588</v>
      </c>
      <c r="C560" s="15"/>
      <c r="D560" s="10">
        <v>50</v>
      </c>
      <c r="E560" s="10">
        <v>30</v>
      </c>
      <c r="F560" s="10">
        <v>70</v>
      </c>
      <c r="G560" s="10">
        <v>0</v>
      </c>
    </row>
    <row r="561" spans="1:7" x14ac:dyDescent="0.35">
      <c r="A561" s="25">
        <v>505030701000</v>
      </c>
      <c r="B561" s="26" t="s">
        <v>589</v>
      </c>
      <c r="C561" s="27"/>
      <c r="D561" s="28">
        <v>50</v>
      </c>
      <c r="E561" s="28">
        <v>30</v>
      </c>
      <c r="F561" s="28">
        <v>70</v>
      </c>
      <c r="G561" s="28">
        <v>1000</v>
      </c>
    </row>
    <row r="562" spans="1:7" x14ac:dyDescent="0.35">
      <c r="A562" s="7">
        <v>505040000000</v>
      </c>
      <c r="B562" s="21" t="s">
        <v>590</v>
      </c>
      <c r="C562" s="14"/>
      <c r="D562" s="8">
        <v>50</v>
      </c>
      <c r="E562" s="8">
        <v>40</v>
      </c>
      <c r="F562" s="8">
        <v>0</v>
      </c>
      <c r="G562" s="8">
        <v>0</v>
      </c>
    </row>
    <row r="563" spans="1:7" x14ac:dyDescent="0.35">
      <c r="A563" s="9">
        <v>505040100000</v>
      </c>
      <c r="B563" s="22" t="s">
        <v>591</v>
      </c>
      <c r="C563" s="15"/>
      <c r="D563" s="10">
        <v>50</v>
      </c>
      <c r="E563" s="10">
        <v>40</v>
      </c>
      <c r="F563" s="10">
        <v>10</v>
      </c>
      <c r="G563" s="10">
        <v>0</v>
      </c>
    </row>
    <row r="564" spans="1:7" x14ac:dyDescent="0.35">
      <c r="A564" s="25">
        <v>505040101000</v>
      </c>
      <c r="B564" s="26" t="s">
        <v>161</v>
      </c>
      <c r="C564" s="27"/>
      <c r="D564" s="28">
        <v>50</v>
      </c>
      <c r="E564" s="28">
        <v>40</v>
      </c>
      <c r="F564" s="28">
        <v>10</v>
      </c>
      <c r="G564" s="28">
        <v>1000</v>
      </c>
    </row>
    <row r="565" spans="1:7" x14ac:dyDescent="0.35">
      <c r="A565" s="2">
        <v>505040101001</v>
      </c>
      <c r="B565" s="23" t="s">
        <v>162</v>
      </c>
      <c r="C565" s="16"/>
      <c r="D565">
        <v>50</v>
      </c>
      <c r="E565">
        <v>40</v>
      </c>
      <c r="F565">
        <v>10</v>
      </c>
      <c r="G565">
        <v>1001</v>
      </c>
    </row>
    <row r="566" spans="1:7" x14ac:dyDescent="0.35">
      <c r="A566" s="2">
        <v>505040101002</v>
      </c>
      <c r="B566" s="23" t="s">
        <v>592</v>
      </c>
      <c r="C566" s="16"/>
      <c r="D566">
        <v>50</v>
      </c>
      <c r="E566">
        <v>40</v>
      </c>
      <c r="F566">
        <v>10</v>
      </c>
      <c r="G566">
        <v>1002</v>
      </c>
    </row>
    <row r="567" spans="1:7" x14ac:dyDescent="0.35">
      <c r="A567" s="9">
        <v>505040200000</v>
      </c>
      <c r="B567" s="22" t="s">
        <v>593</v>
      </c>
      <c r="C567" s="15"/>
      <c r="D567" s="10">
        <v>50</v>
      </c>
      <c r="E567" s="10">
        <v>40</v>
      </c>
      <c r="F567" s="10">
        <v>20</v>
      </c>
      <c r="G567" s="10">
        <v>0</v>
      </c>
    </row>
    <row r="568" spans="1:7" x14ac:dyDescent="0.35">
      <c r="A568" s="25">
        <v>505040201000</v>
      </c>
      <c r="B568" s="26" t="s">
        <v>163</v>
      </c>
      <c r="C568" s="27"/>
      <c r="D568" s="28">
        <v>50</v>
      </c>
      <c r="E568" s="28">
        <v>40</v>
      </c>
      <c r="F568" s="28">
        <v>20</v>
      </c>
      <c r="G568" s="28">
        <v>1000</v>
      </c>
    </row>
    <row r="569" spans="1:7" x14ac:dyDescent="0.35">
      <c r="A569" s="9">
        <v>505040300000</v>
      </c>
      <c r="B569" s="22" t="s">
        <v>594</v>
      </c>
      <c r="C569" s="15"/>
      <c r="D569" s="10">
        <v>50</v>
      </c>
      <c r="E569" s="10">
        <v>40</v>
      </c>
      <c r="F569" s="10">
        <v>30</v>
      </c>
      <c r="G569" s="10">
        <v>0</v>
      </c>
    </row>
    <row r="570" spans="1:7" x14ac:dyDescent="0.35">
      <c r="A570" s="25">
        <v>505040301000</v>
      </c>
      <c r="B570" s="26" t="s">
        <v>595</v>
      </c>
      <c r="C570" s="27"/>
      <c r="D570" s="28">
        <v>50</v>
      </c>
      <c r="E570" s="28">
        <v>40</v>
      </c>
      <c r="F570" s="28">
        <v>30</v>
      </c>
      <c r="G570" s="28">
        <v>1000</v>
      </c>
    </row>
    <row r="571" spans="1:7" x14ac:dyDescent="0.35">
      <c r="A571" s="9">
        <v>505040400000</v>
      </c>
      <c r="B571" s="22" t="s">
        <v>596</v>
      </c>
      <c r="C571" s="15"/>
      <c r="D571" s="10">
        <v>50</v>
      </c>
      <c r="E571" s="10">
        <v>40</v>
      </c>
      <c r="F571" s="10">
        <v>40</v>
      </c>
      <c r="G571" s="10">
        <v>0</v>
      </c>
    </row>
    <row r="572" spans="1:7" x14ac:dyDescent="0.35">
      <c r="A572" s="25">
        <v>505040401000</v>
      </c>
      <c r="B572" s="26" t="s">
        <v>164</v>
      </c>
      <c r="C572" s="27"/>
      <c r="D572" s="28">
        <v>50</v>
      </c>
      <c r="E572" s="28">
        <v>40</v>
      </c>
      <c r="F572" s="28">
        <v>40</v>
      </c>
      <c r="G572" s="28">
        <v>1000</v>
      </c>
    </row>
    <row r="573" spans="1:7" x14ac:dyDescent="0.35">
      <c r="A573" s="9">
        <v>505040500000</v>
      </c>
      <c r="B573" s="22" t="s">
        <v>597</v>
      </c>
      <c r="C573" s="15"/>
      <c r="D573" s="10">
        <v>50</v>
      </c>
      <c r="E573" s="10">
        <v>40</v>
      </c>
      <c r="F573" s="10">
        <v>50</v>
      </c>
      <c r="G573" s="10">
        <v>0</v>
      </c>
    </row>
    <row r="574" spans="1:7" x14ac:dyDescent="0.35">
      <c r="A574" s="25">
        <v>505040501000</v>
      </c>
      <c r="B574" s="26" t="s">
        <v>165</v>
      </c>
      <c r="C574" s="27"/>
      <c r="D574" s="28">
        <v>50</v>
      </c>
      <c r="E574" s="28">
        <v>40</v>
      </c>
      <c r="F574" s="28">
        <v>50</v>
      </c>
      <c r="G574" s="28">
        <v>1000</v>
      </c>
    </row>
    <row r="575" spans="1:7" x14ac:dyDescent="0.35">
      <c r="A575" s="9">
        <v>505040600000</v>
      </c>
      <c r="B575" s="22" t="s">
        <v>598</v>
      </c>
      <c r="C575" s="15"/>
      <c r="D575" s="10">
        <v>50</v>
      </c>
      <c r="E575" s="10">
        <v>40</v>
      </c>
      <c r="F575" s="10">
        <v>60</v>
      </c>
      <c r="G575" s="10">
        <v>0</v>
      </c>
    </row>
    <row r="576" spans="1:7" x14ac:dyDescent="0.35">
      <c r="A576" s="25">
        <v>505040601000</v>
      </c>
      <c r="B576" s="26" t="s">
        <v>599</v>
      </c>
      <c r="C576" s="27"/>
      <c r="D576" s="28">
        <v>50</v>
      </c>
      <c r="E576" s="28">
        <v>40</v>
      </c>
      <c r="F576" s="28">
        <v>60</v>
      </c>
      <c r="G576" s="28">
        <v>1000</v>
      </c>
    </row>
    <row r="577" spans="1:7" x14ac:dyDescent="0.35">
      <c r="A577" s="9">
        <v>505040700000</v>
      </c>
      <c r="B577" s="22" t="s">
        <v>600</v>
      </c>
      <c r="C577" s="15"/>
      <c r="D577" s="10">
        <v>50</v>
      </c>
      <c r="E577" s="10">
        <v>40</v>
      </c>
      <c r="F577" s="10">
        <v>70</v>
      </c>
      <c r="G577" s="10">
        <v>0</v>
      </c>
    </row>
    <row r="578" spans="1:7" x14ac:dyDescent="0.35">
      <c r="A578" s="25">
        <v>505040701000</v>
      </c>
      <c r="B578" s="26" t="s">
        <v>166</v>
      </c>
      <c r="C578" s="27"/>
      <c r="D578" s="28">
        <v>50</v>
      </c>
      <c r="E578" s="28">
        <v>40</v>
      </c>
      <c r="F578" s="28">
        <v>70</v>
      </c>
      <c r="G578" s="28">
        <v>1000</v>
      </c>
    </row>
    <row r="579" spans="1:7" x14ac:dyDescent="0.35">
      <c r="A579" s="9">
        <v>505040800000</v>
      </c>
      <c r="B579" s="22" t="s">
        <v>601</v>
      </c>
      <c r="C579" s="15"/>
      <c r="D579" s="10">
        <v>50</v>
      </c>
      <c r="E579" s="10">
        <v>40</v>
      </c>
      <c r="F579" s="10">
        <v>80</v>
      </c>
      <c r="G579" s="10">
        <v>0</v>
      </c>
    </row>
    <row r="580" spans="1:7" x14ac:dyDescent="0.35">
      <c r="A580" s="25">
        <v>505040801000</v>
      </c>
      <c r="B580" s="26" t="s">
        <v>167</v>
      </c>
      <c r="C580" s="27"/>
      <c r="D580" s="28">
        <v>50</v>
      </c>
      <c r="E580" s="28">
        <v>40</v>
      </c>
      <c r="F580" s="28">
        <v>80</v>
      </c>
      <c r="G580" s="28">
        <v>1000</v>
      </c>
    </row>
    <row r="581" spans="1:7" x14ac:dyDescent="0.35">
      <c r="A581" s="9">
        <v>505040900000</v>
      </c>
      <c r="B581" s="22" t="s">
        <v>602</v>
      </c>
      <c r="C581" s="15"/>
      <c r="D581" s="10">
        <v>50</v>
      </c>
      <c r="E581" s="10">
        <v>40</v>
      </c>
      <c r="F581" s="10">
        <v>90</v>
      </c>
      <c r="G581" s="10">
        <v>0</v>
      </c>
    </row>
    <row r="582" spans="1:7" x14ac:dyDescent="0.35">
      <c r="A582" s="25">
        <v>505040901000</v>
      </c>
      <c r="B582" s="26" t="s">
        <v>168</v>
      </c>
      <c r="C582" s="27"/>
      <c r="D582" s="28">
        <v>50</v>
      </c>
      <c r="E582" s="28">
        <v>40</v>
      </c>
      <c r="F582" s="28">
        <v>90</v>
      </c>
      <c r="G582" s="28">
        <v>1000</v>
      </c>
    </row>
    <row r="583" spans="1:7" x14ac:dyDescent="0.35">
      <c r="A583" s="7">
        <v>505041000000</v>
      </c>
      <c r="B583" s="21" t="s">
        <v>603</v>
      </c>
      <c r="C583" s="14"/>
      <c r="D583" s="8">
        <v>50</v>
      </c>
      <c r="E583" s="8">
        <v>41</v>
      </c>
      <c r="F583" s="8">
        <v>0</v>
      </c>
      <c r="G583" s="8">
        <v>0</v>
      </c>
    </row>
    <row r="584" spans="1:7" x14ac:dyDescent="0.35">
      <c r="A584" s="7">
        <v>505041001000</v>
      </c>
      <c r="B584" s="21" t="s">
        <v>604</v>
      </c>
      <c r="C584" s="14"/>
      <c r="D584" s="8">
        <v>50</v>
      </c>
      <c r="E584" s="8">
        <v>41</v>
      </c>
      <c r="F584" s="8">
        <v>0</v>
      </c>
      <c r="G584" s="8">
        <v>1000</v>
      </c>
    </row>
    <row r="585" spans="1:7" x14ac:dyDescent="0.35">
      <c r="A585" s="9">
        <v>505041100000</v>
      </c>
      <c r="B585" s="22" t="s">
        <v>605</v>
      </c>
      <c r="C585" s="15"/>
      <c r="D585" s="10">
        <v>50</v>
      </c>
      <c r="E585" s="10">
        <v>41</v>
      </c>
      <c r="F585" s="10">
        <v>10</v>
      </c>
      <c r="G585" s="10">
        <v>0</v>
      </c>
    </row>
    <row r="586" spans="1:7" x14ac:dyDescent="0.35">
      <c r="A586" s="25">
        <v>505041101000</v>
      </c>
      <c r="B586" s="26" t="s">
        <v>169</v>
      </c>
      <c r="C586" s="27"/>
      <c r="D586" s="28">
        <v>50</v>
      </c>
      <c r="E586" s="28">
        <v>41</v>
      </c>
      <c r="F586" s="28">
        <v>10</v>
      </c>
      <c r="G586" s="28">
        <v>1000</v>
      </c>
    </row>
    <row r="587" spans="1:7" x14ac:dyDescent="0.35">
      <c r="A587" s="9">
        <v>505041200000</v>
      </c>
      <c r="B587" s="22" t="s">
        <v>606</v>
      </c>
      <c r="C587" s="15"/>
      <c r="D587" s="10">
        <v>50</v>
      </c>
      <c r="E587" s="10">
        <v>41</v>
      </c>
      <c r="F587" s="10">
        <v>20</v>
      </c>
      <c r="G587" s="10">
        <v>0</v>
      </c>
    </row>
    <row r="588" spans="1:7" x14ac:dyDescent="0.35">
      <c r="A588" s="9">
        <v>505041300000</v>
      </c>
      <c r="B588" s="22" t="s">
        <v>607</v>
      </c>
      <c r="C588" s="15"/>
      <c r="D588" s="10">
        <v>50</v>
      </c>
      <c r="E588" s="10">
        <v>41</v>
      </c>
      <c r="F588" s="10">
        <v>30</v>
      </c>
      <c r="G588" s="10">
        <v>0</v>
      </c>
    </row>
    <row r="589" spans="1:7" x14ac:dyDescent="0.35">
      <c r="A589" s="25">
        <v>505041301000</v>
      </c>
      <c r="B589" s="26" t="s">
        <v>608</v>
      </c>
      <c r="C589" s="27"/>
      <c r="D589" s="28">
        <v>50</v>
      </c>
      <c r="E589" s="28">
        <v>41</v>
      </c>
      <c r="F589" s="28">
        <v>30</v>
      </c>
      <c r="G589" s="28">
        <v>1000</v>
      </c>
    </row>
    <row r="590" spans="1:7" x14ac:dyDescent="0.35">
      <c r="A590" s="9">
        <v>505041400000</v>
      </c>
      <c r="B590" s="22" t="s">
        <v>609</v>
      </c>
      <c r="C590" s="15"/>
      <c r="D590" s="10">
        <v>50</v>
      </c>
      <c r="E590" s="10">
        <v>41</v>
      </c>
      <c r="F590" s="10">
        <v>40</v>
      </c>
      <c r="G590" s="10">
        <v>0</v>
      </c>
    </row>
    <row r="591" spans="1:7" x14ac:dyDescent="0.35">
      <c r="A591" s="25">
        <v>505041401000</v>
      </c>
      <c r="B591" s="26" t="s">
        <v>170</v>
      </c>
      <c r="C591" s="27"/>
      <c r="D591" s="28">
        <v>50</v>
      </c>
      <c r="E591" s="28">
        <v>41</v>
      </c>
      <c r="F591" s="28">
        <v>40</v>
      </c>
      <c r="G591" s="28">
        <v>1000</v>
      </c>
    </row>
    <row r="592" spans="1:7" x14ac:dyDescent="0.35">
      <c r="A592" s="9">
        <v>505041500000</v>
      </c>
      <c r="B592" s="22" t="s">
        <v>610</v>
      </c>
      <c r="C592" s="15"/>
      <c r="D592" s="10">
        <v>50</v>
      </c>
      <c r="E592" s="10">
        <v>41</v>
      </c>
      <c r="F592" s="10">
        <v>50</v>
      </c>
      <c r="G592" s="10">
        <v>0</v>
      </c>
    </row>
    <row r="593" spans="1:7" x14ac:dyDescent="0.35">
      <c r="A593" s="25">
        <v>505041501000</v>
      </c>
      <c r="B593" s="26" t="s">
        <v>171</v>
      </c>
      <c r="C593" s="27"/>
      <c r="D593" s="28">
        <v>50</v>
      </c>
      <c r="E593" s="28">
        <v>41</v>
      </c>
      <c r="F593" s="28">
        <v>50</v>
      </c>
      <c r="G593" s="28">
        <v>1000</v>
      </c>
    </row>
    <row r="594" spans="1:7" x14ac:dyDescent="0.35">
      <c r="A594" s="9">
        <v>505041600000</v>
      </c>
      <c r="B594" s="22" t="s">
        <v>611</v>
      </c>
      <c r="C594" s="15"/>
      <c r="D594" s="10">
        <v>50</v>
      </c>
      <c r="E594" s="10">
        <v>41</v>
      </c>
      <c r="F594" s="10">
        <v>60</v>
      </c>
      <c r="G594" s="10">
        <v>0</v>
      </c>
    </row>
    <row r="595" spans="1:7" x14ac:dyDescent="0.35">
      <c r="A595" s="25">
        <v>505041601000</v>
      </c>
      <c r="B595" s="26" t="s">
        <v>612</v>
      </c>
      <c r="C595" s="27"/>
      <c r="D595" s="28">
        <v>50</v>
      </c>
      <c r="E595" s="28">
        <v>41</v>
      </c>
      <c r="F595" s="28">
        <v>60</v>
      </c>
      <c r="G595" s="28">
        <v>1000</v>
      </c>
    </row>
    <row r="596" spans="1:7" x14ac:dyDescent="0.35">
      <c r="A596" s="9">
        <v>505041700000</v>
      </c>
      <c r="B596" s="22" t="s">
        <v>613</v>
      </c>
      <c r="C596" s="15"/>
      <c r="D596" s="10">
        <v>50</v>
      </c>
      <c r="E596" s="10">
        <v>41</v>
      </c>
      <c r="F596" s="10">
        <v>70</v>
      </c>
      <c r="G596" s="10">
        <v>0</v>
      </c>
    </row>
    <row r="597" spans="1:7" x14ac:dyDescent="0.35">
      <c r="A597" s="25">
        <v>505041701000</v>
      </c>
      <c r="B597" s="26" t="s">
        <v>172</v>
      </c>
      <c r="C597" s="27"/>
      <c r="D597" s="28">
        <v>50</v>
      </c>
      <c r="E597" s="28">
        <v>41</v>
      </c>
      <c r="F597" s="28">
        <v>70</v>
      </c>
      <c r="G597" s="28">
        <v>1000</v>
      </c>
    </row>
    <row r="598" spans="1:7" x14ac:dyDescent="0.35">
      <c r="A598" s="9">
        <v>505041800000</v>
      </c>
      <c r="B598" s="22" t="s">
        <v>614</v>
      </c>
      <c r="C598" s="15"/>
      <c r="D598" s="10">
        <v>50</v>
      </c>
      <c r="E598" s="10">
        <v>41</v>
      </c>
      <c r="F598" s="10">
        <v>80</v>
      </c>
      <c r="G598" s="10">
        <v>0</v>
      </c>
    </row>
    <row r="599" spans="1:7" x14ac:dyDescent="0.35">
      <c r="A599" s="25">
        <v>505041801000</v>
      </c>
      <c r="B599" s="26" t="s">
        <v>615</v>
      </c>
      <c r="C599" s="27"/>
      <c r="D599" s="28">
        <v>50</v>
      </c>
      <c r="E599" s="28">
        <v>41</v>
      </c>
      <c r="F599" s="28">
        <v>80</v>
      </c>
      <c r="G599" s="28">
        <v>1000</v>
      </c>
    </row>
    <row r="600" spans="1:7" x14ac:dyDescent="0.35">
      <c r="A600" s="9">
        <v>505041900000</v>
      </c>
      <c r="B600" s="22" t="s">
        <v>616</v>
      </c>
      <c r="C600" s="15"/>
      <c r="D600" s="10">
        <v>50</v>
      </c>
      <c r="E600" s="10">
        <v>41</v>
      </c>
      <c r="F600" s="10">
        <v>90</v>
      </c>
      <c r="G600" s="10">
        <v>0</v>
      </c>
    </row>
    <row r="601" spans="1:7" x14ac:dyDescent="0.35">
      <c r="A601" s="25">
        <v>505041901000</v>
      </c>
      <c r="B601" s="26" t="s">
        <v>617</v>
      </c>
      <c r="C601" s="27"/>
      <c r="D601" s="28">
        <v>50</v>
      </c>
      <c r="E601" s="28">
        <v>41</v>
      </c>
      <c r="F601" s="28">
        <v>90</v>
      </c>
      <c r="G601" s="28">
        <v>1000</v>
      </c>
    </row>
    <row r="602" spans="1:7" x14ac:dyDescent="0.35">
      <c r="A602" s="7">
        <v>505042000000</v>
      </c>
      <c r="B602" s="21" t="s">
        <v>618</v>
      </c>
      <c r="C602" s="14"/>
      <c r="D602" s="8">
        <v>50</v>
      </c>
      <c r="E602" s="8">
        <v>42</v>
      </c>
      <c r="F602" s="8">
        <v>0</v>
      </c>
      <c r="G602" s="8">
        <v>0</v>
      </c>
    </row>
    <row r="603" spans="1:7" x14ac:dyDescent="0.35">
      <c r="A603" s="7">
        <v>505042001000</v>
      </c>
      <c r="B603" s="21" t="s">
        <v>173</v>
      </c>
      <c r="C603" s="14"/>
      <c r="D603" s="8">
        <v>50</v>
      </c>
      <c r="E603" s="8">
        <v>42</v>
      </c>
      <c r="F603" s="8">
        <v>0</v>
      </c>
      <c r="G603" s="8">
        <v>1000</v>
      </c>
    </row>
    <row r="604" spans="1:7" x14ac:dyDescent="0.35">
      <c r="A604" s="9">
        <v>505042100000</v>
      </c>
      <c r="B604" s="22" t="s">
        <v>619</v>
      </c>
      <c r="C604" s="15"/>
      <c r="D604" s="10">
        <v>50</v>
      </c>
      <c r="E604" s="10">
        <v>42</v>
      </c>
      <c r="F604" s="10">
        <v>10</v>
      </c>
      <c r="G604" s="10">
        <v>0</v>
      </c>
    </row>
    <row r="605" spans="1:7" x14ac:dyDescent="0.35">
      <c r="A605" s="25">
        <v>505042101000</v>
      </c>
      <c r="B605" s="26" t="s">
        <v>620</v>
      </c>
      <c r="C605" s="27"/>
      <c r="D605" s="28">
        <v>50</v>
      </c>
      <c r="E605" s="28">
        <v>42</v>
      </c>
      <c r="F605" s="28">
        <v>10</v>
      </c>
      <c r="G605" s="28">
        <v>1000</v>
      </c>
    </row>
    <row r="606" spans="1:7" x14ac:dyDescent="0.35">
      <c r="A606" s="9">
        <v>505042200000</v>
      </c>
      <c r="B606" s="22" t="s">
        <v>621</v>
      </c>
      <c r="C606" s="15"/>
      <c r="D606" s="10">
        <v>50</v>
      </c>
      <c r="E606" s="10">
        <v>42</v>
      </c>
      <c r="F606" s="10">
        <v>20</v>
      </c>
      <c r="G606" s="10">
        <v>0</v>
      </c>
    </row>
    <row r="607" spans="1:7" x14ac:dyDescent="0.35">
      <c r="A607" s="25">
        <v>505042201000</v>
      </c>
      <c r="B607" s="26" t="s">
        <v>622</v>
      </c>
      <c r="C607" s="27"/>
      <c r="D607" s="28">
        <v>50</v>
      </c>
      <c r="E607" s="28">
        <v>42</v>
      </c>
      <c r="F607" s="28">
        <v>20</v>
      </c>
      <c r="G607" s="28">
        <v>1000</v>
      </c>
    </row>
    <row r="608" spans="1:7" x14ac:dyDescent="0.35">
      <c r="A608" s="9">
        <v>505042300000</v>
      </c>
      <c r="B608" s="22" t="s">
        <v>623</v>
      </c>
      <c r="C608" s="15"/>
      <c r="D608" s="10">
        <v>50</v>
      </c>
      <c r="E608" s="10">
        <v>42</v>
      </c>
      <c r="F608" s="10">
        <v>30</v>
      </c>
      <c r="G608" s="10">
        <v>0</v>
      </c>
    </row>
    <row r="609" spans="1:7" x14ac:dyDescent="0.35">
      <c r="A609" s="25">
        <v>505042301000</v>
      </c>
      <c r="B609" s="26" t="s">
        <v>174</v>
      </c>
      <c r="C609" s="27"/>
      <c r="D609" s="28">
        <v>50</v>
      </c>
      <c r="E609" s="28">
        <v>42</v>
      </c>
      <c r="F609" s="28">
        <v>30</v>
      </c>
      <c r="G609" s="28">
        <v>1000</v>
      </c>
    </row>
    <row r="610" spans="1:7" x14ac:dyDescent="0.35">
      <c r="A610" s="9">
        <v>505042400000</v>
      </c>
      <c r="B610" s="22" t="s">
        <v>624</v>
      </c>
      <c r="C610" s="15"/>
      <c r="D610" s="10">
        <v>50</v>
      </c>
      <c r="E610" s="10">
        <v>42</v>
      </c>
      <c r="F610" s="10">
        <v>40</v>
      </c>
      <c r="G610" s="10">
        <v>0</v>
      </c>
    </row>
    <row r="611" spans="1:7" x14ac:dyDescent="0.35">
      <c r="A611" s="25">
        <v>505042401000</v>
      </c>
      <c r="B611" s="26" t="s">
        <v>175</v>
      </c>
      <c r="C611" s="27"/>
      <c r="D611" s="28">
        <v>50</v>
      </c>
      <c r="E611" s="28">
        <v>42</v>
      </c>
      <c r="F611" s="28">
        <v>40</v>
      </c>
      <c r="G611" s="28">
        <v>1000</v>
      </c>
    </row>
    <row r="612" spans="1:7" x14ac:dyDescent="0.35">
      <c r="A612" s="9">
        <v>505042500000</v>
      </c>
      <c r="B612" s="22" t="s">
        <v>625</v>
      </c>
      <c r="C612" s="15"/>
      <c r="D612" s="10">
        <v>50</v>
      </c>
      <c r="E612" s="10">
        <v>42</v>
      </c>
      <c r="F612" s="10">
        <v>50</v>
      </c>
      <c r="G612" s="10">
        <v>0</v>
      </c>
    </row>
    <row r="613" spans="1:7" x14ac:dyDescent="0.35">
      <c r="A613" s="25">
        <v>505042501000</v>
      </c>
      <c r="B613" s="26" t="s">
        <v>176</v>
      </c>
      <c r="C613" s="27"/>
      <c r="D613" s="28">
        <v>50</v>
      </c>
      <c r="E613" s="28">
        <v>42</v>
      </c>
      <c r="F613" s="28">
        <v>50</v>
      </c>
      <c r="G613" s="28">
        <v>1000</v>
      </c>
    </row>
    <row r="614" spans="1:7" x14ac:dyDescent="0.35">
      <c r="A614" s="9">
        <v>505042600000</v>
      </c>
      <c r="B614" s="22" t="s">
        <v>626</v>
      </c>
      <c r="C614" s="15"/>
      <c r="D614" s="10">
        <v>50</v>
      </c>
      <c r="E614" s="10">
        <v>42</v>
      </c>
      <c r="F614" s="10">
        <v>60</v>
      </c>
      <c r="G614" s="10">
        <v>0</v>
      </c>
    </row>
    <row r="615" spans="1:7" x14ac:dyDescent="0.35">
      <c r="A615" s="25">
        <v>505042601000</v>
      </c>
      <c r="B615" s="26" t="s">
        <v>177</v>
      </c>
      <c r="C615" s="27"/>
      <c r="D615" s="28">
        <v>50</v>
      </c>
      <c r="E615" s="28">
        <v>42</v>
      </c>
      <c r="F615" s="28">
        <v>60</v>
      </c>
      <c r="G615" s="28">
        <v>1000</v>
      </c>
    </row>
    <row r="616" spans="1:7" x14ac:dyDescent="0.35">
      <c r="A616" s="9">
        <v>505042700000</v>
      </c>
      <c r="B616" s="22" t="s">
        <v>627</v>
      </c>
      <c r="C616" s="15"/>
      <c r="D616" s="10">
        <v>50</v>
      </c>
      <c r="E616" s="10">
        <v>42</v>
      </c>
      <c r="F616" s="10">
        <v>70</v>
      </c>
      <c r="G616" s="10">
        <v>0</v>
      </c>
    </row>
    <row r="617" spans="1:7" x14ac:dyDescent="0.35">
      <c r="A617" s="25">
        <v>505042701000</v>
      </c>
      <c r="B617" s="26" t="s">
        <v>178</v>
      </c>
      <c r="C617" s="27"/>
      <c r="D617" s="28">
        <v>50</v>
      </c>
      <c r="E617" s="28">
        <v>42</v>
      </c>
      <c r="F617" s="28">
        <v>70</v>
      </c>
      <c r="G617" s="28">
        <v>1000</v>
      </c>
    </row>
    <row r="618" spans="1:7" x14ac:dyDescent="0.35">
      <c r="A618" s="9">
        <v>505042800000</v>
      </c>
      <c r="B618" s="22" t="s">
        <v>628</v>
      </c>
      <c r="C618" s="15"/>
      <c r="D618" s="10">
        <v>50</v>
      </c>
      <c r="E618" s="10">
        <v>42</v>
      </c>
      <c r="F618" s="10">
        <v>80</v>
      </c>
      <c r="G618" s="10">
        <v>0</v>
      </c>
    </row>
    <row r="619" spans="1:7" x14ac:dyDescent="0.35">
      <c r="A619" s="25">
        <v>505042801000</v>
      </c>
      <c r="B619" s="26" t="s">
        <v>629</v>
      </c>
      <c r="C619" s="27"/>
      <c r="D619" s="28">
        <v>50</v>
      </c>
      <c r="E619" s="28">
        <v>42</v>
      </c>
      <c r="F619" s="28">
        <v>80</v>
      </c>
      <c r="G619" s="28">
        <v>1000</v>
      </c>
    </row>
    <row r="620" spans="1:7" x14ac:dyDescent="0.35">
      <c r="A620" s="2">
        <v>505042801001</v>
      </c>
      <c r="B620" s="23" t="s">
        <v>629</v>
      </c>
      <c r="C620" s="16"/>
      <c r="D620">
        <v>50</v>
      </c>
      <c r="E620">
        <v>42</v>
      </c>
      <c r="F620">
        <v>80</v>
      </c>
      <c r="G620">
        <v>1001</v>
      </c>
    </row>
    <row r="621" spans="1:7" x14ac:dyDescent="0.35">
      <c r="A621" s="9">
        <v>505042900000</v>
      </c>
      <c r="B621" s="22" t="s">
        <v>630</v>
      </c>
      <c r="C621" s="15"/>
      <c r="D621" s="10">
        <v>50</v>
      </c>
      <c r="E621" s="10">
        <v>42</v>
      </c>
      <c r="F621" s="10">
        <v>90</v>
      </c>
      <c r="G621" s="10">
        <v>0</v>
      </c>
    </row>
    <row r="622" spans="1:7" x14ac:dyDescent="0.35">
      <c r="A622" s="25">
        <v>505042901000</v>
      </c>
      <c r="B622" s="26" t="s">
        <v>630</v>
      </c>
      <c r="C622" s="27"/>
      <c r="D622" s="28">
        <v>50</v>
      </c>
      <c r="E622" s="28">
        <v>42</v>
      </c>
      <c r="F622" s="28">
        <v>90</v>
      </c>
      <c r="G622" s="28">
        <v>1000</v>
      </c>
    </row>
    <row r="623" spans="1:7" x14ac:dyDescent="0.35">
      <c r="A623" s="2">
        <v>505042901001</v>
      </c>
      <c r="B623" s="23" t="s">
        <v>630</v>
      </c>
      <c r="C623" s="16"/>
      <c r="D623">
        <v>50</v>
      </c>
      <c r="E623">
        <v>42</v>
      </c>
      <c r="F623">
        <v>90</v>
      </c>
      <c r="G623">
        <v>1001</v>
      </c>
    </row>
    <row r="624" spans="1:7" x14ac:dyDescent="0.35">
      <c r="A624" s="7">
        <v>505050000000</v>
      </c>
      <c r="B624" s="21" t="s">
        <v>631</v>
      </c>
      <c r="C624" s="14"/>
      <c r="D624" s="8">
        <v>50</v>
      </c>
      <c r="E624" s="8">
        <v>50</v>
      </c>
      <c r="F624" s="8">
        <v>0</v>
      </c>
      <c r="G624" s="8">
        <v>0</v>
      </c>
    </row>
    <row r="625" spans="1:7" x14ac:dyDescent="0.35">
      <c r="A625" s="9">
        <v>505050100000</v>
      </c>
      <c r="B625" s="22" t="s">
        <v>632</v>
      </c>
      <c r="C625" s="15"/>
      <c r="D625" s="10">
        <v>50</v>
      </c>
      <c r="E625" s="10">
        <v>50</v>
      </c>
      <c r="F625" s="10">
        <v>10</v>
      </c>
      <c r="G625" s="10">
        <v>0</v>
      </c>
    </row>
    <row r="626" spans="1:7" x14ac:dyDescent="0.35">
      <c r="A626" s="25">
        <v>505050101000</v>
      </c>
      <c r="B626" s="26" t="s">
        <v>179</v>
      </c>
      <c r="C626" s="27"/>
      <c r="D626" s="28">
        <v>50</v>
      </c>
      <c r="E626" s="28">
        <v>50</v>
      </c>
      <c r="F626" s="28">
        <v>10</v>
      </c>
      <c r="G626" s="28">
        <v>1000</v>
      </c>
    </row>
    <row r="627" spans="1:7" x14ac:dyDescent="0.35">
      <c r="A627" s="9">
        <v>505050200000</v>
      </c>
      <c r="B627" s="22" t="s">
        <v>633</v>
      </c>
      <c r="C627" s="15"/>
      <c r="D627" s="10">
        <v>50</v>
      </c>
      <c r="E627" s="10">
        <v>50</v>
      </c>
      <c r="F627" s="10">
        <v>20</v>
      </c>
      <c r="G627" s="10">
        <v>0</v>
      </c>
    </row>
    <row r="628" spans="1:7" x14ac:dyDescent="0.35">
      <c r="A628" s="25">
        <v>505050201000</v>
      </c>
      <c r="B628" s="26" t="s">
        <v>180</v>
      </c>
      <c r="C628" s="27"/>
      <c r="D628" s="28">
        <v>50</v>
      </c>
      <c r="E628" s="28">
        <v>50</v>
      </c>
      <c r="F628" s="28">
        <v>20</v>
      </c>
      <c r="G628" s="28">
        <v>1000</v>
      </c>
    </row>
    <row r="629" spans="1:7" x14ac:dyDescent="0.35">
      <c r="A629" s="9">
        <v>505050300000</v>
      </c>
      <c r="B629" s="22" t="s">
        <v>634</v>
      </c>
      <c r="C629" s="15"/>
      <c r="D629" s="10">
        <v>50</v>
      </c>
      <c r="E629" s="10">
        <v>50</v>
      </c>
      <c r="F629" s="10">
        <v>30</v>
      </c>
      <c r="G629" s="10">
        <v>0</v>
      </c>
    </row>
    <row r="630" spans="1:7" x14ac:dyDescent="0.35">
      <c r="A630" s="25">
        <v>505050301000</v>
      </c>
      <c r="B630" s="26" t="s">
        <v>181</v>
      </c>
      <c r="C630" s="27"/>
      <c r="D630" s="28">
        <v>50</v>
      </c>
      <c r="E630" s="28">
        <v>50</v>
      </c>
      <c r="F630" s="28">
        <v>30</v>
      </c>
      <c r="G630" s="28">
        <v>1000</v>
      </c>
    </row>
    <row r="631" spans="1:7" x14ac:dyDescent="0.35">
      <c r="A631" s="9">
        <v>505050400000</v>
      </c>
      <c r="B631" s="22" t="s">
        <v>635</v>
      </c>
      <c r="C631" s="15"/>
      <c r="D631" s="10">
        <v>50</v>
      </c>
      <c r="E631" s="10">
        <v>50</v>
      </c>
      <c r="F631" s="10">
        <v>40</v>
      </c>
      <c r="G631" s="10">
        <v>0</v>
      </c>
    </row>
    <row r="632" spans="1:7" x14ac:dyDescent="0.35">
      <c r="A632" s="25">
        <v>505050401000</v>
      </c>
      <c r="B632" s="26" t="s">
        <v>636</v>
      </c>
      <c r="C632" s="27"/>
      <c r="D632" s="28">
        <v>50</v>
      </c>
      <c r="E632" s="28">
        <v>50</v>
      </c>
      <c r="F632" s="28">
        <v>40</v>
      </c>
      <c r="G632" s="28">
        <v>1000</v>
      </c>
    </row>
    <row r="633" spans="1:7" x14ac:dyDescent="0.35">
      <c r="A633" s="9">
        <v>505050500000</v>
      </c>
      <c r="B633" s="22" t="s">
        <v>637</v>
      </c>
      <c r="C633" s="15"/>
      <c r="D633" s="10">
        <v>50</v>
      </c>
      <c r="E633" s="10">
        <v>50</v>
      </c>
      <c r="F633" s="10">
        <v>50</v>
      </c>
      <c r="G633" s="10">
        <v>0</v>
      </c>
    </row>
    <row r="634" spans="1:7" x14ac:dyDescent="0.35">
      <c r="A634" s="25">
        <v>505050501000</v>
      </c>
      <c r="B634" s="26" t="s">
        <v>182</v>
      </c>
      <c r="C634" s="27"/>
      <c r="D634" s="28">
        <v>50</v>
      </c>
      <c r="E634" s="28">
        <v>50</v>
      </c>
      <c r="F634" s="28">
        <v>50</v>
      </c>
      <c r="G634" s="28">
        <v>1000</v>
      </c>
    </row>
    <row r="635" spans="1:7" x14ac:dyDescent="0.35">
      <c r="A635" s="5">
        <v>506000000000</v>
      </c>
      <c r="B635" s="20" t="s">
        <v>638</v>
      </c>
      <c r="C635" s="13"/>
      <c r="D635" s="6">
        <v>60</v>
      </c>
      <c r="E635" s="6">
        <v>0</v>
      </c>
      <c r="F635" s="6">
        <v>0</v>
      </c>
      <c r="G635" s="6">
        <v>0</v>
      </c>
    </row>
    <row r="636" spans="1:7" x14ac:dyDescent="0.35">
      <c r="A636" s="7">
        <v>506010000000</v>
      </c>
      <c r="B636" s="21" t="s">
        <v>638</v>
      </c>
      <c r="C636" s="14"/>
      <c r="D636" s="8">
        <v>60</v>
      </c>
      <c r="E636" s="8">
        <v>10</v>
      </c>
      <c r="F636" s="8">
        <v>0</v>
      </c>
      <c r="G636" s="8">
        <v>0</v>
      </c>
    </row>
    <row r="637" spans="1:7" x14ac:dyDescent="0.35">
      <c r="A637" s="9">
        <v>506010100000</v>
      </c>
      <c r="B637" s="22" t="s">
        <v>639</v>
      </c>
      <c r="C637" s="15"/>
      <c r="D637" s="10">
        <v>60</v>
      </c>
      <c r="E637" s="10">
        <v>10</v>
      </c>
      <c r="F637" s="10">
        <v>10</v>
      </c>
      <c r="G637" s="10">
        <v>0</v>
      </c>
    </row>
    <row r="638" spans="1:7" x14ac:dyDescent="0.35">
      <c r="A638" s="25">
        <v>506010101000</v>
      </c>
      <c r="B638" s="26" t="s">
        <v>640</v>
      </c>
      <c r="C638" s="27"/>
      <c r="D638" s="28">
        <v>60</v>
      </c>
      <c r="E638" s="28">
        <v>10</v>
      </c>
      <c r="F638" s="28">
        <v>10</v>
      </c>
      <c r="G638" s="28">
        <v>1000</v>
      </c>
    </row>
    <row r="639" spans="1:7" x14ac:dyDescent="0.35">
      <c r="A639" s="9">
        <v>506010200000</v>
      </c>
      <c r="B639" s="22" t="s">
        <v>641</v>
      </c>
      <c r="C639" s="15"/>
      <c r="D639" s="10">
        <v>60</v>
      </c>
      <c r="E639" s="10">
        <v>10</v>
      </c>
      <c r="F639" s="10">
        <v>20</v>
      </c>
      <c r="G639" s="10">
        <v>0</v>
      </c>
    </row>
    <row r="640" spans="1:7" x14ac:dyDescent="0.35">
      <c r="A640" s="25">
        <v>506010201000</v>
      </c>
      <c r="B640" s="26" t="s">
        <v>183</v>
      </c>
      <c r="C640" s="27"/>
      <c r="D640" s="28">
        <v>60</v>
      </c>
      <c r="E640" s="28">
        <v>10</v>
      </c>
      <c r="F640" s="28">
        <v>20</v>
      </c>
      <c r="G640" s="28">
        <v>1000</v>
      </c>
    </row>
    <row r="641" spans="1:7" x14ac:dyDescent="0.35">
      <c r="A641" s="9">
        <v>506010300000</v>
      </c>
      <c r="B641" s="22" t="s">
        <v>642</v>
      </c>
      <c r="C641" s="15"/>
      <c r="D641" s="10">
        <v>60</v>
      </c>
      <c r="E641" s="10">
        <v>10</v>
      </c>
      <c r="F641" s="10">
        <v>30</v>
      </c>
      <c r="G641" s="10">
        <v>0</v>
      </c>
    </row>
    <row r="642" spans="1:7" x14ac:dyDescent="0.35">
      <c r="A642" s="25">
        <v>506010301000</v>
      </c>
      <c r="B642" s="26" t="s">
        <v>643</v>
      </c>
      <c r="C642" s="27"/>
      <c r="D642" s="28">
        <v>60</v>
      </c>
      <c r="E642" s="28">
        <v>10</v>
      </c>
      <c r="F642" s="28">
        <v>30</v>
      </c>
      <c r="G642" s="28">
        <v>1000</v>
      </c>
    </row>
    <row r="643" spans="1:7" x14ac:dyDescent="0.35">
      <c r="A643" s="9">
        <v>506010400000</v>
      </c>
      <c r="B643" s="22" t="s">
        <v>644</v>
      </c>
      <c r="C643" s="15"/>
      <c r="D643" s="10">
        <v>60</v>
      </c>
      <c r="E643" s="10">
        <v>10</v>
      </c>
      <c r="F643" s="10">
        <v>40</v>
      </c>
      <c r="G643" s="10">
        <v>0</v>
      </c>
    </row>
    <row r="644" spans="1:7" x14ac:dyDescent="0.35">
      <c r="A644" s="25">
        <v>506010401000</v>
      </c>
      <c r="B644" s="26" t="s">
        <v>184</v>
      </c>
      <c r="C644" s="27"/>
      <c r="D644" s="28">
        <v>60</v>
      </c>
      <c r="E644" s="28">
        <v>10</v>
      </c>
      <c r="F644" s="28">
        <v>40</v>
      </c>
      <c r="G644" s="28">
        <v>1000</v>
      </c>
    </row>
    <row r="645" spans="1:7" x14ac:dyDescent="0.35">
      <c r="A645" s="9">
        <v>506010500000</v>
      </c>
      <c r="B645" s="22" t="s">
        <v>645</v>
      </c>
      <c r="C645" s="15"/>
      <c r="D645" s="10">
        <v>60</v>
      </c>
      <c r="E645" s="10">
        <v>10</v>
      </c>
      <c r="F645" s="10">
        <v>50</v>
      </c>
      <c r="G645" s="10">
        <v>0</v>
      </c>
    </row>
    <row r="646" spans="1:7" x14ac:dyDescent="0.35">
      <c r="A646" s="25">
        <v>506010501000</v>
      </c>
      <c r="B646" s="26" t="s">
        <v>646</v>
      </c>
      <c r="C646" s="27"/>
      <c r="D646" s="28">
        <v>60</v>
      </c>
      <c r="E646" s="28">
        <v>10</v>
      </c>
      <c r="F646" s="28">
        <v>50</v>
      </c>
      <c r="G646" s="28">
        <v>1000</v>
      </c>
    </row>
    <row r="647" spans="1:7" x14ac:dyDescent="0.35">
      <c r="A647" s="9">
        <v>506010600000</v>
      </c>
      <c r="B647" s="22" t="s">
        <v>647</v>
      </c>
      <c r="C647" s="15"/>
      <c r="D647" s="10">
        <v>60</v>
      </c>
      <c r="E647" s="10">
        <v>10</v>
      </c>
      <c r="F647" s="10">
        <v>60</v>
      </c>
      <c r="G647" s="10">
        <v>0</v>
      </c>
    </row>
    <row r="648" spans="1:7" x14ac:dyDescent="0.35">
      <c r="A648" s="25">
        <v>506010601000</v>
      </c>
      <c r="B648" s="26" t="s">
        <v>185</v>
      </c>
      <c r="C648" s="27"/>
      <c r="D648" s="28">
        <v>60</v>
      </c>
      <c r="E648" s="28">
        <v>10</v>
      </c>
      <c r="F648" s="28">
        <v>60</v>
      </c>
      <c r="G648" s="28">
        <v>1000</v>
      </c>
    </row>
    <row r="649" spans="1:7" x14ac:dyDescent="0.35">
      <c r="A649" s="9">
        <v>506010700000</v>
      </c>
      <c r="B649" s="22" t="s">
        <v>648</v>
      </c>
      <c r="C649" s="15"/>
      <c r="D649" s="10">
        <v>60</v>
      </c>
      <c r="E649" s="10">
        <v>10</v>
      </c>
      <c r="F649" s="10">
        <v>70</v>
      </c>
      <c r="G649" s="10">
        <v>0</v>
      </c>
    </row>
    <row r="650" spans="1:7" x14ac:dyDescent="0.35">
      <c r="A650" s="25">
        <v>506010701000</v>
      </c>
      <c r="B650" s="26" t="s">
        <v>649</v>
      </c>
      <c r="C650" s="27"/>
      <c r="D650" s="28">
        <v>60</v>
      </c>
      <c r="E650" s="28">
        <v>10</v>
      </c>
      <c r="F650" s="28">
        <v>70</v>
      </c>
      <c r="G650" s="28">
        <v>1000</v>
      </c>
    </row>
    <row r="651" spans="1:7" x14ac:dyDescent="0.35">
      <c r="A651" s="9">
        <v>506010800000</v>
      </c>
      <c r="B651" s="22" t="s">
        <v>650</v>
      </c>
      <c r="C651" s="15"/>
      <c r="D651" s="10">
        <v>60</v>
      </c>
      <c r="E651" s="10">
        <v>10</v>
      </c>
      <c r="F651" s="10">
        <v>80</v>
      </c>
      <c r="G651" s="10">
        <v>0</v>
      </c>
    </row>
    <row r="652" spans="1:7" x14ac:dyDescent="0.35">
      <c r="A652" s="25">
        <v>506010801000</v>
      </c>
      <c r="B652" s="26" t="s">
        <v>651</v>
      </c>
      <c r="C652" s="27"/>
      <c r="D652" s="28">
        <v>60</v>
      </c>
      <c r="E652" s="28">
        <v>10</v>
      </c>
      <c r="F652" s="28">
        <v>80</v>
      </c>
      <c r="G652" s="28">
        <v>1000</v>
      </c>
    </row>
    <row r="653" spans="1:7" x14ac:dyDescent="0.35">
      <c r="A653" s="9">
        <v>506010900000</v>
      </c>
      <c r="B653" s="22" t="s">
        <v>652</v>
      </c>
      <c r="C653" s="15"/>
      <c r="D653" s="10">
        <v>60</v>
      </c>
      <c r="E653" s="10">
        <v>10</v>
      </c>
      <c r="F653" s="10">
        <v>90</v>
      </c>
      <c r="G653" s="10">
        <v>0</v>
      </c>
    </row>
    <row r="654" spans="1:7" x14ac:dyDescent="0.35">
      <c r="A654" s="25">
        <v>506010901000</v>
      </c>
      <c r="B654" s="26" t="s">
        <v>186</v>
      </c>
      <c r="C654" s="27"/>
      <c r="D654" s="28">
        <v>60</v>
      </c>
      <c r="E654" s="28">
        <v>10</v>
      </c>
      <c r="F654" s="28">
        <v>90</v>
      </c>
      <c r="G654" s="28">
        <v>1000</v>
      </c>
    </row>
    <row r="655" spans="1:7" x14ac:dyDescent="0.35">
      <c r="A655" s="7">
        <v>506011000000</v>
      </c>
      <c r="B655" s="21" t="s">
        <v>653</v>
      </c>
      <c r="C655" s="14"/>
      <c r="D655" s="8">
        <v>60</v>
      </c>
      <c r="E655" s="8">
        <v>11</v>
      </c>
      <c r="F655" s="8">
        <v>0</v>
      </c>
      <c r="G655" s="8">
        <v>0</v>
      </c>
    </row>
    <row r="656" spans="1:7" x14ac:dyDescent="0.35">
      <c r="A656" s="7">
        <v>506011001000</v>
      </c>
      <c r="B656" s="21" t="s">
        <v>654</v>
      </c>
      <c r="C656" s="14"/>
      <c r="D656" s="8">
        <v>60</v>
      </c>
      <c r="E656" s="8">
        <v>11</v>
      </c>
      <c r="F656" s="8">
        <v>0</v>
      </c>
      <c r="G656" s="8">
        <v>1000</v>
      </c>
    </row>
    <row r="657" spans="1:7" x14ac:dyDescent="0.35">
      <c r="A657" s="9">
        <v>506011100000</v>
      </c>
      <c r="B657" s="22" t="s">
        <v>655</v>
      </c>
      <c r="C657" s="15"/>
      <c r="D657" s="10">
        <v>60</v>
      </c>
      <c r="E657" s="10">
        <v>11</v>
      </c>
      <c r="F657" s="10">
        <v>10</v>
      </c>
      <c r="G657" s="10">
        <v>0</v>
      </c>
    </row>
    <row r="658" spans="1:7" x14ac:dyDescent="0.35">
      <c r="A658" s="25">
        <v>506011101000</v>
      </c>
      <c r="B658" s="26" t="s">
        <v>656</v>
      </c>
      <c r="C658" s="27"/>
      <c r="D658" s="28">
        <v>60</v>
      </c>
      <c r="E658" s="28">
        <v>11</v>
      </c>
      <c r="F658" s="28">
        <v>10</v>
      </c>
      <c r="G658" s="28">
        <v>1000</v>
      </c>
    </row>
    <row r="659" spans="1:7" x14ac:dyDescent="0.35">
      <c r="A659" s="9">
        <v>506011200000</v>
      </c>
      <c r="B659" s="22" t="s">
        <v>657</v>
      </c>
      <c r="C659" s="15"/>
      <c r="D659" s="10">
        <v>60</v>
      </c>
      <c r="E659" s="10">
        <v>11</v>
      </c>
      <c r="F659" s="10">
        <v>20</v>
      </c>
      <c r="G659" s="10">
        <v>0</v>
      </c>
    </row>
    <row r="660" spans="1:7" x14ac:dyDescent="0.35">
      <c r="A660" s="25">
        <v>506011201000</v>
      </c>
      <c r="B660" s="26" t="s">
        <v>658</v>
      </c>
      <c r="C660" s="27"/>
      <c r="D660" s="28">
        <v>60</v>
      </c>
      <c r="E660" s="28">
        <v>11</v>
      </c>
      <c r="F660" s="28">
        <v>20</v>
      </c>
      <c r="G660" s="28">
        <v>1000</v>
      </c>
    </row>
    <row r="661" spans="1:7" x14ac:dyDescent="0.35">
      <c r="A661" s="9">
        <v>506011300000</v>
      </c>
      <c r="B661" s="22" t="s">
        <v>659</v>
      </c>
      <c r="C661" s="15"/>
      <c r="D661" s="10">
        <v>60</v>
      </c>
      <c r="E661" s="10">
        <v>11</v>
      </c>
      <c r="F661" s="10">
        <v>30</v>
      </c>
      <c r="G661" s="10">
        <v>0</v>
      </c>
    </row>
    <row r="662" spans="1:7" x14ac:dyDescent="0.35">
      <c r="A662" s="25">
        <v>506011301000</v>
      </c>
      <c r="B662" s="26" t="s">
        <v>187</v>
      </c>
      <c r="C662" s="27"/>
      <c r="D662" s="28">
        <v>60</v>
      </c>
      <c r="E662" s="28">
        <v>11</v>
      </c>
      <c r="F662" s="28">
        <v>30</v>
      </c>
      <c r="G662" s="28">
        <v>1000</v>
      </c>
    </row>
    <row r="663" spans="1:7" x14ac:dyDescent="0.35">
      <c r="A663" s="7">
        <v>506020000000</v>
      </c>
      <c r="B663" s="21" t="s">
        <v>660</v>
      </c>
      <c r="C663" s="14"/>
      <c r="D663" s="8">
        <v>60</v>
      </c>
      <c r="E663" s="8">
        <v>20</v>
      </c>
      <c r="F663" s="8">
        <v>0</v>
      </c>
      <c r="G663" s="8">
        <v>0</v>
      </c>
    </row>
    <row r="664" spans="1:7" x14ac:dyDescent="0.35">
      <c r="A664" s="9">
        <v>506020100000</v>
      </c>
      <c r="B664" s="22" t="s">
        <v>660</v>
      </c>
      <c r="C664" s="15"/>
      <c r="D664" s="10">
        <v>60</v>
      </c>
      <c r="E664" s="10">
        <v>20</v>
      </c>
      <c r="F664" s="10">
        <v>10</v>
      </c>
      <c r="G664" s="10">
        <v>0</v>
      </c>
    </row>
    <row r="665" spans="1:7" x14ac:dyDescent="0.35">
      <c r="A665" s="25">
        <v>506020101000</v>
      </c>
      <c r="B665" s="26" t="s">
        <v>188</v>
      </c>
      <c r="C665" s="27"/>
      <c r="D665" s="28">
        <v>60</v>
      </c>
      <c r="E665" s="28">
        <v>20</v>
      </c>
      <c r="F665" s="28">
        <v>10</v>
      </c>
      <c r="G665" s="28">
        <v>1000</v>
      </c>
    </row>
    <row r="666" spans="1:7" x14ac:dyDescent="0.35">
      <c r="A666" s="3">
        <v>600000000000</v>
      </c>
      <c r="B666" s="19" t="s">
        <v>661</v>
      </c>
      <c r="C666" s="12"/>
      <c r="D666" s="4">
        <v>0</v>
      </c>
      <c r="E666" s="4">
        <v>0</v>
      </c>
      <c r="F666" s="4">
        <v>0</v>
      </c>
      <c r="G666" s="4">
        <v>0</v>
      </c>
    </row>
    <row r="667" spans="1:7" x14ac:dyDescent="0.35">
      <c r="A667" s="5">
        <v>601000000000</v>
      </c>
      <c r="B667" s="20" t="s">
        <v>661</v>
      </c>
      <c r="C667" s="13"/>
      <c r="D667" s="6">
        <v>10</v>
      </c>
      <c r="E667" s="6">
        <v>0</v>
      </c>
      <c r="F667" s="6">
        <v>0</v>
      </c>
      <c r="G667" s="6">
        <v>0</v>
      </c>
    </row>
    <row r="668" spans="1:7" x14ac:dyDescent="0.35">
      <c r="A668" s="7">
        <v>601010000000</v>
      </c>
      <c r="B668" s="21" t="s">
        <v>662</v>
      </c>
      <c r="C668" s="14"/>
      <c r="D668" s="8">
        <v>10</v>
      </c>
      <c r="E668" s="8">
        <v>10</v>
      </c>
      <c r="F668" s="8">
        <v>0</v>
      </c>
      <c r="G668" s="8">
        <v>0</v>
      </c>
    </row>
    <row r="669" spans="1:7" x14ac:dyDescent="0.35">
      <c r="A669" s="9">
        <v>601010100000</v>
      </c>
      <c r="B669" s="22" t="s">
        <v>662</v>
      </c>
      <c r="C669" s="15"/>
      <c r="D669" s="10">
        <v>10</v>
      </c>
      <c r="E669" s="10">
        <v>10</v>
      </c>
      <c r="F669" s="10">
        <v>10</v>
      </c>
      <c r="G669" s="10">
        <v>0</v>
      </c>
    </row>
    <row r="670" spans="1:7" x14ac:dyDescent="0.35">
      <c r="A670" s="25">
        <v>601010101000</v>
      </c>
      <c r="B670" s="26" t="s">
        <v>189</v>
      </c>
      <c r="C670" s="27"/>
      <c r="D670" s="28">
        <v>10</v>
      </c>
      <c r="E670" s="28">
        <v>10</v>
      </c>
      <c r="F670" s="28">
        <v>10</v>
      </c>
      <c r="G670" s="28">
        <v>1000</v>
      </c>
    </row>
    <row r="671" spans="1:7" x14ac:dyDescent="0.35">
      <c r="A671" s="2">
        <v>601010101001</v>
      </c>
      <c r="B671" s="23" t="s">
        <v>190</v>
      </c>
      <c r="C671" s="16"/>
      <c r="D671">
        <v>10</v>
      </c>
      <c r="E671">
        <v>10</v>
      </c>
      <c r="F671">
        <v>10</v>
      </c>
      <c r="G671">
        <v>1001</v>
      </c>
    </row>
    <row r="672" spans="1:7" x14ac:dyDescent="0.35">
      <c r="A672" s="2">
        <v>601010101002</v>
      </c>
      <c r="B672" s="23" t="s">
        <v>191</v>
      </c>
      <c r="C672" s="16"/>
      <c r="D672">
        <v>10</v>
      </c>
      <c r="E672">
        <v>10</v>
      </c>
      <c r="F672">
        <v>10</v>
      </c>
      <c r="G672">
        <v>1002</v>
      </c>
    </row>
    <row r="673" spans="1:7" x14ac:dyDescent="0.35">
      <c r="A673" s="2">
        <v>601010101003</v>
      </c>
      <c r="B673" s="23" t="s">
        <v>663</v>
      </c>
      <c r="C673" s="16"/>
      <c r="D673">
        <v>10</v>
      </c>
      <c r="E673">
        <v>10</v>
      </c>
      <c r="F673">
        <v>10</v>
      </c>
      <c r="G673">
        <v>1003</v>
      </c>
    </row>
    <row r="674" spans="1:7" x14ac:dyDescent="0.35">
      <c r="A674" s="2">
        <v>601010101004</v>
      </c>
      <c r="B674" s="23" t="s">
        <v>192</v>
      </c>
      <c r="C674" s="16"/>
      <c r="D674">
        <v>10</v>
      </c>
      <c r="E674">
        <v>10</v>
      </c>
      <c r="F674">
        <v>10</v>
      </c>
      <c r="G674">
        <v>1004</v>
      </c>
    </row>
    <row r="675" spans="1:7" x14ac:dyDescent="0.35">
      <c r="A675" s="2">
        <v>601010101005</v>
      </c>
      <c r="B675" s="23" t="s">
        <v>193</v>
      </c>
      <c r="C675" s="16"/>
      <c r="D675">
        <v>10</v>
      </c>
      <c r="E675">
        <v>10</v>
      </c>
      <c r="F675">
        <v>10</v>
      </c>
      <c r="G675">
        <v>1005</v>
      </c>
    </row>
    <row r="676" spans="1:7" x14ac:dyDescent="0.35">
      <c r="A676" s="2">
        <v>601010101006</v>
      </c>
      <c r="B676" s="23" t="s">
        <v>664</v>
      </c>
      <c r="C676" s="16"/>
      <c r="D676">
        <v>10</v>
      </c>
      <c r="E676">
        <v>10</v>
      </c>
      <c r="F676">
        <v>10</v>
      </c>
      <c r="G676">
        <v>1006</v>
      </c>
    </row>
    <row r="677" spans="1:7" x14ac:dyDescent="0.35">
      <c r="A677" s="2">
        <v>601010101007</v>
      </c>
      <c r="B677" s="23" t="s">
        <v>194</v>
      </c>
      <c r="C677" s="16"/>
      <c r="D677">
        <v>10</v>
      </c>
      <c r="E677">
        <v>10</v>
      </c>
      <c r="F677">
        <v>10</v>
      </c>
      <c r="G677">
        <v>1007</v>
      </c>
    </row>
    <row r="678" spans="1:7" x14ac:dyDescent="0.35">
      <c r="A678" s="2">
        <v>601010101008</v>
      </c>
      <c r="B678" s="23" t="s">
        <v>195</v>
      </c>
      <c r="C678" s="16"/>
      <c r="D678">
        <v>10</v>
      </c>
      <c r="E678">
        <v>10</v>
      </c>
      <c r="F678">
        <v>10</v>
      </c>
      <c r="G678">
        <v>1008</v>
      </c>
    </row>
    <row r="679" spans="1:7" x14ac:dyDescent="0.35">
      <c r="A679" s="2">
        <v>601010101010</v>
      </c>
      <c r="B679" s="23" t="s">
        <v>196</v>
      </c>
      <c r="C679" s="16"/>
      <c r="D679">
        <v>10</v>
      </c>
      <c r="E679">
        <v>10</v>
      </c>
      <c r="F679">
        <v>10</v>
      </c>
      <c r="G679">
        <v>1010</v>
      </c>
    </row>
    <row r="680" spans="1:7" x14ac:dyDescent="0.35">
      <c r="A680" s="2">
        <v>601010101011</v>
      </c>
      <c r="B680" s="23" t="s">
        <v>197</v>
      </c>
      <c r="C680" s="16"/>
      <c r="D680">
        <v>10</v>
      </c>
      <c r="E680">
        <v>10</v>
      </c>
      <c r="F680">
        <v>10</v>
      </c>
      <c r="G680">
        <v>1011</v>
      </c>
    </row>
    <row r="681" spans="1:7" x14ac:dyDescent="0.35">
      <c r="A681" s="2">
        <v>601010101012</v>
      </c>
      <c r="B681" s="23" t="s">
        <v>198</v>
      </c>
      <c r="C681" s="16"/>
      <c r="D681">
        <v>10</v>
      </c>
      <c r="E681">
        <v>10</v>
      </c>
      <c r="F681">
        <v>10</v>
      </c>
      <c r="G681">
        <v>1012</v>
      </c>
    </row>
    <row r="682" spans="1:7" x14ac:dyDescent="0.35">
      <c r="A682" s="2">
        <v>601010101013</v>
      </c>
      <c r="B682" s="23" t="s">
        <v>665</v>
      </c>
      <c r="C682" s="16"/>
      <c r="D682">
        <v>10</v>
      </c>
      <c r="E682">
        <v>10</v>
      </c>
      <c r="F682">
        <v>10</v>
      </c>
      <c r="G682">
        <v>1013</v>
      </c>
    </row>
    <row r="683" spans="1:7" x14ac:dyDescent="0.35">
      <c r="A683" s="2">
        <v>601010101014</v>
      </c>
      <c r="B683" s="23" t="s">
        <v>666</v>
      </c>
      <c r="C683" s="16"/>
      <c r="D683">
        <v>10</v>
      </c>
      <c r="E683">
        <v>10</v>
      </c>
      <c r="F683">
        <v>10</v>
      </c>
      <c r="G683">
        <v>1014</v>
      </c>
    </row>
    <row r="684" spans="1:7" x14ac:dyDescent="0.35">
      <c r="A684" s="7">
        <v>601020000000</v>
      </c>
      <c r="B684" s="21" t="s">
        <v>667</v>
      </c>
      <c r="C684" s="14"/>
      <c r="D684" s="8">
        <v>10</v>
      </c>
      <c r="E684" s="8">
        <v>20</v>
      </c>
      <c r="F684" s="8">
        <v>0</v>
      </c>
      <c r="G684" s="8">
        <v>0</v>
      </c>
    </row>
    <row r="685" spans="1:7" x14ac:dyDescent="0.35">
      <c r="A685" s="9">
        <v>601020100000</v>
      </c>
      <c r="B685" s="22" t="s">
        <v>667</v>
      </c>
      <c r="C685" s="15"/>
      <c r="D685" s="10">
        <v>10</v>
      </c>
      <c r="E685" s="10">
        <v>20</v>
      </c>
      <c r="F685" s="10">
        <v>10</v>
      </c>
      <c r="G685" s="10">
        <v>0</v>
      </c>
    </row>
    <row r="686" spans="1:7" x14ac:dyDescent="0.35">
      <c r="A686" s="25">
        <v>601020101000</v>
      </c>
      <c r="B686" s="26" t="s">
        <v>199</v>
      </c>
      <c r="C686" s="27"/>
      <c r="D686" s="28">
        <v>10</v>
      </c>
      <c r="E686" s="28">
        <v>20</v>
      </c>
      <c r="F686" s="28">
        <v>10</v>
      </c>
      <c r="G686" s="28">
        <v>1000</v>
      </c>
    </row>
    <row r="687" spans="1:7" x14ac:dyDescent="0.35">
      <c r="A687" s="2">
        <v>601020101001</v>
      </c>
      <c r="B687" s="23" t="s">
        <v>200</v>
      </c>
      <c r="C687" s="16"/>
      <c r="D687">
        <v>10</v>
      </c>
      <c r="E687">
        <v>20</v>
      </c>
      <c r="F687">
        <v>10</v>
      </c>
      <c r="G687">
        <v>1001</v>
      </c>
    </row>
    <row r="688" spans="1:7" x14ac:dyDescent="0.35">
      <c r="A688" s="2">
        <v>601020101002</v>
      </c>
      <c r="B688" s="23" t="s">
        <v>201</v>
      </c>
      <c r="C688" s="16"/>
      <c r="D688">
        <v>10</v>
      </c>
      <c r="E688">
        <v>20</v>
      </c>
      <c r="F688">
        <v>10</v>
      </c>
      <c r="G688">
        <v>1002</v>
      </c>
    </row>
    <row r="689" spans="1:7" x14ac:dyDescent="0.35">
      <c r="A689" s="2">
        <v>601020101003</v>
      </c>
      <c r="B689" s="23" t="s">
        <v>668</v>
      </c>
      <c r="C689" s="16"/>
      <c r="D689">
        <v>10</v>
      </c>
      <c r="E689">
        <v>20</v>
      </c>
      <c r="F689">
        <v>10</v>
      </c>
      <c r="G689">
        <v>1003</v>
      </c>
    </row>
    <row r="690" spans="1:7" x14ac:dyDescent="0.35">
      <c r="A690" s="2">
        <v>601020101004</v>
      </c>
      <c r="B690" s="23" t="s">
        <v>202</v>
      </c>
      <c r="C690" s="16"/>
      <c r="D690">
        <v>10</v>
      </c>
      <c r="E690">
        <v>20</v>
      </c>
      <c r="F690">
        <v>10</v>
      </c>
      <c r="G690">
        <v>1004</v>
      </c>
    </row>
    <row r="691" spans="1:7" x14ac:dyDescent="0.35">
      <c r="A691" s="2">
        <v>601020101005</v>
      </c>
      <c r="B691" s="23" t="s">
        <v>203</v>
      </c>
      <c r="C691" s="16"/>
      <c r="D691">
        <v>10</v>
      </c>
      <c r="E691">
        <v>20</v>
      </c>
      <c r="F691">
        <v>10</v>
      </c>
      <c r="G691">
        <v>1005</v>
      </c>
    </row>
    <row r="692" spans="1:7" x14ac:dyDescent="0.35">
      <c r="A692" s="2">
        <v>601020101006</v>
      </c>
      <c r="B692" s="23" t="s">
        <v>204</v>
      </c>
      <c r="C692" s="16"/>
      <c r="D692">
        <v>10</v>
      </c>
      <c r="E692">
        <v>20</v>
      </c>
      <c r="F692">
        <v>10</v>
      </c>
      <c r="G692">
        <v>1006</v>
      </c>
    </row>
    <row r="693" spans="1:7" x14ac:dyDescent="0.35">
      <c r="A693" s="2">
        <v>601020101007</v>
      </c>
      <c r="B693" s="23" t="s">
        <v>205</v>
      </c>
      <c r="C693" s="16"/>
      <c r="D693">
        <v>10</v>
      </c>
      <c r="E693">
        <v>20</v>
      </c>
      <c r="F693">
        <v>10</v>
      </c>
      <c r="G693">
        <v>1007</v>
      </c>
    </row>
    <row r="694" spans="1:7" x14ac:dyDescent="0.35">
      <c r="A694" s="2">
        <v>601020101008</v>
      </c>
      <c r="B694" s="23" t="s">
        <v>206</v>
      </c>
      <c r="C694" s="16"/>
      <c r="D694">
        <v>10</v>
      </c>
      <c r="E694">
        <v>20</v>
      </c>
      <c r="F694">
        <v>10</v>
      </c>
      <c r="G694">
        <v>1008</v>
      </c>
    </row>
    <row r="695" spans="1:7" x14ac:dyDescent="0.35">
      <c r="A695" s="2">
        <v>601020101010</v>
      </c>
      <c r="B695" s="23" t="s">
        <v>207</v>
      </c>
      <c r="C695" s="16"/>
      <c r="D695">
        <v>10</v>
      </c>
      <c r="E695">
        <v>20</v>
      </c>
      <c r="F695">
        <v>10</v>
      </c>
      <c r="G695">
        <v>1010</v>
      </c>
    </row>
    <row r="696" spans="1:7" x14ac:dyDescent="0.35">
      <c r="A696" s="2">
        <v>601020101011</v>
      </c>
      <c r="B696" s="23" t="s">
        <v>208</v>
      </c>
      <c r="C696" s="16"/>
      <c r="D696">
        <v>10</v>
      </c>
      <c r="E696">
        <v>20</v>
      </c>
      <c r="F696">
        <v>10</v>
      </c>
      <c r="G696">
        <v>1011</v>
      </c>
    </row>
    <row r="697" spans="1:7" x14ac:dyDescent="0.35">
      <c r="A697" s="2">
        <v>601020101012</v>
      </c>
      <c r="B697" s="23" t="s">
        <v>209</v>
      </c>
      <c r="C697" s="16"/>
      <c r="D697">
        <v>10</v>
      </c>
      <c r="E697">
        <v>20</v>
      </c>
      <c r="F697">
        <v>10</v>
      </c>
      <c r="G697">
        <v>1012</v>
      </c>
    </row>
    <row r="698" spans="1:7" x14ac:dyDescent="0.35">
      <c r="A698" s="2">
        <v>601020101013</v>
      </c>
      <c r="B698" s="23" t="s">
        <v>669</v>
      </c>
      <c r="C698" s="16"/>
      <c r="D698">
        <v>10</v>
      </c>
      <c r="E698">
        <v>20</v>
      </c>
      <c r="F698">
        <v>10</v>
      </c>
      <c r="G698">
        <v>1013</v>
      </c>
    </row>
    <row r="699" spans="1:7" x14ac:dyDescent="0.35">
      <c r="A699" s="2">
        <v>601020101014</v>
      </c>
      <c r="B699" s="23" t="s">
        <v>666</v>
      </c>
      <c r="C699" s="16"/>
      <c r="D699">
        <v>10</v>
      </c>
      <c r="E699">
        <v>20</v>
      </c>
      <c r="F699">
        <v>10</v>
      </c>
      <c r="G699">
        <v>1014</v>
      </c>
    </row>
    <row r="700" spans="1:7" x14ac:dyDescent="0.35">
      <c r="A700" s="5">
        <v>602000000000</v>
      </c>
      <c r="B700" s="20" t="s">
        <v>670</v>
      </c>
      <c r="C700" s="13"/>
      <c r="D700" s="6">
        <v>20</v>
      </c>
      <c r="E700" s="6">
        <v>0</v>
      </c>
      <c r="F700" s="6">
        <v>0</v>
      </c>
      <c r="G700" s="6">
        <v>0</v>
      </c>
    </row>
    <row r="701" spans="1:7" x14ac:dyDescent="0.35">
      <c r="A701" s="7">
        <v>602010000000</v>
      </c>
      <c r="B701" s="21" t="s">
        <v>670</v>
      </c>
      <c r="C701" s="14"/>
      <c r="D701" s="8">
        <v>20</v>
      </c>
      <c r="E701" s="8">
        <v>10</v>
      </c>
      <c r="F701" s="8">
        <v>0</v>
      </c>
      <c r="G701" s="8">
        <v>0</v>
      </c>
    </row>
    <row r="702" spans="1:7" x14ac:dyDescent="0.35">
      <c r="A702" s="9">
        <v>602010100000</v>
      </c>
      <c r="B702" s="22" t="s">
        <v>670</v>
      </c>
      <c r="C702" s="15"/>
      <c r="D702" s="10">
        <v>20</v>
      </c>
      <c r="E702" s="10">
        <v>10</v>
      </c>
      <c r="F702" s="10">
        <v>10</v>
      </c>
      <c r="G702" s="10">
        <v>0</v>
      </c>
    </row>
    <row r="703" spans="1:7" x14ac:dyDescent="0.35">
      <c r="A703" s="25">
        <v>602010101000</v>
      </c>
      <c r="B703" s="26" t="s">
        <v>671</v>
      </c>
      <c r="C703" s="27"/>
      <c r="D703" s="28">
        <v>20</v>
      </c>
      <c r="E703" s="28">
        <v>10</v>
      </c>
      <c r="F703" s="28">
        <v>10</v>
      </c>
      <c r="G703" s="28">
        <v>1000</v>
      </c>
    </row>
    <row r="704" spans="1:7" x14ac:dyDescent="0.35">
      <c r="A704" s="5">
        <v>603000000000</v>
      </c>
      <c r="B704" s="20" t="s">
        <v>672</v>
      </c>
      <c r="C704" s="13"/>
      <c r="D704" s="6">
        <v>30</v>
      </c>
      <c r="E704" s="6">
        <v>0</v>
      </c>
      <c r="F704" s="6">
        <v>0</v>
      </c>
      <c r="G704" s="6">
        <v>0</v>
      </c>
    </row>
    <row r="705" spans="1:7" x14ac:dyDescent="0.35">
      <c r="A705" s="7">
        <v>603010000000</v>
      </c>
      <c r="B705" s="21" t="s">
        <v>672</v>
      </c>
      <c r="C705" s="14"/>
      <c r="D705" s="8">
        <v>30</v>
      </c>
      <c r="E705" s="8">
        <v>10</v>
      </c>
      <c r="F705" s="8">
        <v>0</v>
      </c>
      <c r="G705" s="8">
        <v>0</v>
      </c>
    </row>
    <row r="706" spans="1:7" x14ac:dyDescent="0.35">
      <c r="A706" s="9">
        <v>603010100000</v>
      </c>
      <c r="B706" s="22" t="s">
        <v>672</v>
      </c>
      <c r="C706" s="15"/>
      <c r="D706" s="10">
        <v>30</v>
      </c>
      <c r="E706" s="10">
        <v>10</v>
      </c>
      <c r="F706" s="10">
        <v>10</v>
      </c>
      <c r="G706" s="10">
        <v>0</v>
      </c>
    </row>
    <row r="707" spans="1:7" x14ac:dyDescent="0.35">
      <c r="A707" s="25">
        <v>603010101000</v>
      </c>
      <c r="B707" s="26" t="s">
        <v>673</v>
      </c>
      <c r="C707" s="27"/>
      <c r="D707" s="28">
        <v>30</v>
      </c>
      <c r="E707" s="28">
        <v>10</v>
      </c>
      <c r="F707" s="28">
        <v>10</v>
      </c>
      <c r="G707" s="28">
        <v>1000</v>
      </c>
    </row>
  </sheetData>
  <autoFilter ref="A1:G707" xr:uid="{4C6D48C6-02B1-4A1A-B01B-3090CE404223}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Full COA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wasret</dc:creator>
  <cp:lastModifiedBy>hp</cp:lastModifiedBy>
  <dcterms:created xsi:type="dcterms:W3CDTF">2023-04-16T13:24:21Z</dcterms:created>
  <dcterms:modified xsi:type="dcterms:W3CDTF">2023-06-11T12:08:27Z</dcterms:modified>
</cp:coreProperties>
</file>