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eGrad2021\Documents\Braatz Group\MRNA Synthesis\Published code\IVT2.0\data\external\guo\"/>
    </mc:Choice>
  </mc:AlternateContent>
  <xr:revisionPtr revIDLastSave="0" documentId="13_ncr:1_{6EABD3F0-4E4F-4E40-85F1-C9BBD0FF52D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guofig1" sheetId="1" r:id="rId1"/>
  </sheets>
  <calcPr calcId="191029"/>
</workbook>
</file>

<file path=xl/calcChain.xml><?xml version="1.0" encoding="utf-8"?>
<calcChain xmlns="http://schemas.openxmlformats.org/spreadsheetml/2006/main">
  <c r="C45" i="1" l="1"/>
</calcChain>
</file>

<file path=xl/sharedStrings.xml><?xml version="1.0" encoding="utf-8"?>
<sst xmlns="http://schemas.openxmlformats.org/spreadsheetml/2006/main" count="82" uniqueCount="33">
  <si>
    <t>Species</t>
  </si>
  <si>
    <t>Times (hrs)</t>
  </si>
  <si>
    <t>T7RNAP (nM)</t>
  </si>
  <si>
    <t>DNA (nM)</t>
  </si>
  <si>
    <t>ATP (mM)</t>
  </si>
  <si>
    <t>UTP (mM)</t>
  </si>
  <si>
    <t>CTP (mM)</t>
  </si>
  <si>
    <t>GTP (mM)</t>
  </si>
  <si>
    <t>Cap (mM)</t>
  </si>
  <si>
    <t>Mg (mM)</t>
  </si>
  <si>
    <t>PPiase (U/uL)</t>
  </si>
  <si>
    <t>Buffer (mM)</t>
  </si>
  <si>
    <t>DTT (mM)</t>
  </si>
  <si>
    <t>Spermidine (mM)</t>
  </si>
  <si>
    <t>NA</t>
  </si>
  <si>
    <t>NU</t>
  </si>
  <si>
    <t>NC</t>
  </si>
  <si>
    <t>NG</t>
  </si>
  <si>
    <t>Na4PPi (mM)</t>
  </si>
  <si>
    <t>RNA yield (uM)</t>
  </si>
  <si>
    <t>RNA St Dev (uM)</t>
  </si>
  <si>
    <t>total rna</t>
  </si>
  <si>
    <t>(0.157035176, 0.329773869, 0.5, 1.0, 1.5, 2.0)</t>
  </si>
  <si>
    <t>(1.41090915, 3.426493649, 5.509264298, 11.35445935, 20.08865884, 27.54632149)</t>
  </si>
  <si>
    <t>(0.25, 0.5, 0.75, 1.0, 1.25, 1.5, 1.75, 2.0)</t>
  </si>
  <si>
    <t>(10.749784, 16.72935134, 23.91826939, 30.83844284, 31.17437359, 33.66026114, 34.53368109, 33.99619189)</t>
  </si>
  <si>
    <t>(14.780953, 27.14320459, 29.76346444, 33.59307499, 32.78684119, 32.71965504, 35.13835644, 35.27272874)</t>
  </si>
  <si>
    <t>(16.93090979, 28.48692759, 31.77904894, 31.04000129, 31.98060739, 34.80242569, 36.01177639, 36.81801019)</t>
  </si>
  <si>
    <t>(1.0, 2.0)</t>
  </si>
  <si>
    <t>(33.55751686, 35.12675326)</t>
  </si>
  <si>
    <t>(1.0, 2.0, 3.0)</t>
  </si>
  <si>
    <t>(6.397656092, 13.51957514, 28.2462552)</t>
  </si>
  <si>
    <t>(1.689946892, 2.172788861, 3.379893784)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</si>
</sst>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8"/>
  <sheetViews>
    <sheetView tabSelected="1" workbookViewId="0">
      <selection activeCell="A2" sqref="A2:XFD48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>
        <v>1</v>
      </c>
      <c r="C2">
        <v>200</v>
      </c>
      <c r="D2">
        <v>24.48</v>
      </c>
      <c r="E2">
        <v>5</v>
      </c>
      <c r="F2">
        <v>5</v>
      </c>
      <c r="G2">
        <v>5</v>
      </c>
      <c r="H2">
        <v>5</v>
      </c>
      <c r="I2">
        <v>0</v>
      </c>
      <c r="J2">
        <v>14</v>
      </c>
      <c r="K2">
        <v>2</v>
      </c>
      <c r="L2">
        <v>40</v>
      </c>
      <c r="M2">
        <v>1</v>
      </c>
      <c r="N2">
        <v>1</v>
      </c>
      <c r="O2">
        <v>130</v>
      </c>
      <c r="P2">
        <v>230</v>
      </c>
      <c r="Q2">
        <v>180</v>
      </c>
      <c r="R2">
        <v>180</v>
      </c>
      <c r="S2" s="1">
        <v>1.0000000000000001E-9</v>
      </c>
      <c r="T2">
        <v>5.7054815899999998</v>
      </c>
      <c r="U2">
        <v>1</v>
      </c>
    </row>
    <row r="3" spans="1:21" x14ac:dyDescent="0.3">
      <c r="A3" t="s">
        <v>21</v>
      </c>
      <c r="B3">
        <v>1</v>
      </c>
      <c r="C3">
        <v>200</v>
      </c>
      <c r="D3">
        <v>24.48</v>
      </c>
      <c r="E3">
        <v>5</v>
      </c>
      <c r="F3">
        <v>5</v>
      </c>
      <c r="G3">
        <v>5</v>
      </c>
      <c r="H3">
        <v>5</v>
      </c>
      <c r="I3">
        <v>0</v>
      </c>
      <c r="J3">
        <v>22</v>
      </c>
      <c r="K3">
        <v>2</v>
      </c>
      <c r="L3">
        <v>40</v>
      </c>
      <c r="M3">
        <v>1</v>
      </c>
      <c r="N3">
        <v>1</v>
      </c>
      <c r="O3">
        <v>130</v>
      </c>
      <c r="P3">
        <v>230</v>
      </c>
      <c r="Q3">
        <v>180</v>
      </c>
      <c r="R3">
        <v>180</v>
      </c>
      <c r="S3" s="1">
        <v>1.0000000000000001E-9</v>
      </c>
      <c r="T3">
        <v>22.14500481</v>
      </c>
      <c r="U3">
        <v>1</v>
      </c>
    </row>
    <row r="4" spans="1:21" x14ac:dyDescent="0.3">
      <c r="A4" t="s">
        <v>21</v>
      </c>
      <c r="B4">
        <v>1</v>
      </c>
      <c r="C4">
        <v>200</v>
      </c>
      <c r="D4">
        <v>24.48</v>
      </c>
      <c r="E4">
        <v>5</v>
      </c>
      <c r="F4">
        <v>5</v>
      </c>
      <c r="G4">
        <v>5</v>
      </c>
      <c r="H4">
        <v>5</v>
      </c>
      <c r="I4">
        <v>0</v>
      </c>
      <c r="J4">
        <v>30</v>
      </c>
      <c r="K4">
        <v>2</v>
      </c>
      <c r="L4">
        <v>40</v>
      </c>
      <c r="M4">
        <v>1</v>
      </c>
      <c r="N4">
        <v>1</v>
      </c>
      <c r="O4">
        <v>130</v>
      </c>
      <c r="P4">
        <v>230</v>
      </c>
      <c r="Q4">
        <v>180</v>
      </c>
      <c r="R4">
        <v>180</v>
      </c>
      <c r="S4" s="1">
        <v>1.0000000000000001E-9</v>
      </c>
      <c r="T4">
        <v>22.338410970000002</v>
      </c>
      <c r="U4">
        <v>1</v>
      </c>
    </row>
    <row r="5" spans="1:21" x14ac:dyDescent="0.3">
      <c r="A5" t="s">
        <v>21</v>
      </c>
      <c r="B5">
        <v>1</v>
      </c>
      <c r="C5">
        <v>200</v>
      </c>
      <c r="D5">
        <v>24.48</v>
      </c>
      <c r="E5">
        <v>5</v>
      </c>
      <c r="F5">
        <v>5</v>
      </c>
      <c r="G5">
        <v>5</v>
      </c>
      <c r="H5">
        <v>5</v>
      </c>
      <c r="I5">
        <v>0</v>
      </c>
      <c r="J5">
        <v>38</v>
      </c>
      <c r="K5">
        <v>2</v>
      </c>
      <c r="L5">
        <v>40</v>
      </c>
      <c r="M5">
        <v>1</v>
      </c>
      <c r="N5">
        <v>1</v>
      </c>
      <c r="O5">
        <v>130</v>
      </c>
      <c r="P5">
        <v>230</v>
      </c>
      <c r="Q5">
        <v>180</v>
      </c>
      <c r="R5">
        <v>180</v>
      </c>
      <c r="S5" s="1">
        <v>1.0000000000000001E-9</v>
      </c>
      <c r="T5">
        <v>20.35599788</v>
      </c>
      <c r="U5">
        <v>1</v>
      </c>
    </row>
    <row r="6" spans="1:21" x14ac:dyDescent="0.3">
      <c r="A6" t="s">
        <v>21</v>
      </c>
      <c r="B6">
        <v>1</v>
      </c>
      <c r="C6">
        <v>200</v>
      </c>
      <c r="D6">
        <v>24.48</v>
      </c>
      <c r="E6">
        <v>5</v>
      </c>
      <c r="F6">
        <v>5</v>
      </c>
      <c r="G6">
        <v>5</v>
      </c>
      <c r="H6">
        <v>5</v>
      </c>
      <c r="I6">
        <v>0</v>
      </c>
      <c r="J6">
        <v>46</v>
      </c>
      <c r="K6">
        <v>2</v>
      </c>
      <c r="L6">
        <v>40</v>
      </c>
      <c r="M6">
        <v>1</v>
      </c>
      <c r="N6">
        <v>1</v>
      </c>
      <c r="O6">
        <v>130</v>
      </c>
      <c r="P6">
        <v>230</v>
      </c>
      <c r="Q6">
        <v>180</v>
      </c>
      <c r="R6">
        <v>180</v>
      </c>
      <c r="S6" s="1">
        <v>1.0000000000000001E-9</v>
      </c>
      <c r="T6">
        <v>17.599960159999998</v>
      </c>
      <c r="U6">
        <v>1</v>
      </c>
    </row>
    <row r="7" spans="1:21" x14ac:dyDescent="0.3">
      <c r="A7" t="s">
        <v>21</v>
      </c>
      <c r="B7">
        <v>1</v>
      </c>
      <c r="C7">
        <v>200</v>
      </c>
      <c r="D7">
        <v>24.48</v>
      </c>
      <c r="E7">
        <v>5</v>
      </c>
      <c r="F7">
        <v>5</v>
      </c>
      <c r="G7">
        <v>5</v>
      </c>
      <c r="H7">
        <v>5</v>
      </c>
      <c r="I7">
        <v>0</v>
      </c>
      <c r="J7">
        <v>54</v>
      </c>
      <c r="K7">
        <v>2</v>
      </c>
      <c r="L7">
        <v>40</v>
      </c>
      <c r="M7">
        <v>1</v>
      </c>
      <c r="N7">
        <v>1</v>
      </c>
      <c r="O7">
        <v>130</v>
      </c>
      <c r="P7">
        <v>230</v>
      </c>
      <c r="Q7">
        <v>180</v>
      </c>
      <c r="R7">
        <v>180</v>
      </c>
      <c r="S7" s="1">
        <v>1.0000000000000001E-9</v>
      </c>
      <c r="T7">
        <v>15.907656299999999</v>
      </c>
      <c r="U7">
        <v>1</v>
      </c>
    </row>
    <row r="8" spans="1:21" x14ac:dyDescent="0.3">
      <c r="A8" t="s">
        <v>21</v>
      </c>
      <c r="B8">
        <v>1</v>
      </c>
      <c r="C8">
        <v>200</v>
      </c>
      <c r="D8">
        <v>24.48</v>
      </c>
      <c r="E8">
        <v>5</v>
      </c>
      <c r="F8">
        <v>5</v>
      </c>
      <c r="G8">
        <v>5</v>
      </c>
      <c r="H8">
        <v>5</v>
      </c>
      <c r="I8">
        <v>0</v>
      </c>
      <c r="J8">
        <v>62</v>
      </c>
      <c r="K8">
        <v>2</v>
      </c>
      <c r="L8">
        <v>40</v>
      </c>
      <c r="M8">
        <v>1</v>
      </c>
      <c r="N8">
        <v>1</v>
      </c>
      <c r="O8">
        <v>130</v>
      </c>
      <c r="P8">
        <v>230</v>
      </c>
      <c r="Q8">
        <v>180</v>
      </c>
      <c r="R8">
        <v>180</v>
      </c>
      <c r="S8" s="1">
        <v>1.0000000000000001E-9</v>
      </c>
      <c r="T8">
        <v>12.08788472</v>
      </c>
      <c r="U8">
        <v>1</v>
      </c>
    </row>
    <row r="9" spans="1:21" x14ac:dyDescent="0.3">
      <c r="A9" t="s">
        <v>21</v>
      </c>
      <c r="B9">
        <v>1</v>
      </c>
      <c r="C9">
        <v>200</v>
      </c>
      <c r="D9">
        <v>24.48</v>
      </c>
      <c r="E9">
        <v>5</v>
      </c>
      <c r="F9">
        <v>5</v>
      </c>
      <c r="G9">
        <v>5</v>
      </c>
      <c r="H9">
        <v>5</v>
      </c>
      <c r="I9">
        <v>0</v>
      </c>
      <c r="J9">
        <v>70</v>
      </c>
      <c r="K9">
        <v>2</v>
      </c>
      <c r="L9">
        <v>40</v>
      </c>
      <c r="M9">
        <v>1</v>
      </c>
      <c r="N9">
        <v>1</v>
      </c>
      <c r="O9">
        <v>130</v>
      </c>
      <c r="P9">
        <v>230</v>
      </c>
      <c r="Q9">
        <v>180</v>
      </c>
      <c r="R9">
        <v>180</v>
      </c>
      <c r="S9" s="1">
        <v>1.0000000000000001E-9</v>
      </c>
      <c r="T9">
        <v>8.7999800789999991</v>
      </c>
      <c r="U9">
        <v>1</v>
      </c>
    </row>
    <row r="10" spans="1:21" x14ac:dyDescent="0.3">
      <c r="A10" t="s">
        <v>21</v>
      </c>
      <c r="B10">
        <v>1</v>
      </c>
      <c r="C10">
        <v>200</v>
      </c>
      <c r="D10">
        <v>24.48</v>
      </c>
      <c r="E10">
        <v>7.5</v>
      </c>
      <c r="F10">
        <v>7.5</v>
      </c>
      <c r="G10">
        <v>7.5</v>
      </c>
      <c r="H10">
        <v>7.5</v>
      </c>
      <c r="I10">
        <v>0</v>
      </c>
      <c r="J10">
        <v>14</v>
      </c>
      <c r="K10">
        <v>2</v>
      </c>
      <c r="L10">
        <v>40</v>
      </c>
      <c r="M10">
        <v>1</v>
      </c>
      <c r="N10">
        <v>1</v>
      </c>
      <c r="O10">
        <v>130</v>
      </c>
      <c r="P10">
        <v>230</v>
      </c>
      <c r="Q10">
        <v>180</v>
      </c>
      <c r="R10">
        <v>180</v>
      </c>
      <c r="S10" s="1">
        <v>1.0000000000000001E-9</v>
      </c>
      <c r="T10">
        <v>1.3054915499999999</v>
      </c>
      <c r="U10">
        <v>1</v>
      </c>
    </row>
    <row r="11" spans="1:21" x14ac:dyDescent="0.3">
      <c r="A11" t="s">
        <v>21</v>
      </c>
      <c r="B11">
        <v>1</v>
      </c>
      <c r="C11">
        <v>200</v>
      </c>
      <c r="D11">
        <v>24.48</v>
      </c>
      <c r="E11">
        <v>7.5</v>
      </c>
      <c r="F11">
        <v>7.5</v>
      </c>
      <c r="G11">
        <v>7.5</v>
      </c>
      <c r="H11">
        <v>7.5</v>
      </c>
      <c r="I11">
        <v>0</v>
      </c>
      <c r="J11">
        <v>22</v>
      </c>
      <c r="K11">
        <v>2</v>
      </c>
      <c r="L11">
        <v>40</v>
      </c>
      <c r="M11">
        <v>1</v>
      </c>
      <c r="N11">
        <v>1</v>
      </c>
      <c r="O11">
        <v>130</v>
      </c>
      <c r="P11">
        <v>230</v>
      </c>
      <c r="Q11">
        <v>180</v>
      </c>
      <c r="R11">
        <v>180</v>
      </c>
      <c r="S11" s="1">
        <v>1.0000000000000001E-9</v>
      </c>
      <c r="T11">
        <v>3.5296623390000001</v>
      </c>
      <c r="U11">
        <v>1</v>
      </c>
    </row>
    <row r="12" spans="1:21" x14ac:dyDescent="0.3">
      <c r="A12" t="s">
        <v>21</v>
      </c>
      <c r="B12">
        <v>1</v>
      </c>
      <c r="C12">
        <v>200</v>
      </c>
      <c r="D12">
        <v>24.48</v>
      </c>
      <c r="E12">
        <v>7.5</v>
      </c>
      <c r="F12">
        <v>7.5</v>
      </c>
      <c r="G12">
        <v>7.5</v>
      </c>
      <c r="H12">
        <v>7.5</v>
      </c>
      <c r="I12">
        <v>0</v>
      </c>
      <c r="J12">
        <v>30</v>
      </c>
      <c r="K12">
        <v>2</v>
      </c>
      <c r="L12">
        <v>40</v>
      </c>
      <c r="M12">
        <v>1</v>
      </c>
      <c r="N12">
        <v>1</v>
      </c>
      <c r="O12">
        <v>130</v>
      </c>
      <c r="P12">
        <v>230</v>
      </c>
      <c r="Q12">
        <v>180</v>
      </c>
      <c r="R12">
        <v>180</v>
      </c>
      <c r="S12" s="1">
        <v>1.0000000000000001E-9</v>
      </c>
      <c r="T12">
        <v>19.534021710000001</v>
      </c>
      <c r="U12">
        <v>1</v>
      </c>
    </row>
    <row r="13" spans="1:21" x14ac:dyDescent="0.3">
      <c r="A13" t="s">
        <v>21</v>
      </c>
      <c r="B13">
        <v>1</v>
      </c>
      <c r="C13">
        <v>200</v>
      </c>
      <c r="D13">
        <v>24.48</v>
      </c>
      <c r="E13">
        <v>7.5</v>
      </c>
      <c r="F13">
        <v>7.5</v>
      </c>
      <c r="G13">
        <v>7.5</v>
      </c>
      <c r="H13">
        <v>7.5</v>
      </c>
      <c r="I13">
        <v>0</v>
      </c>
      <c r="J13">
        <v>38</v>
      </c>
      <c r="K13">
        <v>2</v>
      </c>
      <c r="L13">
        <v>40</v>
      </c>
      <c r="M13">
        <v>1</v>
      </c>
      <c r="N13">
        <v>1</v>
      </c>
      <c r="O13">
        <v>130</v>
      </c>
      <c r="P13">
        <v>230</v>
      </c>
      <c r="Q13">
        <v>180</v>
      </c>
      <c r="R13">
        <v>180</v>
      </c>
      <c r="S13" s="1">
        <v>1.0000000000000001E-9</v>
      </c>
      <c r="T13">
        <v>25.046097150000001</v>
      </c>
      <c r="U13">
        <v>1</v>
      </c>
    </row>
    <row r="14" spans="1:21" x14ac:dyDescent="0.3">
      <c r="A14" t="s">
        <v>21</v>
      </c>
      <c r="B14">
        <v>1</v>
      </c>
      <c r="C14">
        <v>200</v>
      </c>
      <c r="D14">
        <v>24.48</v>
      </c>
      <c r="E14">
        <v>7.5</v>
      </c>
      <c r="F14">
        <v>7.5</v>
      </c>
      <c r="G14">
        <v>7.5</v>
      </c>
      <c r="H14">
        <v>7.5</v>
      </c>
      <c r="I14">
        <v>0</v>
      </c>
      <c r="J14">
        <v>46</v>
      </c>
      <c r="K14">
        <v>2</v>
      </c>
      <c r="L14">
        <v>40</v>
      </c>
      <c r="M14">
        <v>1</v>
      </c>
      <c r="N14">
        <v>1</v>
      </c>
      <c r="O14">
        <v>130</v>
      </c>
      <c r="P14">
        <v>230</v>
      </c>
      <c r="Q14">
        <v>180</v>
      </c>
      <c r="R14">
        <v>180</v>
      </c>
      <c r="S14" s="1">
        <v>1.0000000000000001E-9</v>
      </c>
      <c r="T14">
        <v>23.982363289999999</v>
      </c>
      <c r="U14">
        <v>1</v>
      </c>
    </row>
    <row r="15" spans="1:21" x14ac:dyDescent="0.3">
      <c r="A15" t="s">
        <v>21</v>
      </c>
      <c r="B15">
        <v>1</v>
      </c>
      <c r="C15">
        <v>200</v>
      </c>
      <c r="D15">
        <v>24.48</v>
      </c>
      <c r="E15">
        <v>7.5</v>
      </c>
      <c r="F15">
        <v>7.5</v>
      </c>
      <c r="G15">
        <v>7.5</v>
      </c>
      <c r="H15">
        <v>7.5</v>
      </c>
      <c r="I15">
        <v>0</v>
      </c>
      <c r="J15">
        <v>54</v>
      </c>
      <c r="K15">
        <v>2</v>
      </c>
      <c r="L15">
        <v>40</v>
      </c>
      <c r="M15">
        <v>1</v>
      </c>
      <c r="N15">
        <v>1</v>
      </c>
      <c r="O15">
        <v>130</v>
      </c>
      <c r="P15">
        <v>230</v>
      </c>
      <c r="Q15">
        <v>180</v>
      </c>
      <c r="R15">
        <v>180</v>
      </c>
      <c r="S15" s="1">
        <v>1.0000000000000001E-9</v>
      </c>
      <c r="T15">
        <v>20.98456788</v>
      </c>
      <c r="U15">
        <v>1</v>
      </c>
    </row>
    <row r="16" spans="1:21" x14ac:dyDescent="0.3">
      <c r="A16" t="s">
        <v>21</v>
      </c>
      <c r="B16">
        <v>1</v>
      </c>
      <c r="C16">
        <v>200</v>
      </c>
      <c r="D16">
        <v>24.48</v>
      </c>
      <c r="E16">
        <v>7.5</v>
      </c>
      <c r="F16">
        <v>7.5</v>
      </c>
      <c r="G16">
        <v>7.5</v>
      </c>
      <c r="H16">
        <v>7.5</v>
      </c>
      <c r="I16">
        <v>0</v>
      </c>
      <c r="J16">
        <v>62</v>
      </c>
      <c r="K16">
        <v>2</v>
      </c>
      <c r="L16">
        <v>40</v>
      </c>
      <c r="M16">
        <v>1</v>
      </c>
      <c r="N16">
        <v>1</v>
      </c>
      <c r="O16">
        <v>130</v>
      </c>
      <c r="P16">
        <v>230</v>
      </c>
      <c r="Q16">
        <v>180</v>
      </c>
      <c r="R16">
        <v>180</v>
      </c>
      <c r="S16" s="1">
        <v>1.0000000000000001E-9</v>
      </c>
      <c r="T16">
        <v>15.859304760000001</v>
      </c>
      <c r="U16">
        <v>1</v>
      </c>
    </row>
    <row r="17" spans="1:21" x14ac:dyDescent="0.3">
      <c r="A17" t="s">
        <v>21</v>
      </c>
      <c r="B17">
        <v>1</v>
      </c>
      <c r="C17">
        <v>200</v>
      </c>
      <c r="D17">
        <v>24.48</v>
      </c>
      <c r="E17">
        <v>7.5</v>
      </c>
      <c r="F17">
        <v>7.5</v>
      </c>
      <c r="G17">
        <v>7.5</v>
      </c>
      <c r="H17">
        <v>7.5</v>
      </c>
      <c r="I17">
        <v>0</v>
      </c>
      <c r="J17">
        <v>70</v>
      </c>
      <c r="K17">
        <v>2</v>
      </c>
      <c r="L17">
        <v>40</v>
      </c>
      <c r="M17">
        <v>1</v>
      </c>
      <c r="N17">
        <v>1</v>
      </c>
      <c r="O17">
        <v>130</v>
      </c>
      <c r="P17">
        <v>230</v>
      </c>
      <c r="Q17">
        <v>180</v>
      </c>
      <c r="R17">
        <v>180</v>
      </c>
      <c r="S17" s="1">
        <v>1.0000000000000001E-9</v>
      </c>
      <c r="T17">
        <v>9.7670108570000007</v>
      </c>
      <c r="U17">
        <v>1</v>
      </c>
    </row>
    <row r="18" spans="1:21" x14ac:dyDescent="0.3">
      <c r="A18" t="s">
        <v>21</v>
      </c>
      <c r="B18">
        <v>1</v>
      </c>
      <c r="C18">
        <v>200</v>
      </c>
      <c r="D18">
        <v>24.48</v>
      </c>
      <c r="E18">
        <v>10</v>
      </c>
      <c r="F18">
        <v>10</v>
      </c>
      <c r="G18">
        <v>10</v>
      </c>
      <c r="H18">
        <v>10</v>
      </c>
      <c r="I18">
        <v>0</v>
      </c>
      <c r="J18">
        <v>14</v>
      </c>
      <c r="K18">
        <v>2</v>
      </c>
      <c r="L18">
        <v>40</v>
      </c>
      <c r="M18">
        <v>1</v>
      </c>
      <c r="N18">
        <v>1</v>
      </c>
      <c r="O18">
        <v>130</v>
      </c>
      <c r="P18">
        <v>230</v>
      </c>
      <c r="Q18">
        <v>180</v>
      </c>
      <c r="R18">
        <v>180</v>
      </c>
      <c r="S18" s="1">
        <v>1.0000000000000001E-9</v>
      </c>
      <c r="T18">
        <v>0.43516385000000002</v>
      </c>
      <c r="U18">
        <v>1</v>
      </c>
    </row>
    <row r="19" spans="1:21" x14ac:dyDescent="0.3">
      <c r="A19" t="s">
        <v>21</v>
      </c>
      <c r="B19">
        <v>1</v>
      </c>
      <c r="C19">
        <v>200</v>
      </c>
      <c r="D19">
        <v>24.48</v>
      </c>
      <c r="E19">
        <v>10</v>
      </c>
      <c r="F19">
        <v>10</v>
      </c>
      <c r="G19">
        <v>10</v>
      </c>
      <c r="H19">
        <v>10</v>
      </c>
      <c r="I19">
        <v>0</v>
      </c>
      <c r="J19">
        <v>22</v>
      </c>
      <c r="K19">
        <v>2</v>
      </c>
      <c r="L19">
        <v>40</v>
      </c>
      <c r="M19">
        <v>1</v>
      </c>
      <c r="N19">
        <v>1</v>
      </c>
      <c r="O19">
        <v>130</v>
      </c>
      <c r="P19">
        <v>230</v>
      </c>
      <c r="Q19">
        <v>180</v>
      </c>
      <c r="R19">
        <v>180</v>
      </c>
      <c r="S19" s="1">
        <v>1.0000000000000001E-9</v>
      </c>
      <c r="T19">
        <v>0.48351538900000002</v>
      </c>
      <c r="U19">
        <v>1</v>
      </c>
    </row>
    <row r="20" spans="1:21" x14ac:dyDescent="0.3">
      <c r="A20" t="s">
        <v>21</v>
      </c>
      <c r="B20">
        <v>1</v>
      </c>
      <c r="C20">
        <v>200</v>
      </c>
      <c r="D20">
        <v>24.48</v>
      </c>
      <c r="E20">
        <v>10</v>
      </c>
      <c r="F20">
        <v>10</v>
      </c>
      <c r="G20">
        <v>10</v>
      </c>
      <c r="H20">
        <v>10</v>
      </c>
      <c r="I20">
        <v>0</v>
      </c>
      <c r="J20">
        <v>30</v>
      </c>
      <c r="K20">
        <v>2</v>
      </c>
      <c r="L20">
        <v>40</v>
      </c>
      <c r="M20">
        <v>1</v>
      </c>
      <c r="N20">
        <v>1</v>
      </c>
      <c r="O20">
        <v>130</v>
      </c>
      <c r="P20">
        <v>230</v>
      </c>
      <c r="Q20">
        <v>180</v>
      </c>
      <c r="R20">
        <v>180</v>
      </c>
      <c r="S20" s="1">
        <v>1.0000000000000001E-9</v>
      </c>
      <c r="T20">
        <v>1.8373584780000001</v>
      </c>
      <c r="U20">
        <v>1</v>
      </c>
    </row>
    <row r="21" spans="1:21" x14ac:dyDescent="0.3">
      <c r="A21" t="s">
        <v>21</v>
      </c>
      <c r="B21">
        <v>1</v>
      </c>
      <c r="C21">
        <v>200</v>
      </c>
      <c r="D21">
        <v>24.48</v>
      </c>
      <c r="E21">
        <v>10</v>
      </c>
      <c r="F21">
        <v>10</v>
      </c>
      <c r="G21">
        <v>10</v>
      </c>
      <c r="H21">
        <v>10</v>
      </c>
      <c r="I21">
        <v>0</v>
      </c>
      <c r="J21">
        <v>38</v>
      </c>
      <c r="K21">
        <v>2</v>
      </c>
      <c r="L21">
        <v>40</v>
      </c>
      <c r="M21">
        <v>1</v>
      </c>
      <c r="N21">
        <v>1</v>
      </c>
      <c r="O21">
        <v>130</v>
      </c>
      <c r="P21">
        <v>230</v>
      </c>
      <c r="Q21">
        <v>180</v>
      </c>
      <c r="R21">
        <v>180</v>
      </c>
      <c r="S21" s="1">
        <v>1.0000000000000001E-9</v>
      </c>
      <c r="T21">
        <v>5.4153723559999998</v>
      </c>
      <c r="U21">
        <v>1</v>
      </c>
    </row>
    <row r="22" spans="1:21" x14ac:dyDescent="0.3">
      <c r="A22" t="s">
        <v>21</v>
      </c>
      <c r="B22">
        <v>1</v>
      </c>
      <c r="C22">
        <v>200</v>
      </c>
      <c r="D22">
        <v>24.48</v>
      </c>
      <c r="E22">
        <v>10</v>
      </c>
      <c r="F22">
        <v>10</v>
      </c>
      <c r="G22">
        <v>10</v>
      </c>
      <c r="H22">
        <v>10</v>
      </c>
      <c r="I22">
        <v>0</v>
      </c>
      <c r="J22">
        <v>46</v>
      </c>
      <c r="K22">
        <v>2</v>
      </c>
      <c r="L22">
        <v>40</v>
      </c>
      <c r="M22">
        <v>1</v>
      </c>
      <c r="N22">
        <v>1</v>
      </c>
      <c r="O22">
        <v>130</v>
      </c>
      <c r="P22">
        <v>230</v>
      </c>
      <c r="Q22">
        <v>180</v>
      </c>
      <c r="R22">
        <v>180</v>
      </c>
      <c r="S22" s="1">
        <v>1.0000000000000001E-9</v>
      </c>
      <c r="T22">
        <v>13.538430890000001</v>
      </c>
      <c r="U22">
        <v>1</v>
      </c>
    </row>
    <row r="23" spans="1:21" x14ac:dyDescent="0.3">
      <c r="A23" t="s">
        <v>21</v>
      </c>
      <c r="B23">
        <v>1</v>
      </c>
      <c r="C23">
        <v>200</v>
      </c>
      <c r="D23">
        <v>24.48</v>
      </c>
      <c r="E23">
        <v>10</v>
      </c>
      <c r="F23">
        <v>10</v>
      </c>
      <c r="G23">
        <v>10</v>
      </c>
      <c r="H23">
        <v>10</v>
      </c>
      <c r="I23">
        <v>0</v>
      </c>
      <c r="J23">
        <v>54</v>
      </c>
      <c r="K23">
        <v>2</v>
      </c>
      <c r="L23">
        <v>40</v>
      </c>
      <c r="M23">
        <v>1</v>
      </c>
      <c r="N23">
        <v>1</v>
      </c>
      <c r="O23">
        <v>130</v>
      </c>
      <c r="P23">
        <v>230</v>
      </c>
      <c r="Q23">
        <v>180</v>
      </c>
      <c r="R23">
        <v>180</v>
      </c>
      <c r="S23" s="1">
        <v>1.0000000000000001E-9</v>
      </c>
      <c r="T23">
        <v>18.42193632</v>
      </c>
      <c r="U23">
        <v>1</v>
      </c>
    </row>
    <row r="24" spans="1:21" x14ac:dyDescent="0.3">
      <c r="A24" t="s">
        <v>21</v>
      </c>
      <c r="B24">
        <v>1</v>
      </c>
      <c r="C24">
        <v>200</v>
      </c>
      <c r="D24">
        <v>24.48</v>
      </c>
      <c r="E24">
        <v>10</v>
      </c>
      <c r="F24">
        <v>10</v>
      </c>
      <c r="G24">
        <v>10</v>
      </c>
      <c r="H24">
        <v>10</v>
      </c>
      <c r="I24">
        <v>0</v>
      </c>
      <c r="J24">
        <v>62</v>
      </c>
      <c r="K24">
        <v>2</v>
      </c>
      <c r="L24">
        <v>40</v>
      </c>
      <c r="M24">
        <v>1</v>
      </c>
      <c r="N24">
        <v>1</v>
      </c>
      <c r="O24">
        <v>130</v>
      </c>
      <c r="P24">
        <v>230</v>
      </c>
      <c r="Q24">
        <v>180</v>
      </c>
      <c r="R24">
        <v>180</v>
      </c>
      <c r="S24" s="1">
        <v>1.0000000000000001E-9</v>
      </c>
      <c r="T24">
        <v>14.21535244</v>
      </c>
      <c r="U24">
        <v>1</v>
      </c>
    </row>
    <row r="25" spans="1:21" x14ac:dyDescent="0.3">
      <c r="A25" t="s">
        <v>21</v>
      </c>
      <c r="B25">
        <v>1</v>
      </c>
      <c r="C25">
        <v>200</v>
      </c>
      <c r="D25">
        <v>24.48</v>
      </c>
      <c r="E25">
        <v>10</v>
      </c>
      <c r="F25">
        <v>10</v>
      </c>
      <c r="G25">
        <v>10</v>
      </c>
      <c r="H25">
        <v>10</v>
      </c>
      <c r="I25">
        <v>0</v>
      </c>
      <c r="J25">
        <v>70</v>
      </c>
      <c r="K25">
        <v>2</v>
      </c>
      <c r="L25">
        <v>40</v>
      </c>
      <c r="M25">
        <v>1</v>
      </c>
      <c r="N25">
        <v>1</v>
      </c>
      <c r="O25">
        <v>130</v>
      </c>
      <c r="P25">
        <v>230</v>
      </c>
      <c r="Q25">
        <v>180</v>
      </c>
      <c r="R25">
        <v>180</v>
      </c>
      <c r="S25" s="1">
        <v>1.0000000000000001E-9</v>
      </c>
      <c r="T25">
        <v>9.3318470070000004</v>
      </c>
      <c r="U25">
        <v>1</v>
      </c>
    </row>
    <row r="26" spans="1:21" x14ac:dyDescent="0.3">
      <c r="A26" t="s">
        <v>21</v>
      </c>
      <c r="B26">
        <v>1</v>
      </c>
      <c r="C26">
        <v>200</v>
      </c>
      <c r="D26">
        <v>24.48</v>
      </c>
      <c r="E26">
        <v>12.5</v>
      </c>
      <c r="F26">
        <v>12.5</v>
      </c>
      <c r="G26">
        <v>12.5</v>
      </c>
      <c r="H26">
        <v>12.5</v>
      </c>
      <c r="I26">
        <v>0</v>
      </c>
      <c r="J26">
        <v>14</v>
      </c>
      <c r="K26">
        <v>2</v>
      </c>
      <c r="L26">
        <v>40</v>
      </c>
      <c r="M26">
        <v>1</v>
      </c>
      <c r="N26">
        <v>1</v>
      </c>
      <c r="O26">
        <v>130</v>
      </c>
      <c r="P26">
        <v>230</v>
      </c>
      <c r="Q26">
        <v>180</v>
      </c>
      <c r="R26">
        <v>180</v>
      </c>
      <c r="S26" s="1">
        <v>1.0000000000000001E-9</v>
      </c>
      <c r="T26">
        <v>0.38681231100000002</v>
      </c>
      <c r="U26">
        <v>1</v>
      </c>
    </row>
    <row r="27" spans="1:21" x14ac:dyDescent="0.3">
      <c r="A27" t="s">
        <v>21</v>
      </c>
      <c r="B27">
        <v>1</v>
      </c>
      <c r="C27">
        <v>200</v>
      </c>
      <c r="D27">
        <v>24.48</v>
      </c>
      <c r="E27">
        <v>12.5</v>
      </c>
      <c r="F27">
        <v>12.5</v>
      </c>
      <c r="G27">
        <v>12.5</v>
      </c>
      <c r="H27">
        <v>12.5</v>
      </c>
      <c r="I27">
        <v>0</v>
      </c>
      <c r="J27">
        <v>22</v>
      </c>
      <c r="K27">
        <v>2</v>
      </c>
      <c r="L27">
        <v>40</v>
      </c>
      <c r="M27">
        <v>1</v>
      </c>
      <c r="N27">
        <v>1</v>
      </c>
      <c r="O27">
        <v>130</v>
      </c>
      <c r="P27">
        <v>230</v>
      </c>
      <c r="Q27">
        <v>180</v>
      </c>
      <c r="R27">
        <v>180</v>
      </c>
      <c r="S27" s="1">
        <v>1.0000000000000001E-9</v>
      </c>
      <c r="T27">
        <v>0.91867923900000004</v>
      </c>
      <c r="U27">
        <v>1</v>
      </c>
    </row>
    <row r="28" spans="1:21" x14ac:dyDescent="0.3">
      <c r="A28" t="s">
        <v>21</v>
      </c>
      <c r="B28">
        <v>1</v>
      </c>
      <c r="C28">
        <v>200</v>
      </c>
      <c r="D28">
        <v>24.48</v>
      </c>
      <c r="E28">
        <v>12.5</v>
      </c>
      <c r="F28">
        <v>12.5</v>
      </c>
      <c r="G28">
        <v>12.5</v>
      </c>
      <c r="H28">
        <v>12.5</v>
      </c>
      <c r="I28">
        <v>0</v>
      </c>
      <c r="J28">
        <v>30</v>
      </c>
      <c r="K28">
        <v>2</v>
      </c>
      <c r="L28">
        <v>40</v>
      </c>
      <c r="M28">
        <v>1</v>
      </c>
      <c r="N28">
        <v>1</v>
      </c>
      <c r="O28">
        <v>130</v>
      </c>
      <c r="P28">
        <v>230</v>
      </c>
      <c r="Q28">
        <v>180</v>
      </c>
      <c r="R28">
        <v>180</v>
      </c>
      <c r="S28" s="1">
        <v>1.0000000000000001E-9</v>
      </c>
      <c r="T28">
        <v>1.063733856</v>
      </c>
      <c r="U28">
        <v>1</v>
      </c>
    </row>
    <row r="29" spans="1:21" x14ac:dyDescent="0.3">
      <c r="A29" t="s">
        <v>21</v>
      </c>
      <c r="B29">
        <v>1</v>
      </c>
      <c r="C29">
        <v>200</v>
      </c>
      <c r="D29">
        <v>24.48</v>
      </c>
      <c r="E29">
        <v>12.5</v>
      </c>
      <c r="F29">
        <v>12.5</v>
      </c>
      <c r="G29">
        <v>12.5</v>
      </c>
      <c r="H29">
        <v>12.5</v>
      </c>
      <c r="I29">
        <v>0</v>
      </c>
      <c r="J29">
        <v>38</v>
      </c>
      <c r="K29">
        <v>2</v>
      </c>
      <c r="L29">
        <v>40</v>
      </c>
      <c r="M29">
        <v>1</v>
      </c>
      <c r="N29">
        <v>1</v>
      </c>
      <c r="O29">
        <v>130</v>
      </c>
      <c r="P29">
        <v>230</v>
      </c>
      <c r="Q29">
        <v>180</v>
      </c>
      <c r="R29">
        <v>180</v>
      </c>
      <c r="S29" s="1">
        <v>1.0000000000000001E-9</v>
      </c>
      <c r="T29">
        <v>1.4505461669999999</v>
      </c>
      <c r="U29">
        <v>1</v>
      </c>
    </row>
    <row r="30" spans="1:21" x14ac:dyDescent="0.3">
      <c r="A30" t="s">
        <v>21</v>
      </c>
      <c r="B30">
        <v>1</v>
      </c>
      <c r="C30">
        <v>200</v>
      </c>
      <c r="D30">
        <v>24.48</v>
      </c>
      <c r="E30">
        <v>12.5</v>
      </c>
      <c r="F30">
        <v>12.5</v>
      </c>
      <c r="G30">
        <v>12.5</v>
      </c>
      <c r="H30">
        <v>12.5</v>
      </c>
      <c r="I30">
        <v>0</v>
      </c>
      <c r="J30">
        <v>46</v>
      </c>
      <c r="K30">
        <v>2</v>
      </c>
      <c r="L30">
        <v>40</v>
      </c>
      <c r="M30">
        <v>1</v>
      </c>
      <c r="N30">
        <v>1</v>
      </c>
      <c r="O30">
        <v>130</v>
      </c>
      <c r="P30">
        <v>230</v>
      </c>
      <c r="Q30">
        <v>180</v>
      </c>
      <c r="R30">
        <v>180</v>
      </c>
      <c r="S30" s="1">
        <v>1.0000000000000001E-9</v>
      </c>
      <c r="T30">
        <v>1.9340615560000001</v>
      </c>
      <c r="U30">
        <v>1</v>
      </c>
    </row>
    <row r="31" spans="1:21" x14ac:dyDescent="0.3">
      <c r="A31" t="s">
        <v>21</v>
      </c>
      <c r="B31">
        <v>1</v>
      </c>
      <c r="C31">
        <v>200</v>
      </c>
      <c r="D31">
        <v>24.48</v>
      </c>
      <c r="E31">
        <v>12.5</v>
      </c>
      <c r="F31">
        <v>12.5</v>
      </c>
      <c r="G31">
        <v>12.5</v>
      </c>
      <c r="H31">
        <v>12.5</v>
      </c>
      <c r="I31">
        <v>0</v>
      </c>
      <c r="J31">
        <v>54</v>
      </c>
      <c r="K31">
        <v>2</v>
      </c>
      <c r="L31">
        <v>40</v>
      </c>
      <c r="M31">
        <v>1</v>
      </c>
      <c r="N31">
        <v>1</v>
      </c>
      <c r="O31">
        <v>130</v>
      </c>
      <c r="P31">
        <v>230</v>
      </c>
      <c r="Q31">
        <v>180</v>
      </c>
      <c r="R31">
        <v>180</v>
      </c>
      <c r="S31" s="1">
        <v>1.0000000000000001E-9</v>
      </c>
      <c r="T31">
        <v>3.5296623390000001</v>
      </c>
      <c r="U31">
        <v>1</v>
      </c>
    </row>
    <row r="32" spans="1:21" x14ac:dyDescent="0.3">
      <c r="A32" t="s">
        <v>21</v>
      </c>
      <c r="B32">
        <v>1</v>
      </c>
      <c r="C32">
        <v>200</v>
      </c>
      <c r="D32">
        <v>24.48</v>
      </c>
      <c r="E32">
        <v>12.5</v>
      </c>
      <c r="F32">
        <v>12.5</v>
      </c>
      <c r="G32">
        <v>12.5</v>
      </c>
      <c r="H32">
        <v>12.5</v>
      </c>
      <c r="I32">
        <v>0</v>
      </c>
      <c r="J32">
        <v>62</v>
      </c>
      <c r="K32">
        <v>2</v>
      </c>
      <c r="L32">
        <v>40</v>
      </c>
      <c r="M32">
        <v>1</v>
      </c>
      <c r="N32">
        <v>1</v>
      </c>
      <c r="O32">
        <v>130</v>
      </c>
      <c r="P32">
        <v>230</v>
      </c>
      <c r="Q32">
        <v>180</v>
      </c>
      <c r="R32">
        <v>180</v>
      </c>
      <c r="S32" s="1">
        <v>1.0000000000000001E-9</v>
      </c>
      <c r="T32">
        <v>3.6263654170000001</v>
      </c>
      <c r="U32">
        <v>1</v>
      </c>
    </row>
    <row r="33" spans="1:21" x14ac:dyDescent="0.3">
      <c r="A33" t="s">
        <v>21</v>
      </c>
      <c r="B33">
        <v>1</v>
      </c>
      <c r="C33">
        <v>200</v>
      </c>
      <c r="D33">
        <v>24.48</v>
      </c>
      <c r="E33">
        <v>12.5</v>
      </c>
      <c r="F33">
        <v>12.5</v>
      </c>
      <c r="G33">
        <v>12.5</v>
      </c>
      <c r="H33">
        <v>12.5</v>
      </c>
      <c r="I33">
        <v>0</v>
      </c>
      <c r="J33">
        <v>70</v>
      </c>
      <c r="K33">
        <v>2</v>
      </c>
      <c r="L33">
        <v>40</v>
      </c>
      <c r="M33">
        <v>1</v>
      </c>
      <c r="N33">
        <v>1</v>
      </c>
      <c r="O33">
        <v>130</v>
      </c>
      <c r="P33">
        <v>230</v>
      </c>
      <c r="Q33">
        <v>180</v>
      </c>
      <c r="R33">
        <v>180</v>
      </c>
      <c r="S33" s="1">
        <v>1.0000000000000001E-9</v>
      </c>
      <c r="T33">
        <v>3.1912015669999998</v>
      </c>
      <c r="U33">
        <v>1</v>
      </c>
    </row>
    <row r="34" spans="1:21" x14ac:dyDescent="0.3">
      <c r="A34" t="s">
        <v>21</v>
      </c>
      <c r="B34">
        <v>1</v>
      </c>
      <c r="C34">
        <v>200</v>
      </c>
      <c r="D34">
        <v>24.48</v>
      </c>
      <c r="E34">
        <v>15</v>
      </c>
      <c r="F34">
        <v>15</v>
      </c>
      <c r="G34">
        <v>15</v>
      </c>
      <c r="H34">
        <v>15</v>
      </c>
      <c r="I34">
        <v>0</v>
      </c>
      <c r="J34">
        <v>14</v>
      </c>
      <c r="K34">
        <v>2</v>
      </c>
      <c r="L34">
        <v>40</v>
      </c>
      <c r="M34">
        <v>1</v>
      </c>
      <c r="N34">
        <v>1</v>
      </c>
      <c r="O34">
        <v>130</v>
      </c>
      <c r="P34">
        <v>230</v>
      </c>
      <c r="Q34">
        <v>180</v>
      </c>
      <c r="R34">
        <v>180</v>
      </c>
      <c r="S34" s="1">
        <v>1.0000000000000001E-9</v>
      </c>
      <c r="T34">
        <v>1.2087884719999999</v>
      </c>
      <c r="U34">
        <v>1</v>
      </c>
    </row>
    <row r="35" spans="1:21" x14ac:dyDescent="0.3">
      <c r="A35" t="s">
        <v>21</v>
      </c>
      <c r="B35">
        <v>1</v>
      </c>
      <c r="C35">
        <v>200</v>
      </c>
      <c r="D35">
        <v>24.48</v>
      </c>
      <c r="E35">
        <v>15</v>
      </c>
      <c r="F35">
        <v>15</v>
      </c>
      <c r="G35">
        <v>15</v>
      </c>
      <c r="H35">
        <v>15</v>
      </c>
      <c r="I35">
        <v>0</v>
      </c>
      <c r="J35">
        <v>22</v>
      </c>
      <c r="K35">
        <v>2</v>
      </c>
      <c r="L35">
        <v>40</v>
      </c>
      <c r="M35">
        <v>1</v>
      </c>
      <c r="N35">
        <v>1</v>
      </c>
      <c r="O35">
        <v>130</v>
      </c>
      <c r="P35">
        <v>230</v>
      </c>
      <c r="Q35">
        <v>180</v>
      </c>
      <c r="R35">
        <v>180</v>
      </c>
      <c r="S35" s="1">
        <v>1.0000000000000001E-9</v>
      </c>
      <c r="T35">
        <v>1.3538430889999999</v>
      </c>
      <c r="U35">
        <v>1</v>
      </c>
    </row>
    <row r="36" spans="1:21" x14ac:dyDescent="0.3">
      <c r="A36" t="s">
        <v>21</v>
      </c>
      <c r="B36">
        <v>1</v>
      </c>
      <c r="C36">
        <v>200</v>
      </c>
      <c r="D36">
        <v>24.48</v>
      </c>
      <c r="E36">
        <v>15</v>
      </c>
      <c r="F36">
        <v>15</v>
      </c>
      <c r="G36">
        <v>15</v>
      </c>
      <c r="H36">
        <v>15</v>
      </c>
      <c r="I36">
        <v>0</v>
      </c>
      <c r="J36">
        <v>30</v>
      </c>
      <c r="K36">
        <v>2</v>
      </c>
      <c r="L36">
        <v>40</v>
      </c>
      <c r="M36">
        <v>1</v>
      </c>
      <c r="N36">
        <v>1</v>
      </c>
      <c r="O36">
        <v>130</v>
      </c>
      <c r="P36">
        <v>230</v>
      </c>
      <c r="Q36">
        <v>180</v>
      </c>
      <c r="R36">
        <v>180</v>
      </c>
      <c r="S36" s="1">
        <v>1.0000000000000001E-9</v>
      </c>
      <c r="T36">
        <v>1.112085395</v>
      </c>
      <c r="U36">
        <v>1</v>
      </c>
    </row>
    <row r="37" spans="1:21" x14ac:dyDescent="0.3">
      <c r="A37" t="s">
        <v>21</v>
      </c>
      <c r="B37">
        <v>1</v>
      </c>
      <c r="C37">
        <v>200</v>
      </c>
      <c r="D37">
        <v>24.48</v>
      </c>
      <c r="E37">
        <v>15</v>
      </c>
      <c r="F37">
        <v>15</v>
      </c>
      <c r="G37">
        <v>15</v>
      </c>
      <c r="H37">
        <v>15</v>
      </c>
      <c r="I37">
        <v>0</v>
      </c>
      <c r="J37">
        <v>38</v>
      </c>
      <c r="K37">
        <v>2</v>
      </c>
      <c r="L37">
        <v>40</v>
      </c>
      <c r="M37">
        <v>1</v>
      </c>
      <c r="N37">
        <v>1</v>
      </c>
      <c r="O37">
        <v>130</v>
      </c>
      <c r="P37">
        <v>230</v>
      </c>
      <c r="Q37">
        <v>180</v>
      </c>
      <c r="R37">
        <v>180</v>
      </c>
      <c r="S37" s="1">
        <v>1.0000000000000001E-9</v>
      </c>
      <c r="T37">
        <v>1.4021946279999999</v>
      </c>
      <c r="U37">
        <v>1</v>
      </c>
    </row>
    <row r="38" spans="1:21" x14ac:dyDescent="0.3">
      <c r="A38" t="s">
        <v>21</v>
      </c>
      <c r="B38">
        <v>1</v>
      </c>
      <c r="C38">
        <v>200</v>
      </c>
      <c r="D38">
        <v>24.48</v>
      </c>
      <c r="E38">
        <v>15</v>
      </c>
      <c r="F38">
        <v>15</v>
      </c>
      <c r="G38">
        <v>15</v>
      </c>
      <c r="H38">
        <v>15</v>
      </c>
      <c r="I38">
        <v>0</v>
      </c>
      <c r="J38">
        <v>46</v>
      </c>
      <c r="K38">
        <v>2</v>
      </c>
      <c r="L38">
        <v>40</v>
      </c>
      <c r="M38">
        <v>1</v>
      </c>
      <c r="N38">
        <v>1</v>
      </c>
      <c r="O38">
        <v>130</v>
      </c>
      <c r="P38">
        <v>230</v>
      </c>
      <c r="Q38">
        <v>180</v>
      </c>
      <c r="R38">
        <v>180</v>
      </c>
      <c r="S38" s="1">
        <v>1.0000000000000001E-9</v>
      </c>
      <c r="T38">
        <v>1.4988977059999999</v>
      </c>
      <c r="U38">
        <v>1</v>
      </c>
    </row>
    <row r="39" spans="1:21" x14ac:dyDescent="0.3">
      <c r="A39" t="s">
        <v>21</v>
      </c>
      <c r="B39">
        <v>1</v>
      </c>
      <c r="C39">
        <v>200</v>
      </c>
      <c r="D39">
        <v>24.48</v>
      </c>
      <c r="E39">
        <v>15</v>
      </c>
      <c r="F39">
        <v>15</v>
      </c>
      <c r="G39">
        <v>15</v>
      </c>
      <c r="H39">
        <v>15</v>
      </c>
      <c r="I39">
        <v>0</v>
      </c>
      <c r="J39">
        <v>54</v>
      </c>
      <c r="K39">
        <v>2</v>
      </c>
      <c r="L39">
        <v>40</v>
      </c>
      <c r="M39">
        <v>1</v>
      </c>
      <c r="N39">
        <v>1</v>
      </c>
      <c r="O39">
        <v>130</v>
      </c>
      <c r="P39">
        <v>230</v>
      </c>
      <c r="Q39">
        <v>180</v>
      </c>
      <c r="R39">
        <v>180</v>
      </c>
      <c r="S39" s="1">
        <v>1.0000000000000001E-9</v>
      </c>
      <c r="T39">
        <v>1.7890069390000001</v>
      </c>
      <c r="U39">
        <v>1</v>
      </c>
    </row>
    <row r="40" spans="1:21" x14ac:dyDescent="0.3">
      <c r="A40" t="s">
        <v>21</v>
      </c>
      <c r="B40">
        <v>1</v>
      </c>
      <c r="C40">
        <v>200</v>
      </c>
      <c r="D40">
        <v>24.48</v>
      </c>
      <c r="E40">
        <v>15</v>
      </c>
      <c r="F40">
        <v>15</v>
      </c>
      <c r="G40">
        <v>15</v>
      </c>
      <c r="H40">
        <v>15</v>
      </c>
      <c r="I40">
        <v>0</v>
      </c>
      <c r="J40">
        <v>62</v>
      </c>
      <c r="K40">
        <v>2</v>
      </c>
      <c r="L40">
        <v>40</v>
      </c>
      <c r="M40">
        <v>1</v>
      </c>
      <c r="N40">
        <v>1</v>
      </c>
      <c r="O40">
        <v>130</v>
      </c>
      <c r="P40">
        <v>230</v>
      </c>
      <c r="Q40">
        <v>180</v>
      </c>
      <c r="R40">
        <v>180</v>
      </c>
      <c r="S40" s="1">
        <v>1.0000000000000001E-9</v>
      </c>
      <c r="T40">
        <v>2.17581925</v>
      </c>
      <c r="U40">
        <v>1</v>
      </c>
    </row>
    <row r="41" spans="1:21" x14ac:dyDescent="0.3">
      <c r="A41" t="s">
        <v>21</v>
      </c>
      <c r="B41">
        <v>1</v>
      </c>
      <c r="C41">
        <v>200</v>
      </c>
      <c r="D41">
        <v>24.48</v>
      </c>
      <c r="E41">
        <v>15</v>
      </c>
      <c r="F41">
        <v>15</v>
      </c>
      <c r="G41">
        <v>15</v>
      </c>
      <c r="H41">
        <v>15</v>
      </c>
      <c r="I41">
        <v>0</v>
      </c>
      <c r="J41">
        <v>70</v>
      </c>
      <c r="K41">
        <v>2</v>
      </c>
      <c r="L41">
        <v>40</v>
      </c>
      <c r="M41">
        <v>1</v>
      </c>
      <c r="N41">
        <v>1</v>
      </c>
      <c r="O41">
        <v>130</v>
      </c>
      <c r="P41">
        <v>230</v>
      </c>
      <c r="Q41">
        <v>180</v>
      </c>
      <c r="R41">
        <v>180</v>
      </c>
      <c r="S41" s="1">
        <v>1.0000000000000001E-9</v>
      </c>
      <c r="T41">
        <v>2.465928484</v>
      </c>
      <c r="U41">
        <v>1</v>
      </c>
    </row>
    <row r="42" spans="1:21" x14ac:dyDescent="0.3">
      <c r="A42" t="s">
        <v>21</v>
      </c>
      <c r="B42" t="s">
        <v>22</v>
      </c>
      <c r="C42">
        <v>200</v>
      </c>
      <c r="D42">
        <v>24.48</v>
      </c>
      <c r="E42">
        <v>10</v>
      </c>
      <c r="F42">
        <v>10</v>
      </c>
      <c r="G42">
        <v>10</v>
      </c>
      <c r="H42">
        <v>10</v>
      </c>
      <c r="I42">
        <v>0</v>
      </c>
      <c r="J42">
        <v>46</v>
      </c>
      <c r="K42">
        <v>2</v>
      </c>
      <c r="L42">
        <v>40</v>
      </c>
      <c r="M42">
        <v>1</v>
      </c>
      <c r="N42">
        <v>1</v>
      </c>
      <c r="O42">
        <v>130</v>
      </c>
      <c r="P42">
        <v>230</v>
      </c>
      <c r="Q42">
        <v>180</v>
      </c>
      <c r="R42">
        <v>180</v>
      </c>
      <c r="S42" s="1">
        <v>1.0000000000000001E-9</v>
      </c>
      <c r="T42" t="s">
        <v>23</v>
      </c>
      <c r="U42">
        <v>1</v>
      </c>
    </row>
    <row r="43" spans="1:21" x14ac:dyDescent="0.3">
      <c r="A43" t="s">
        <v>21</v>
      </c>
      <c r="B43" t="s">
        <v>24</v>
      </c>
      <c r="C43">
        <v>200</v>
      </c>
      <c r="D43">
        <v>24.48</v>
      </c>
      <c r="E43">
        <v>7.5</v>
      </c>
      <c r="F43">
        <v>7.5</v>
      </c>
      <c r="G43">
        <v>7.5</v>
      </c>
      <c r="H43">
        <v>7.5</v>
      </c>
      <c r="I43">
        <v>0</v>
      </c>
      <c r="J43">
        <v>38</v>
      </c>
      <c r="K43">
        <v>2</v>
      </c>
      <c r="L43">
        <v>40</v>
      </c>
      <c r="M43">
        <v>1</v>
      </c>
      <c r="N43">
        <v>1</v>
      </c>
      <c r="O43">
        <v>130</v>
      </c>
      <c r="P43">
        <v>230</v>
      </c>
      <c r="Q43">
        <v>180</v>
      </c>
      <c r="R43">
        <v>180</v>
      </c>
      <c r="S43" s="1">
        <v>1.0000000000000001E-9</v>
      </c>
      <c r="T43" t="s">
        <v>25</v>
      </c>
      <c r="U43">
        <v>1</v>
      </c>
    </row>
    <row r="44" spans="1:21" x14ac:dyDescent="0.3">
      <c r="A44" t="s">
        <v>21</v>
      </c>
      <c r="B44" t="s">
        <v>24</v>
      </c>
      <c r="C44">
        <v>200</v>
      </c>
      <c r="D44">
        <v>48.96</v>
      </c>
      <c r="E44">
        <v>7.5</v>
      </c>
      <c r="F44">
        <v>7.5</v>
      </c>
      <c r="G44">
        <v>7.5</v>
      </c>
      <c r="H44">
        <v>7.5</v>
      </c>
      <c r="I44">
        <v>0</v>
      </c>
      <c r="J44">
        <v>38</v>
      </c>
      <c r="K44">
        <v>2</v>
      </c>
      <c r="L44">
        <v>40</v>
      </c>
      <c r="M44">
        <v>1</v>
      </c>
      <c r="N44">
        <v>1</v>
      </c>
      <c r="O44">
        <v>130</v>
      </c>
      <c r="P44">
        <v>230</v>
      </c>
      <c r="Q44">
        <v>180</v>
      </c>
      <c r="R44">
        <v>180</v>
      </c>
      <c r="S44" s="1">
        <v>1.0000000000000001E-9</v>
      </c>
      <c r="T44" t="s">
        <v>26</v>
      </c>
      <c r="U44">
        <v>1</v>
      </c>
    </row>
    <row r="45" spans="1:21" x14ac:dyDescent="0.3">
      <c r="A45" t="s">
        <v>21</v>
      </c>
      <c r="B45" t="s">
        <v>24</v>
      </c>
      <c r="C45">
        <f>C44*1.5</f>
        <v>300</v>
      </c>
      <c r="D45">
        <v>48.96</v>
      </c>
      <c r="E45">
        <v>7.5</v>
      </c>
      <c r="F45">
        <v>7.5</v>
      </c>
      <c r="G45">
        <v>7.5</v>
      </c>
      <c r="H45">
        <v>7.5</v>
      </c>
      <c r="I45">
        <v>0</v>
      </c>
      <c r="J45">
        <v>38</v>
      </c>
      <c r="K45">
        <v>2</v>
      </c>
      <c r="L45">
        <v>40</v>
      </c>
      <c r="M45">
        <v>1</v>
      </c>
      <c r="N45">
        <v>1</v>
      </c>
      <c r="O45">
        <v>130</v>
      </c>
      <c r="P45">
        <v>230</v>
      </c>
      <c r="Q45">
        <v>180</v>
      </c>
      <c r="R45">
        <v>180</v>
      </c>
      <c r="S45" s="1">
        <v>1.0000000000000001E-9</v>
      </c>
      <c r="T45" t="s">
        <v>27</v>
      </c>
      <c r="U45">
        <v>1</v>
      </c>
    </row>
    <row r="46" spans="1:21" x14ac:dyDescent="0.3">
      <c r="A46" t="s">
        <v>21</v>
      </c>
      <c r="B46" t="s">
        <v>28</v>
      </c>
      <c r="C46">
        <v>200</v>
      </c>
      <c r="D46">
        <v>48.96</v>
      </c>
      <c r="E46">
        <v>7.5</v>
      </c>
      <c r="F46">
        <v>7.5</v>
      </c>
      <c r="G46">
        <v>7.5</v>
      </c>
      <c r="H46">
        <v>7.5</v>
      </c>
      <c r="I46">
        <v>0</v>
      </c>
      <c r="J46">
        <v>38</v>
      </c>
      <c r="K46">
        <v>2</v>
      </c>
      <c r="L46">
        <v>40</v>
      </c>
      <c r="M46">
        <v>1</v>
      </c>
      <c r="N46">
        <v>1</v>
      </c>
      <c r="O46">
        <v>130</v>
      </c>
      <c r="P46">
        <v>230</v>
      </c>
      <c r="Q46">
        <v>180</v>
      </c>
      <c r="R46">
        <v>180</v>
      </c>
      <c r="S46" s="1">
        <v>1.0000000000000001E-9</v>
      </c>
      <c r="T46" t="s">
        <v>29</v>
      </c>
      <c r="U46">
        <v>1</v>
      </c>
    </row>
    <row r="47" spans="1:21" x14ac:dyDescent="0.3">
      <c r="A47" t="s">
        <v>21</v>
      </c>
      <c r="B47" t="s">
        <v>30</v>
      </c>
      <c r="C47">
        <v>200</v>
      </c>
      <c r="D47">
        <v>48.96</v>
      </c>
      <c r="E47">
        <v>11.5</v>
      </c>
      <c r="F47">
        <v>11.5</v>
      </c>
      <c r="G47">
        <v>11.5</v>
      </c>
      <c r="H47">
        <v>11.5</v>
      </c>
      <c r="I47">
        <v>0</v>
      </c>
      <c r="J47">
        <v>54</v>
      </c>
      <c r="K47">
        <v>2</v>
      </c>
      <c r="L47">
        <v>40</v>
      </c>
      <c r="M47">
        <v>1</v>
      </c>
      <c r="N47">
        <v>1</v>
      </c>
      <c r="O47">
        <v>130</v>
      </c>
      <c r="P47">
        <v>230</v>
      </c>
      <c r="Q47">
        <v>180</v>
      </c>
      <c r="R47">
        <v>180</v>
      </c>
      <c r="S47" s="1">
        <v>1.0000000000000001E-9</v>
      </c>
      <c r="T47" t="s">
        <v>31</v>
      </c>
      <c r="U47">
        <v>1</v>
      </c>
    </row>
    <row r="48" spans="1:21" x14ac:dyDescent="0.3">
      <c r="A48" t="s">
        <v>21</v>
      </c>
      <c r="B48" t="s">
        <v>30</v>
      </c>
      <c r="C48">
        <v>200</v>
      </c>
      <c r="D48">
        <v>48.96</v>
      </c>
      <c r="E48">
        <v>13.5</v>
      </c>
      <c r="F48">
        <v>13.5</v>
      </c>
      <c r="G48">
        <v>13.5</v>
      </c>
      <c r="H48">
        <v>13.5</v>
      </c>
      <c r="I48">
        <v>0</v>
      </c>
      <c r="J48">
        <v>54</v>
      </c>
      <c r="K48">
        <v>2</v>
      </c>
      <c r="L48">
        <v>40</v>
      </c>
      <c r="M48">
        <v>1</v>
      </c>
      <c r="N48">
        <v>1</v>
      </c>
      <c r="O48">
        <v>130</v>
      </c>
      <c r="P48">
        <v>230</v>
      </c>
      <c r="Q48">
        <v>180</v>
      </c>
      <c r="R48">
        <v>180</v>
      </c>
      <c r="S48" s="1">
        <v>1.0000000000000001E-9</v>
      </c>
      <c r="T48" t="s">
        <v>32</v>
      </c>
      <c r="U4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guofig1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ChemeGrad2021</dc:creator>
  <cp:lastModifiedBy>ChemeGrad2021</cp:lastModifiedBy>
  <dcterms:created xsi:type="dcterms:W3CDTF">2024-07-04T16:24:09Z</dcterms:created>
  <dcterms:modified xsi:type="dcterms:W3CDTF">2024-07-25T18:36:57Z</dcterms:modified>
</cp:coreProperties>
</file>