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"/>
    </mc:Choice>
  </mc:AlternateContent>
  <bookViews>
    <workbookView xWindow="0" yWindow="0" windowWidth="17256" windowHeight="5880" activeTab="1"/>
  </bookViews>
  <sheets>
    <sheet name="Operators" sheetId="2" r:id="rId1"/>
    <sheet name="Arithmatic Functions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<sst xmlns="http://schemas.openxmlformats.org/spreadsheetml/2006/main" count="509" uniqueCount="116">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</sst>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 applyBorder="1" applyAlignment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6"/>
  <sheetViews>
    <sheetView topLeftCell="A4" workbookViewId="0">
      <selection activeCell="L10" sqref="L10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0.45*J9</f>
        <v>21600</v>
      </c>
      <c r="L9" s="5">
        <f>1000+0.05*K9</f>
        <v>2080</v>
      </c>
      <c r="M9" s="5">
        <f>J9+K9+L9</f>
        <v>71680</v>
      </c>
      <c r="N9" s="5">
        <f>0.05*M9</f>
        <v>3584</v>
      </c>
      <c r="O9" s="5">
        <f>M9-N9</f>
        <v>68096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0.45*J10</f>
        <v>15750</v>
      </c>
      <c r="L10" s="5">
        <f t="shared" ref="L10:L46" si="1">1000+0.05*K10</f>
        <v>1787.5</v>
      </c>
      <c r="M10" s="5">
        <f t="shared" ref="M10:M46" si="2">J10+K10+L10</f>
        <v>52537.5</v>
      </c>
      <c r="N10" s="5">
        <f t="shared" ref="N10:N46" si="3">0.05*M10</f>
        <v>2626.875</v>
      </c>
      <c r="O10" s="5">
        <f t="shared" ref="O10:O46" si="4">M10-N10</f>
        <v>49910.625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2507.5</v>
      </c>
      <c r="M11" s="5">
        <f t="shared" si="2"/>
        <v>99657.5</v>
      </c>
      <c r="N11" s="5">
        <f t="shared" si="3"/>
        <v>4982.875</v>
      </c>
      <c r="O11" s="5">
        <f t="shared" si="4"/>
        <v>94674.625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2957.5</v>
      </c>
      <c r="M12" s="5">
        <f t="shared" si="2"/>
        <v>129107.5</v>
      </c>
      <c r="N12" s="5">
        <f t="shared" si="3"/>
        <v>6455.375</v>
      </c>
      <c r="O12" s="5">
        <f t="shared" si="4"/>
        <v>122652.125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1495</v>
      </c>
      <c r="M13" s="5">
        <f t="shared" si="2"/>
        <v>33395</v>
      </c>
      <c r="N13" s="5">
        <f t="shared" si="3"/>
        <v>1669.75</v>
      </c>
      <c r="O13" s="5">
        <f t="shared" si="4"/>
        <v>31725.25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3047.5</v>
      </c>
      <c r="M14" s="5">
        <f t="shared" si="2"/>
        <v>134997.5</v>
      </c>
      <c r="N14" s="5">
        <f t="shared" si="3"/>
        <v>6749.875</v>
      </c>
      <c r="O14" s="5">
        <f t="shared" si="4"/>
        <v>128247.625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2732.5</v>
      </c>
      <c r="M15" s="5">
        <f t="shared" si="2"/>
        <v>114382.5</v>
      </c>
      <c r="N15" s="5">
        <f t="shared" si="3"/>
        <v>5719.125</v>
      </c>
      <c r="O15" s="5">
        <f t="shared" si="4"/>
        <v>108663.375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2012.5</v>
      </c>
      <c r="M16" s="5">
        <f t="shared" si="2"/>
        <v>67262.5</v>
      </c>
      <c r="N16" s="5">
        <f t="shared" si="3"/>
        <v>3363.125</v>
      </c>
      <c r="O16" s="5">
        <f t="shared" si="4"/>
        <v>63899.375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3070</v>
      </c>
      <c r="M17" s="5">
        <f t="shared" si="2"/>
        <v>136470</v>
      </c>
      <c r="N17" s="5">
        <f t="shared" si="3"/>
        <v>6823.5</v>
      </c>
      <c r="O17" s="5">
        <f t="shared" si="4"/>
        <v>129646.5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2125</v>
      </c>
      <c r="M18" s="5">
        <f t="shared" si="2"/>
        <v>74625</v>
      </c>
      <c r="N18" s="5">
        <f t="shared" si="3"/>
        <v>3731.25</v>
      </c>
      <c r="O18" s="5">
        <f t="shared" si="4"/>
        <v>70893.75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1832.5</v>
      </c>
      <c r="M19" s="5">
        <f t="shared" si="2"/>
        <v>55482.5</v>
      </c>
      <c r="N19" s="5">
        <f t="shared" si="3"/>
        <v>2774.125</v>
      </c>
      <c r="O19" s="5">
        <f t="shared" si="4"/>
        <v>52708.375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1967.5</v>
      </c>
      <c r="M20" s="5">
        <f t="shared" si="2"/>
        <v>64317.5</v>
      </c>
      <c r="N20" s="5">
        <f t="shared" si="3"/>
        <v>3215.875</v>
      </c>
      <c r="O20" s="5">
        <f t="shared" si="4"/>
        <v>61101.625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3025</v>
      </c>
      <c r="M21" s="5">
        <f t="shared" si="2"/>
        <v>133525</v>
      </c>
      <c r="N21" s="5">
        <f t="shared" si="3"/>
        <v>6676.25</v>
      </c>
      <c r="O21" s="5">
        <f t="shared" si="4"/>
        <v>126848.75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1765</v>
      </c>
      <c r="M22" s="5">
        <f t="shared" si="2"/>
        <v>51065</v>
      </c>
      <c r="N22" s="5">
        <f t="shared" si="3"/>
        <v>2553.25</v>
      </c>
      <c r="O22" s="5">
        <f t="shared" si="4"/>
        <v>48511.75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2845</v>
      </c>
      <c r="M23" s="5">
        <f t="shared" si="2"/>
        <v>121745</v>
      </c>
      <c r="N23" s="5">
        <f t="shared" si="3"/>
        <v>6087.25</v>
      </c>
      <c r="O23" s="5">
        <f t="shared" si="4"/>
        <v>115657.75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2507.5</v>
      </c>
      <c r="M24" s="5">
        <f t="shared" si="2"/>
        <v>99657.5</v>
      </c>
      <c r="N24" s="5">
        <f t="shared" si="3"/>
        <v>4982.875</v>
      </c>
      <c r="O24" s="5">
        <f t="shared" si="4"/>
        <v>94674.625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2912.5</v>
      </c>
      <c r="M25" s="5">
        <f t="shared" si="2"/>
        <v>126162.5</v>
      </c>
      <c r="N25" s="5">
        <f t="shared" si="3"/>
        <v>6308.125</v>
      </c>
      <c r="O25" s="5">
        <f t="shared" si="4"/>
        <v>119854.375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2395</v>
      </c>
      <c r="M26" s="5">
        <f t="shared" si="2"/>
        <v>92295</v>
      </c>
      <c r="N26" s="5">
        <f t="shared" si="3"/>
        <v>4614.75</v>
      </c>
      <c r="O26" s="5">
        <f t="shared" si="4"/>
        <v>87680.25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1337.5</v>
      </c>
      <c r="M27" s="5">
        <f t="shared" si="2"/>
        <v>23087.5</v>
      </c>
      <c r="N27" s="5">
        <f t="shared" si="3"/>
        <v>1154.375</v>
      </c>
      <c r="O27" s="5">
        <f t="shared" si="4"/>
        <v>21933.125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2822.5</v>
      </c>
      <c r="M28" s="5">
        <f t="shared" si="2"/>
        <v>120272.5</v>
      </c>
      <c r="N28" s="5">
        <f t="shared" si="3"/>
        <v>6013.625</v>
      </c>
      <c r="O28" s="5">
        <f t="shared" si="4"/>
        <v>114258.875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1427.5</v>
      </c>
      <c r="M29" s="5">
        <f t="shared" si="2"/>
        <v>28977.5</v>
      </c>
      <c r="N29" s="5">
        <f t="shared" si="3"/>
        <v>1448.875</v>
      </c>
      <c r="O29" s="5">
        <f t="shared" si="4"/>
        <v>27528.625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2687.5</v>
      </c>
      <c r="M30" s="5">
        <f t="shared" si="2"/>
        <v>111437.5</v>
      </c>
      <c r="N30" s="5">
        <f t="shared" si="3"/>
        <v>5571.875</v>
      </c>
      <c r="O30" s="5">
        <f t="shared" si="4"/>
        <v>105865.625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2102.5</v>
      </c>
      <c r="M31" s="5">
        <f t="shared" si="2"/>
        <v>73152.5</v>
      </c>
      <c r="N31" s="5">
        <f t="shared" si="3"/>
        <v>3657.625</v>
      </c>
      <c r="O31" s="5">
        <f t="shared" si="4"/>
        <v>69494.875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2125</v>
      </c>
      <c r="M32" s="5">
        <f t="shared" si="2"/>
        <v>74625</v>
      </c>
      <c r="N32" s="5">
        <f t="shared" si="3"/>
        <v>3731.25</v>
      </c>
      <c r="O32" s="5">
        <f t="shared" si="4"/>
        <v>70893.75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2867.5</v>
      </c>
      <c r="M33" s="5">
        <f t="shared" si="2"/>
        <v>123217.5</v>
      </c>
      <c r="N33" s="5">
        <f t="shared" si="3"/>
        <v>6160.875</v>
      </c>
      <c r="O33" s="5">
        <f t="shared" si="4"/>
        <v>117056.625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2192.5</v>
      </c>
      <c r="M34" s="5">
        <f t="shared" si="2"/>
        <v>79042.5</v>
      </c>
      <c r="N34" s="5">
        <f t="shared" si="3"/>
        <v>3952.125</v>
      </c>
      <c r="O34" s="5">
        <f t="shared" si="4"/>
        <v>75090.375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2462.5</v>
      </c>
      <c r="M35" s="5">
        <f t="shared" si="2"/>
        <v>96712.5</v>
      </c>
      <c r="N35" s="5">
        <f t="shared" si="3"/>
        <v>4835.625</v>
      </c>
      <c r="O35" s="5">
        <f t="shared" si="4"/>
        <v>91876.875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2912.5</v>
      </c>
      <c r="M36" s="5">
        <f t="shared" si="2"/>
        <v>126162.5</v>
      </c>
      <c r="N36" s="5">
        <f t="shared" si="3"/>
        <v>6308.125</v>
      </c>
      <c r="O36" s="5">
        <f t="shared" si="4"/>
        <v>119854.375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1450</v>
      </c>
      <c r="M37" s="5">
        <f t="shared" si="2"/>
        <v>30450</v>
      </c>
      <c r="N37" s="5">
        <f t="shared" si="3"/>
        <v>1522.5</v>
      </c>
      <c r="O37" s="5">
        <f t="shared" si="4"/>
        <v>28927.5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2057.5</v>
      </c>
      <c r="M38" s="5">
        <f t="shared" si="2"/>
        <v>70207.5</v>
      </c>
      <c r="N38" s="5">
        <f t="shared" si="3"/>
        <v>3510.375</v>
      </c>
      <c r="O38" s="5">
        <f t="shared" si="4"/>
        <v>66697.125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2957.5</v>
      </c>
      <c r="M39" s="5">
        <f t="shared" si="2"/>
        <v>129107.5</v>
      </c>
      <c r="N39" s="5">
        <f t="shared" si="3"/>
        <v>6455.375</v>
      </c>
      <c r="O39" s="5">
        <f t="shared" si="4"/>
        <v>122652.125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2282.5</v>
      </c>
      <c r="M40" s="5">
        <f t="shared" si="2"/>
        <v>84932.5</v>
      </c>
      <c r="N40" s="5">
        <f t="shared" si="3"/>
        <v>4246.625</v>
      </c>
      <c r="O40" s="5">
        <f t="shared" si="4"/>
        <v>80685.875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1607.5</v>
      </c>
      <c r="M41" s="5">
        <f t="shared" si="2"/>
        <v>40757.5</v>
      </c>
      <c r="N41" s="5">
        <f t="shared" si="3"/>
        <v>2037.875</v>
      </c>
      <c r="O41" s="5">
        <f t="shared" si="4"/>
        <v>38719.625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2822.5</v>
      </c>
      <c r="M42" s="5">
        <f t="shared" si="2"/>
        <v>120272.5</v>
      </c>
      <c r="N42" s="5">
        <f t="shared" si="3"/>
        <v>6013.625</v>
      </c>
      <c r="O42" s="5">
        <f t="shared" si="4"/>
        <v>114258.875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2170</v>
      </c>
      <c r="M43" s="5">
        <f t="shared" si="2"/>
        <v>77570</v>
      </c>
      <c r="N43" s="5">
        <f t="shared" si="3"/>
        <v>3878.5</v>
      </c>
      <c r="O43" s="5">
        <f t="shared" si="4"/>
        <v>73691.5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2305</v>
      </c>
      <c r="M44" s="5">
        <f t="shared" si="2"/>
        <v>86405</v>
      </c>
      <c r="N44" s="5">
        <f t="shared" si="3"/>
        <v>4320.25</v>
      </c>
      <c r="O44" s="5">
        <f t="shared" si="4"/>
        <v>82084.75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2057.5</v>
      </c>
      <c r="M45" s="5">
        <f t="shared" si="2"/>
        <v>70207.5</v>
      </c>
      <c r="N45" s="5">
        <f t="shared" si="3"/>
        <v>3510.375</v>
      </c>
      <c r="O45" s="5">
        <f t="shared" si="4"/>
        <v>66697.125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1585</v>
      </c>
      <c r="M46" s="5">
        <f t="shared" si="2"/>
        <v>39285</v>
      </c>
      <c r="N46" s="5">
        <f t="shared" si="3"/>
        <v>1964.25</v>
      </c>
      <c r="O46" s="5">
        <f t="shared" si="4"/>
        <v>37320.75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tabSelected="1" topLeftCell="F1" workbookViewId="0">
      <selection activeCell="H24" sqref="H24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SUM($J$7:$J$44)</f>
        <v>2191000</v>
      </c>
    </row>
    <row r="4" spans="2:17" x14ac:dyDescent="0.3">
      <c r="M4" s="1" t="s">
        <v>98</v>
      </c>
      <c r="N4" s="5">
        <f>AVERAGE($J$7:$J$44)</f>
        <v>57657.894736842107</v>
      </c>
    </row>
    <row r="5" spans="2:17" x14ac:dyDescent="0.3">
      <c r="M5" s="1" t="s">
        <v>99</v>
      </c>
      <c r="N5" s="5">
        <f>MEDIAN($J$7:$J$44)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COUNTA($C$7:$C$44)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MAXA($J$7:$J$44)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MINA($J$7:$J$44)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COUNTIF($F$7:$F$44,$F$10)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COUNTIF($F$7:$F$44,$F$7)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COUNTIF($I$7:$I$44,$I$7)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COUNTIFS($H$7:$H$44,$M17,$I$7:$I$44,N$16)</f>
        <v>1</v>
      </c>
      <c r="O17" s="5">
        <f t="shared" ref="O17:Q27" si="0">COUNTIFS($H$7:$H$44,$M17,$I$7:$I$44,O$16)</f>
        <v>1</v>
      </c>
      <c r="P17" s="5">
        <f t="shared" si="0"/>
        <v>0</v>
      </c>
      <c r="Q17" s="5">
        <f t="shared" si="0"/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ref="N18:N27" si="1">COUNTIFS($H$7:$H$44,$M18,$I$7:$I$44,N$16)</f>
        <v>3</v>
      </c>
      <c r="O18" s="5">
        <f t="shared" si="0"/>
        <v>1</v>
      </c>
      <c r="P18" s="5">
        <f t="shared" si="0"/>
        <v>1</v>
      </c>
      <c r="Q18" s="5">
        <f t="shared" si="0"/>
        <v>1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1"/>
        <v>1</v>
      </c>
      <c r="O19" s="5">
        <f t="shared" si="0"/>
        <v>2</v>
      </c>
      <c r="P19" s="5">
        <f t="shared" si="0"/>
        <v>2</v>
      </c>
      <c r="Q19" s="5">
        <f t="shared" si="0"/>
        <v>1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1"/>
        <v>1</v>
      </c>
      <c r="O20" s="5">
        <f t="shared" si="0"/>
        <v>1</v>
      </c>
      <c r="P20" s="5">
        <f t="shared" si="0"/>
        <v>1</v>
      </c>
      <c r="Q20" s="5">
        <f t="shared" si="0"/>
        <v>1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1"/>
        <v>1</v>
      </c>
      <c r="O21" s="5">
        <f t="shared" si="0"/>
        <v>1</v>
      </c>
      <c r="P21" s="5">
        <f t="shared" si="0"/>
        <v>0</v>
      </c>
      <c r="Q21" s="5">
        <f t="shared" si="0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1"/>
        <v>0</v>
      </c>
      <c r="O22" s="5">
        <f t="shared" si="0"/>
        <v>1</v>
      </c>
      <c r="P22" s="5">
        <f t="shared" si="0"/>
        <v>1</v>
      </c>
      <c r="Q22" s="5">
        <f t="shared" si="0"/>
        <v>1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1"/>
        <v>0</v>
      </c>
      <c r="O23" s="5">
        <f t="shared" si="0"/>
        <v>0</v>
      </c>
      <c r="P23" s="5">
        <f t="shared" si="0"/>
        <v>1</v>
      </c>
      <c r="Q23" s="5">
        <f t="shared" si="0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1"/>
        <v>1</v>
      </c>
      <c r="O24" s="5">
        <f t="shared" si="0"/>
        <v>2</v>
      </c>
      <c r="P24" s="5">
        <f t="shared" si="0"/>
        <v>2</v>
      </c>
      <c r="Q24" s="5">
        <f t="shared" si="0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1"/>
        <v>0</v>
      </c>
      <c r="O25" s="5">
        <f t="shared" si="0"/>
        <v>2</v>
      </c>
      <c r="P25" s="5">
        <f t="shared" si="0"/>
        <v>0</v>
      </c>
      <c r="Q25" s="5">
        <f t="shared" si="0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1"/>
        <v>1</v>
      </c>
      <c r="O26" s="5">
        <f t="shared" si="0"/>
        <v>1</v>
      </c>
      <c r="P26" s="5">
        <f t="shared" si="0"/>
        <v>1</v>
      </c>
      <c r="Q26" s="5">
        <f t="shared" si="0"/>
        <v>1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1"/>
        <v>1</v>
      </c>
      <c r="O27" s="5">
        <f t="shared" si="0"/>
        <v>2</v>
      </c>
      <c r="P27" s="5">
        <f t="shared" si="0"/>
        <v>0</v>
      </c>
      <c r="Q27" s="5">
        <f t="shared" si="0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2022-07-27T05:54:27Z</dcterms:created>
  <dcterms:modified xsi:type="dcterms:W3CDTF">2022-11-22T08:48:56Z</dcterms:modified>
</cp:coreProperties>
</file>