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Documents/ESPOL/HCD/testGM/Par 2/"/>
    </mc:Choice>
  </mc:AlternateContent>
  <bookViews>
    <workbookView xWindow="0" yWindow="460" windowWidth="25600" windowHeight="15460" tabRatio="805"/>
  </bookViews>
  <sheets>
    <sheet name="Word" sheetId="13" r:id="rId1"/>
    <sheet name="PPT" sheetId="14" r:id="rId2"/>
    <sheet name="NOTAS TOTALES" sheetId="15" r:id="rId3"/>
    <sheet name="detalleWord" sheetId="9" r:id="rId4"/>
    <sheet name="detallePowerPoint" sheetId="12" r:id="rId5"/>
  </sheets>
  <definedNames>
    <definedName name="_xlnm._FilterDatabase" localSheetId="4" hidden="1">detallePowerPoint!$A$2:$I$34</definedName>
    <definedName name="_xlnm._FilterDatabase" localSheetId="3" hidden="1">detalleWord!$A$2:$M$34</definedName>
    <definedName name="_xlnm._FilterDatabase" localSheetId="2" hidden="1">'NOTAS TOTALES'!$A$2:$E$13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3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2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opt" localSheetId="4" hidden="1">detallePowerPoint!#REF!</definedName>
    <definedName name="solver_opt" localSheetId="3" hidden="1">detalleWord!#REF!</definedName>
    <definedName name="solver_opt" localSheetId="2" hidden="1">'NOTAS TOTALES'!#REF!</definedName>
    <definedName name="solver_typ" localSheetId="4" hidden="1">1</definedName>
    <definedName name="solver_typ" localSheetId="3" hidden="1">1</definedName>
    <definedName name="solver_typ" localSheetId="2" hidden="1">1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9" l="1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C4" i="9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C5" i="12"/>
  <c r="B5" i="12"/>
  <c r="B4" i="9"/>
  <c r="I5" i="12"/>
  <c r="E3" i="15"/>
  <c r="M30" i="9"/>
  <c r="D29" i="15"/>
  <c r="M31" i="9"/>
  <c r="D30" i="15"/>
  <c r="M32" i="9"/>
  <c r="D31" i="15"/>
  <c r="M33" i="9"/>
  <c r="D32" i="15"/>
  <c r="M29" i="9"/>
  <c r="D28" i="15"/>
  <c r="M5" i="9"/>
  <c r="D4" i="15"/>
  <c r="M6" i="9"/>
  <c r="D5" i="15"/>
  <c r="M7" i="9"/>
  <c r="D6" i="15"/>
  <c r="M8" i="9"/>
  <c r="D7" i="15"/>
  <c r="M9" i="9"/>
  <c r="D8" i="15"/>
  <c r="M10" i="9"/>
  <c r="D9" i="15"/>
  <c r="M11" i="9"/>
  <c r="D10" i="15"/>
  <c r="M12" i="9"/>
  <c r="D11" i="15"/>
  <c r="M13" i="9"/>
  <c r="D12" i="15"/>
  <c r="M14" i="9"/>
  <c r="D13" i="15"/>
  <c r="M15" i="9"/>
  <c r="D14" i="15"/>
  <c r="M16" i="9"/>
  <c r="D15" i="15"/>
  <c r="M17" i="9"/>
  <c r="D16" i="15"/>
  <c r="M18" i="9"/>
  <c r="D17" i="15"/>
  <c r="M19" i="9"/>
  <c r="D18" i="15"/>
  <c r="M20" i="9"/>
  <c r="D19" i="15"/>
  <c r="M21" i="9"/>
  <c r="D20" i="15"/>
  <c r="M22" i="9"/>
  <c r="D21" i="15"/>
  <c r="M23" i="9"/>
  <c r="D22" i="15"/>
  <c r="M24" i="9"/>
  <c r="D23" i="15"/>
  <c r="M25" i="9"/>
  <c r="D24" i="15"/>
  <c r="M26" i="9"/>
  <c r="D25" i="15"/>
  <c r="M27" i="9"/>
  <c r="D26" i="15"/>
  <c r="M28" i="9"/>
  <c r="D27" i="15"/>
  <c r="M4" i="9"/>
  <c r="D3" i="15"/>
  <c r="I15" i="12"/>
  <c r="E13" i="15"/>
  <c r="I14" i="12"/>
  <c r="E12" i="15"/>
  <c r="I6" i="12"/>
  <c r="E4" i="15"/>
  <c r="I7" i="12"/>
  <c r="E5" i="15"/>
  <c r="I8" i="12"/>
  <c r="E6" i="15"/>
  <c r="I9" i="12"/>
  <c r="E7" i="15"/>
  <c r="I10" i="12"/>
  <c r="E8" i="15"/>
  <c r="I11" i="12"/>
  <c r="E9" i="15"/>
  <c r="I12" i="12"/>
  <c r="E10" i="15"/>
  <c r="I13" i="12"/>
  <c r="E11" i="15"/>
  <c r="I16" i="12"/>
  <c r="E14" i="15"/>
  <c r="I17" i="12"/>
  <c r="E15" i="15"/>
  <c r="I18" i="12"/>
  <c r="E16" i="15"/>
  <c r="I19" i="12"/>
  <c r="E17" i="15"/>
  <c r="I20" i="12"/>
  <c r="E18" i="15"/>
  <c r="I21" i="12"/>
  <c r="E19" i="15"/>
  <c r="I22" i="12"/>
  <c r="E20" i="15"/>
  <c r="I23" i="12"/>
  <c r="E21" i="15"/>
  <c r="I24" i="12"/>
  <c r="E22" i="15"/>
  <c r="I25" i="12"/>
  <c r="E23" i="15"/>
  <c r="I26" i="12"/>
  <c r="E24" i="15"/>
  <c r="I27" i="12"/>
  <c r="E25" i="15"/>
  <c r="I28" i="12"/>
  <c r="E26" i="15"/>
  <c r="I29" i="12"/>
  <c r="E27" i="15"/>
  <c r="I30" i="12"/>
  <c r="E28" i="15"/>
  <c r="I31" i="12"/>
  <c r="E29" i="15"/>
  <c r="I32" i="12"/>
  <c r="E30" i="15"/>
  <c r="I33" i="12"/>
  <c r="E31" i="15"/>
  <c r="I34" i="12"/>
  <c r="E32" i="15"/>
</calcChain>
</file>

<file path=xl/sharedStrings.xml><?xml version="1.0" encoding="utf-8"?>
<sst xmlns="http://schemas.openxmlformats.org/spreadsheetml/2006/main" count="145" uniqueCount="97">
  <si>
    <t>Nota al pie</t>
  </si>
  <si>
    <t>Letra Capital</t>
  </si>
  <si>
    <t>Columnas</t>
  </si>
  <si>
    <t>No.</t>
  </si>
  <si>
    <t>Estudiante</t>
  </si>
  <si>
    <t>Coordinadora Herramientas de Colaboración Digital</t>
  </si>
  <si>
    <t>Docente Evaluador</t>
  </si>
  <si>
    <t>CALIFICACIONES</t>
  </si>
  <si>
    <t>Bordes
(10)</t>
  </si>
  <si>
    <t>Nota al pie
(5)</t>
  </si>
  <si>
    <t>Columnas
(10)</t>
  </si>
  <si>
    <t>Total</t>
  </si>
  <si>
    <t>Saltos
(5)</t>
  </si>
  <si>
    <t>Uso de Vieñetas y Numeración (10)</t>
  </si>
  <si>
    <t>CEDULA</t>
  </si>
  <si>
    <t>RÙBRICA WORD</t>
  </si>
  <si>
    <t>Tabla de Contenido</t>
  </si>
  <si>
    <t>Tabla insertada correctamente, incluyendo todos los títulos, aplicando correctamente estilos y lista multinivel</t>
  </si>
  <si>
    <t xml:space="preserve">Tabla insertada  correctamente, aplicó estilos y no lista multinivel </t>
  </si>
  <si>
    <t>Tabla insertada manualmente</t>
  </si>
  <si>
    <t>Tabla no insertada, no aplicó estilos, no lista multinivel</t>
  </si>
  <si>
    <t>Formato del documento (WordArt, Interlineado, Espaciado, Sangría, Tipos de Letra, Tamaño y Color)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</si>
  <si>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</si>
  <si>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</si>
  <si>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</si>
  <si>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</si>
  <si>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2-10% de las especificaciones</t>
  </si>
  <si>
    <t>No Cumple  las especificaciones</t>
  </si>
  <si>
    <t>Bordes (Párrafo e Imagen)</t>
  </si>
  <si>
    <t>Cumple  la mayoría de especificaciones (número) de formato del archivo modelo (90 - 100%)</t>
  </si>
  <si>
    <t>Cumple  entre el 40-89% de las especificaciones</t>
  </si>
  <si>
    <t>Cumple  entre el 2-39% de las especificaciones</t>
  </si>
  <si>
    <t>Cumple  la mayoría de especificaciones (número)   de formato del archivo modelo (90 - 100%)</t>
  </si>
  <si>
    <t xml:space="preserve"> Pie de página</t>
  </si>
  <si>
    <t>Texto y formatos de encabezado y pie de página cumplen todas las especificaciones (90 - 100%)</t>
  </si>
  <si>
    <t>Número de columnas y línea de división correctamente insertadas, cumpliendo especificaciones (90-100%)</t>
  </si>
  <si>
    <t xml:space="preserve">Saltos de Página </t>
  </si>
  <si>
    <t>Uso de Viñetas</t>
  </si>
  <si>
    <t>Cumple  la mayoría de especificaciones: Número y tipo de viñetas  (90 - 100%)</t>
  </si>
  <si>
    <t>RÙBRICA PPT</t>
  </si>
  <si>
    <t>Patrón</t>
  </si>
  <si>
    <t>Patrón aplicado correctamente, incluyendo el fondo de diapositiva, imágenes, tipos de diapositiva (90 - 100%)</t>
  </si>
  <si>
    <t xml:space="preserve">Patrón aplicado en un 66-89% de las especificaciones  </t>
  </si>
  <si>
    <t>Patrón aplicado en un 40-65% de las especificaciones</t>
  </si>
  <si>
    <t>Patrón aplicado en un 11-39% de las especificaciones</t>
  </si>
  <si>
    <t>Patrón aplicado en un 2-10% de las especificaciones</t>
  </si>
  <si>
    <t>Cumple  la mayoría de especificaciones de formato del archivo modelo (90 - 100%)</t>
  </si>
  <si>
    <t xml:space="preserve">Cumple  entre el 66-89% de las especificaciones </t>
  </si>
  <si>
    <t>SmartArt</t>
  </si>
  <si>
    <t>Tabla y Formato de Tablas</t>
  </si>
  <si>
    <t>Cumplen con el texto y el número de de filas y columnas especificadas. Aplicata todos los formatos de fuente, bordes y colores (90 - 100%)</t>
  </si>
  <si>
    <t>Tabla de contenido
(25)</t>
  </si>
  <si>
    <t>Formato del documento (Estilos y Formatos)
(20)</t>
  </si>
  <si>
    <t>Pie de Página 
(7)</t>
  </si>
  <si>
    <t>Letra Capital
(8)</t>
  </si>
  <si>
    <t>WORD
Sobre 100</t>
  </si>
  <si>
    <t>POWER POINT
Sobre 100</t>
  </si>
  <si>
    <t>Patrón
(30)</t>
  </si>
  <si>
    <t>Formato del documento (WordArt, Interlineado, Espaciado, Sangría, Tipos de Letra, Tamaño y Color)
(25)</t>
  </si>
  <si>
    <t>SmartArt (20)</t>
  </si>
  <si>
    <t>Tabla y Formato de Tablas
(15)</t>
  </si>
  <si>
    <t>Uso de Viñetas
(10)</t>
  </si>
  <si>
    <t>QUEZADA ZAMORA MICHAEL ANTONIO</t>
  </si>
  <si>
    <t>QUIJIJE FRAIJO CRISTHIAN JAVIER</t>
  </si>
  <si>
    <t>QUINTERO LEON KEVIN RICARDO</t>
  </si>
  <si>
    <t>QUISAY PERALTA CARLOS JULIO</t>
  </si>
  <si>
    <t>RAMIREZ LAYANA NESTOR IVAN</t>
  </si>
  <si>
    <t>RAMIREZ MAZON MARIO CRISTOPHER</t>
  </si>
  <si>
    <t>RAMON VILLAVICENCIO ALEX ANDRES</t>
  </si>
  <si>
    <t>RAMOS BAQUE GABRIELA REGINA</t>
  </si>
  <si>
    <t>RENTERIA LOOR MANUEL ENRIQUE</t>
  </si>
  <si>
    <t>REYES MOREIRA DAVID ESTEBAN</t>
  </si>
  <si>
    <t>0930871157</t>
  </si>
  <si>
    <t>0941747024</t>
  </si>
  <si>
    <t>0956921829</t>
  </si>
  <si>
    <t>0950265439</t>
  </si>
  <si>
    <t>0943538595</t>
  </si>
  <si>
    <t>0930439575</t>
  </si>
  <si>
    <t>0704796481</t>
  </si>
  <si>
    <t>0952559441</t>
  </si>
  <si>
    <t>0954786273</t>
  </si>
  <si>
    <t>- 20% de los títulos ingresados manualmente
- sin importar el multinivel</t>
  </si>
  <si>
    <t>- asignarle el estilo (nivel adecuado): 80%</t>
  </si>
  <si>
    <t xml:space="preserve">Tabla no insertada o manualmente, aplicó estilos y no lista multinivel </t>
  </si>
  <si>
    <t>Tabla no insertada o manualmente, pero aplicó estilos y lista multinivel</t>
  </si>
  <si>
    <t>- asignarle el estilo (nivel adecuado): 80%
- lista multinivel</t>
  </si>
  <si>
    <t>- contener la tabla sin contar los elementos dentro de la tabla
- asignarle el estilo (nivel adecuado): 80%</t>
  </si>
  <si>
    <t>Tabla insertada pero faltan menos del 40% de lo títulos</t>
  </si>
  <si>
    <t>- menos del 40% en la tabla insertada</t>
  </si>
  <si>
    <t>- match 90 - 100%</t>
  </si>
  <si>
    <t>revisar sangría</t>
  </si>
  <si>
    <t>se evalúa al formato de párrafos y títulos, título carátula</t>
  </si>
  <si>
    <t>- 60% de estilos en cada párrafo</t>
  </si>
  <si>
    <t>El shading va dentro del formato</t>
  </si>
  <si>
    <t>cambiar el exactamente igual en word y text</t>
  </si>
  <si>
    <t>comparación de texto</t>
  </si>
  <si>
    <t>salto de página con máximo 3 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</si>
</sst>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Cambria"/>
      <family val="1"/>
    </font>
    <font>
      <sz val="14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7030A0"/>
      <name val="Cambria"/>
      <family val="1"/>
    </font>
    <font>
      <sz val="20"/>
      <color rgb="FFFF0000"/>
      <name val="Cambria"/>
      <family val="1"/>
    </font>
    <font>
      <sz val="11"/>
      <color rgb="FFFF0000"/>
      <name val="Cambria"/>
      <family val="1"/>
    </font>
    <font>
      <sz val="18"/>
      <color rgb="FFFF0000"/>
      <name val="Cambria"/>
      <family val="1"/>
    </font>
    <font>
      <sz val="11"/>
      <color theme="0"/>
      <name val="Calibri"/>
      <family val="2"/>
      <scheme val="minor"/>
    </font>
    <font>
      <b/>
      <sz val="15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1"/>
      <name val="Cambria"/>
      <family val="1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6" fillId="0" borderId="0" xfId="2" applyFont="1"/>
    <xf numFmtId="0" fontId="6" fillId="0" borderId="0" xfId="2" applyFont="1" applyFill="1"/>
    <xf numFmtId="0" fontId="7" fillId="0" borderId="1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10" fillId="0" borderId="0" xfId="2" applyFont="1"/>
    <xf numFmtId="0" fontId="10" fillId="0" borderId="0" xfId="2" applyFont="1" applyFill="1"/>
    <xf numFmtId="0" fontId="9" fillId="0" borderId="0" xfId="2" applyFont="1" applyFill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0" fillId="0" borderId="5" xfId="2" applyFont="1" applyBorder="1" applyAlignment="1">
      <alignment horizontal="left" vertical="center"/>
    </xf>
    <xf numFmtId="0" fontId="10" fillId="0" borderId="5" xfId="2" applyFont="1" applyBorder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11" fontId="16" fillId="4" borderId="1" xfId="0" applyNumberFormat="1" applyFont="1" applyFill="1" applyBorder="1" applyAlignment="1">
      <alignment horizontal="center" vertical="center" wrapText="1"/>
    </xf>
    <xf numFmtId="0" fontId="17" fillId="0" borderId="0" xfId="2" applyFont="1"/>
    <xf numFmtId="0" fontId="7" fillId="0" borderId="1" xfId="2" applyFont="1" applyFill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14" fillId="0" borderId="1" xfId="0" applyFont="1" applyFill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/>
    </xf>
    <xf numFmtId="0" fontId="18" fillId="0" borderId="1" xfId="2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20" fillId="0" borderId="0" xfId="2" applyFont="1" applyFill="1"/>
    <xf numFmtId="0" fontId="6" fillId="0" borderId="0" xfId="2" applyFont="1" applyFill="1" applyAlignment="1">
      <alignment wrapText="1"/>
    </xf>
    <xf numFmtId="0" fontId="22" fillId="0" borderId="0" xfId="2" applyFont="1" applyFill="1" applyAlignment="1">
      <alignment wrapText="1"/>
    </xf>
    <xf numFmtId="0" fontId="21" fillId="0" borderId="0" xfId="2" applyFont="1" applyFill="1" applyAlignment="1">
      <alignment wrapText="1"/>
    </xf>
    <xf numFmtId="0" fontId="23" fillId="0" borderId="0" xfId="2" applyFont="1" applyFill="1" applyAlignment="1">
      <alignment wrapText="1"/>
    </xf>
    <xf numFmtId="0" fontId="15" fillId="2" borderId="7" xfId="2" applyFont="1" applyFill="1" applyBorder="1" applyAlignment="1">
      <alignment horizontal="center" vertical="center"/>
    </xf>
    <xf numFmtId="11" fontId="16" fillId="4" borderId="7" xfId="0" applyNumberFormat="1" applyFont="1" applyFill="1" applyBorder="1" applyAlignment="1">
      <alignment horizontal="center" vertical="center" wrapText="1"/>
    </xf>
    <xf numFmtId="0" fontId="26" fillId="5" borderId="1" xfId="6" applyFont="1" applyBorder="1" applyAlignment="1">
      <alignment horizontal="left" vertical="center"/>
    </xf>
    <xf numFmtId="0" fontId="26" fillId="5" borderId="2" xfId="6" applyFont="1" applyBorder="1" applyAlignment="1"/>
    <xf numFmtId="0" fontId="26" fillId="5" borderId="6" xfId="6" applyFont="1" applyBorder="1" applyAlignment="1"/>
    <xf numFmtId="0" fontId="26" fillId="5" borderId="3" xfId="6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/>
    <xf numFmtId="0" fontId="6" fillId="0" borderId="0" xfId="7" applyFont="1"/>
    <xf numFmtId="0" fontId="11" fillId="2" borderId="1" xfId="7" applyFont="1" applyFill="1" applyBorder="1" applyAlignment="1">
      <alignment horizontal="center" vertical="center"/>
    </xf>
    <xf numFmtId="0" fontId="8" fillId="2" borderId="1" xfId="7" applyFont="1" applyFill="1" applyBorder="1" applyAlignment="1">
      <alignment horizontal="center" vertical="center" wrapText="1"/>
    </xf>
    <xf numFmtId="1" fontId="11" fillId="3" borderId="1" xfId="7" applyNumberFormat="1" applyFont="1" applyFill="1" applyBorder="1" applyAlignment="1">
      <alignment horizontal="center" vertical="center" wrapText="1"/>
    </xf>
    <xf numFmtId="0" fontId="7" fillId="0" borderId="1" xfId="7" applyFont="1" applyFill="1" applyBorder="1" applyAlignment="1">
      <alignment horizontal="center" vertical="center"/>
    </xf>
    <xf numFmtId="0" fontId="29" fillId="0" borderId="0" xfId="7" applyFont="1" applyFill="1"/>
    <xf numFmtId="1" fontId="7" fillId="0" borderId="1" xfId="7" quotePrefix="1" applyNumberFormat="1" applyFont="1" applyFill="1" applyBorder="1" applyAlignment="1">
      <alignment horizontal="center" vertical="center"/>
    </xf>
    <xf numFmtId="0" fontId="10" fillId="0" borderId="0" xfId="7" applyFont="1"/>
    <xf numFmtId="0" fontId="10" fillId="0" borderId="0" xfId="7" applyFont="1" applyAlignment="1">
      <alignment horizontal="center"/>
    </xf>
    <xf numFmtId="0" fontId="10" fillId="0" borderId="0" xfId="7" applyFont="1" applyAlignment="1">
      <alignment horizontal="center" vertical="center"/>
    </xf>
    <xf numFmtId="0" fontId="10" fillId="0" borderId="5" xfId="7" applyFont="1" applyBorder="1" applyAlignment="1">
      <alignment horizontal="left" vertical="center"/>
    </xf>
    <xf numFmtId="0" fontId="10" fillId="0" borderId="5" xfId="7" applyFont="1" applyBorder="1" applyAlignment="1">
      <alignment horizontal="center" vertical="center"/>
    </xf>
    <xf numFmtId="0" fontId="28" fillId="0" borderId="0" xfId="7" applyFont="1" applyAlignment="1">
      <alignment horizontal="center" vertical="center"/>
    </xf>
    <xf numFmtId="0" fontId="27" fillId="0" borderId="4" xfId="7" applyFont="1" applyBorder="1" applyAlignment="1">
      <alignment horizontal="center" vertical="center"/>
    </xf>
    <xf numFmtId="0" fontId="10" fillId="0" borderId="0" xfId="7" applyFont="1" applyAlignment="1">
      <alignment horizontal="left" vertical="center"/>
    </xf>
    <xf numFmtId="0" fontId="0" fillId="0" borderId="9" xfId="0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6" fillId="5" borderId="1" xfId="6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5" fillId="6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6" fillId="5" borderId="2" xfId="6" applyFont="1" applyBorder="1" applyAlignment="1">
      <alignment horizontal="left"/>
    </xf>
    <xf numFmtId="0" fontId="26" fillId="5" borderId="6" xfId="6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7" fillId="0" borderId="4" xfId="7" applyFont="1" applyBorder="1" applyAlignment="1">
      <alignment horizontal="center" vertical="center"/>
    </xf>
    <xf numFmtId="1" fontId="8" fillId="3" borderId="2" xfId="2" applyNumberFormat="1" applyFont="1" applyFill="1" applyBorder="1" applyAlignment="1">
      <alignment horizontal="center" vertical="center"/>
    </xf>
    <xf numFmtId="1" fontId="8" fillId="3" borderId="6" xfId="2" applyNumberFormat="1" applyFont="1" applyFill="1" applyBorder="1" applyAlignment="1">
      <alignment horizontal="center" vertical="center"/>
    </xf>
    <xf numFmtId="1" fontId="8" fillId="3" borderId="3" xfId="2" applyNumberFormat="1" applyFont="1" applyFill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1" fontId="15" fillId="3" borderId="2" xfId="2" applyNumberFormat="1" applyFont="1" applyFill="1" applyBorder="1" applyAlignment="1">
      <alignment horizontal="center" vertical="center"/>
    </xf>
    <xf numFmtId="1" fontId="15" fillId="3" borderId="6" xfId="2" applyNumberFormat="1" applyFont="1" applyFill="1" applyBorder="1" applyAlignment="1">
      <alignment horizontal="center" vertical="center"/>
    </xf>
    <xf numFmtId="1" fontId="15" fillId="3" borderId="3" xfId="2" applyNumberFormat="1" applyFont="1" applyFill="1" applyBorder="1" applyAlignment="1">
      <alignment horizontal="center" vertical="center"/>
    </xf>
    <xf numFmtId="11" fontId="16" fillId="4" borderId="7" xfId="0" applyNumberFormat="1" applyFont="1" applyFill="1" applyBorder="1" applyAlignment="1">
      <alignment horizontal="center" vertical="center" wrapText="1"/>
    </xf>
    <xf numFmtId="11" fontId="16" fillId="4" borderId="8" xfId="0" applyNumberFormat="1" applyFont="1" applyFill="1" applyBorder="1" applyAlignment="1">
      <alignment horizontal="center" vertical="center" wrapText="1"/>
    </xf>
    <xf numFmtId="0" fontId="15" fillId="2" borderId="7" xfId="2" applyFont="1" applyFill="1" applyBorder="1" applyAlignment="1">
      <alignment horizontal="center" vertical="center"/>
    </xf>
    <xf numFmtId="0" fontId="15" fillId="2" borderId="8" xfId="2" applyFont="1" applyFill="1" applyBorder="1" applyAlignment="1">
      <alignment horizontal="center" vertical="center"/>
    </xf>
    <xf numFmtId="0" fontId="0" fillId="0" borderId="0" xfId="0" quotePrefix="1" applyAlignment="1">
      <alignment horizontal="left" wrapText="1"/>
    </xf>
    <xf numFmtId="0" fontId="0" fillId="0" borderId="0" xfId="0" quotePrefix="1"/>
    <xf numFmtId="0" fontId="0" fillId="0" borderId="1" xfId="0" applyFont="1" applyBorder="1" applyAlignment="1">
      <alignment horizontal="left"/>
    </xf>
    <xf numFmtId="0" fontId="30" fillId="0" borderId="0" xfId="0" applyFont="1"/>
  </cellXfs>
  <cellStyles count="10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  <cellStyle name="Normal 3 2 2 2" xfId="9"/>
    <cellStyle name="Normal 3 2 3" xfId="8"/>
    <cellStyle name="Normal 3 3" xfId="7"/>
  </cellStyles>
  <dxfs count="6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workbookViewId="0">
      <selection activeCell="I50" sqref="I50"/>
    </sheetView>
  </sheetViews>
  <sheetFormatPr baseColWidth="10" defaultRowHeight="13" x14ac:dyDescent="0.15"/>
  <cols>
    <col min="6" max="6" width="68.5" customWidth="1"/>
  </cols>
  <sheetData>
    <row r="2" spans="1:14" ht="19" x14ac:dyDescent="0.15">
      <c r="A2" s="78" t="s">
        <v>15</v>
      </c>
      <c r="B2" s="78"/>
      <c r="C2" s="78"/>
      <c r="D2" s="78"/>
      <c r="E2" s="78"/>
      <c r="F2" s="78"/>
      <c r="G2" s="78"/>
      <c r="H2" s="78"/>
    </row>
    <row r="4" spans="1:14" ht="28.5" customHeight="1" x14ac:dyDescent="0.25">
      <c r="B4" s="40" t="s">
        <v>16</v>
      </c>
      <c r="C4" s="41"/>
      <c r="D4" s="42"/>
      <c r="E4" s="42"/>
      <c r="F4" s="42"/>
      <c r="G4" s="43"/>
    </row>
    <row r="5" spans="1:14" x14ac:dyDescent="0.15">
      <c r="B5" s="79" t="s">
        <v>17</v>
      </c>
      <c r="C5" s="80"/>
      <c r="D5" s="80"/>
      <c r="E5" s="80"/>
      <c r="F5" s="80"/>
      <c r="G5" s="44">
        <v>25</v>
      </c>
      <c r="I5" s="101" t="s">
        <v>89</v>
      </c>
    </row>
    <row r="6" spans="1:14" x14ac:dyDescent="0.15">
      <c r="B6" s="102" t="s">
        <v>87</v>
      </c>
      <c r="C6" s="74"/>
      <c r="D6" s="74"/>
      <c r="E6" s="74"/>
      <c r="F6" s="74"/>
      <c r="G6" s="44">
        <v>18</v>
      </c>
      <c r="I6" s="101" t="s">
        <v>88</v>
      </c>
    </row>
    <row r="7" spans="1:14" x14ac:dyDescent="0.15">
      <c r="B7" s="73" t="s">
        <v>18</v>
      </c>
      <c r="C7" s="74"/>
      <c r="D7" s="74"/>
      <c r="E7" s="74"/>
      <c r="F7" s="74"/>
      <c r="G7" s="44">
        <v>15</v>
      </c>
      <c r="I7" s="100" t="s">
        <v>86</v>
      </c>
      <c r="J7" s="100"/>
      <c r="K7" s="100"/>
    </row>
    <row r="8" spans="1:14" x14ac:dyDescent="0.15">
      <c r="B8" s="102" t="s">
        <v>84</v>
      </c>
      <c r="C8" s="74"/>
      <c r="D8" s="74"/>
      <c r="E8" s="74"/>
      <c r="F8" s="74"/>
      <c r="G8" s="44">
        <v>10</v>
      </c>
      <c r="I8" s="100" t="s">
        <v>85</v>
      </c>
      <c r="J8" s="100"/>
      <c r="K8" s="100"/>
      <c r="L8" s="100"/>
    </row>
    <row r="9" spans="1:14" x14ac:dyDescent="0.15">
      <c r="B9" s="102" t="s">
        <v>83</v>
      </c>
      <c r="C9" s="74"/>
      <c r="D9" s="74"/>
      <c r="E9" s="74"/>
      <c r="F9" s="74"/>
      <c r="G9" s="44">
        <v>5</v>
      </c>
      <c r="I9" s="101" t="s">
        <v>82</v>
      </c>
    </row>
    <row r="10" spans="1:14" x14ac:dyDescent="0.15">
      <c r="B10" s="70" t="s">
        <v>19</v>
      </c>
      <c r="C10" s="71"/>
      <c r="D10" s="71"/>
      <c r="E10" s="71"/>
      <c r="F10" s="72"/>
      <c r="G10" s="44">
        <v>1</v>
      </c>
      <c r="I10" s="100" t="s">
        <v>81</v>
      </c>
      <c r="J10" s="100"/>
      <c r="K10" s="100"/>
      <c r="L10" s="100"/>
      <c r="M10" s="100"/>
      <c r="N10" s="100"/>
    </row>
    <row r="11" spans="1:14" ht="13.5" customHeight="1" x14ac:dyDescent="0.15">
      <c r="B11" s="73" t="s">
        <v>20</v>
      </c>
      <c r="C11" s="74"/>
      <c r="D11" s="74"/>
      <c r="E11" s="74"/>
      <c r="F11" s="74"/>
      <c r="G11" s="44">
        <v>0</v>
      </c>
    </row>
    <row r="12" spans="1:14" ht="38.25" customHeight="1" x14ac:dyDescent="0.15">
      <c r="B12" s="69" t="s">
        <v>21</v>
      </c>
      <c r="C12" s="69"/>
      <c r="D12" s="69"/>
      <c r="E12" s="69"/>
      <c r="F12" s="69"/>
      <c r="G12" s="69"/>
      <c r="I12" s="101" t="s">
        <v>91</v>
      </c>
      <c r="L12" s="103" t="s">
        <v>90</v>
      </c>
    </row>
    <row r="13" spans="1:14" x14ac:dyDescent="0.15">
      <c r="B13" s="67" t="s">
        <v>22</v>
      </c>
      <c r="C13" s="68"/>
      <c r="D13" s="68"/>
      <c r="E13" s="68"/>
      <c r="F13" s="68"/>
      <c r="G13" s="45">
        <v>20</v>
      </c>
      <c r="I13" s="101" t="s">
        <v>92</v>
      </c>
    </row>
    <row r="14" spans="1:14" ht="12.75" customHeight="1" x14ac:dyDescent="0.15">
      <c r="B14" s="75" t="s">
        <v>23</v>
      </c>
      <c r="C14" s="76"/>
      <c r="D14" s="76"/>
      <c r="E14" s="76"/>
      <c r="F14" s="77"/>
      <c r="G14" s="45">
        <v>15</v>
      </c>
    </row>
    <row r="15" spans="1:14" ht="12.75" customHeight="1" x14ac:dyDescent="0.15">
      <c r="B15" s="75" t="s">
        <v>24</v>
      </c>
      <c r="C15" s="76"/>
      <c r="D15" s="76"/>
      <c r="E15" s="76"/>
      <c r="F15" s="77"/>
      <c r="G15" s="45">
        <v>10</v>
      </c>
    </row>
    <row r="16" spans="1:14" ht="12.75" customHeight="1" x14ac:dyDescent="0.15">
      <c r="B16" s="75" t="s">
        <v>25</v>
      </c>
      <c r="C16" s="76"/>
      <c r="D16" s="76"/>
      <c r="E16" s="76"/>
      <c r="F16" s="77"/>
      <c r="G16" s="45">
        <v>5</v>
      </c>
    </row>
    <row r="17" spans="2:9" ht="12.75" customHeight="1" x14ac:dyDescent="0.15">
      <c r="B17" s="75" t="s">
        <v>26</v>
      </c>
      <c r="C17" s="76"/>
      <c r="D17" s="76"/>
      <c r="E17" s="76"/>
      <c r="F17" s="77"/>
      <c r="G17" s="45">
        <v>2</v>
      </c>
    </row>
    <row r="18" spans="2:9" ht="12.75" customHeight="1" x14ac:dyDescent="0.15">
      <c r="B18" s="75" t="s">
        <v>27</v>
      </c>
      <c r="C18" s="76"/>
      <c r="D18" s="76"/>
      <c r="E18" s="76"/>
      <c r="F18" s="77"/>
      <c r="G18" s="45">
        <v>0</v>
      </c>
    </row>
    <row r="19" spans="2:9" ht="26.25" customHeight="1" x14ac:dyDescent="0.15">
      <c r="B19" s="69" t="s">
        <v>28</v>
      </c>
      <c r="C19" s="69"/>
      <c r="D19" s="69"/>
      <c r="E19" s="69"/>
      <c r="F19" s="69"/>
      <c r="G19" s="69"/>
    </row>
    <row r="20" spans="2:9" ht="12.75" customHeight="1" x14ac:dyDescent="0.15">
      <c r="B20" s="67" t="s">
        <v>29</v>
      </c>
      <c r="C20" s="68"/>
      <c r="D20" s="68"/>
      <c r="E20" s="68"/>
      <c r="F20" s="68"/>
      <c r="G20" s="45">
        <v>10</v>
      </c>
      <c r="I20" t="s">
        <v>93</v>
      </c>
    </row>
    <row r="21" spans="2:9" ht="12.75" customHeight="1" x14ac:dyDescent="0.15">
      <c r="B21" s="67" t="s">
        <v>30</v>
      </c>
      <c r="C21" s="68"/>
      <c r="D21" s="68"/>
      <c r="E21" s="68"/>
      <c r="F21" s="68"/>
      <c r="G21" s="45">
        <v>7</v>
      </c>
    </row>
    <row r="22" spans="2:9" ht="12.75" customHeight="1" x14ac:dyDescent="0.15">
      <c r="B22" s="67" t="s">
        <v>31</v>
      </c>
      <c r="C22" s="68"/>
      <c r="D22" s="68"/>
      <c r="E22" s="68"/>
      <c r="F22" s="68"/>
      <c r="G22" s="45">
        <v>3</v>
      </c>
    </row>
    <row r="23" spans="2:9" ht="12.75" customHeight="1" x14ac:dyDescent="0.15">
      <c r="B23" s="67" t="s">
        <v>27</v>
      </c>
      <c r="C23" s="68"/>
      <c r="D23" s="68"/>
      <c r="E23" s="68"/>
      <c r="F23" s="68"/>
      <c r="G23" s="45">
        <v>0</v>
      </c>
    </row>
    <row r="24" spans="2:9" ht="29.25" customHeight="1" x14ac:dyDescent="0.15">
      <c r="B24" s="69" t="s">
        <v>0</v>
      </c>
      <c r="C24" s="69"/>
      <c r="D24" s="69"/>
      <c r="E24" s="69"/>
      <c r="F24" s="69"/>
      <c r="G24" s="69"/>
    </row>
    <row r="25" spans="2:9" ht="12.75" customHeight="1" x14ac:dyDescent="0.15">
      <c r="B25" s="67" t="s">
        <v>29</v>
      </c>
      <c r="C25" s="68"/>
      <c r="D25" s="68"/>
      <c r="E25" s="68"/>
      <c r="F25" s="68"/>
      <c r="G25" s="45">
        <v>5</v>
      </c>
      <c r="I25" t="s">
        <v>94</v>
      </c>
    </row>
    <row r="26" spans="2:9" ht="12.75" customHeight="1" x14ac:dyDescent="0.15">
      <c r="B26" s="67" t="s">
        <v>30</v>
      </c>
      <c r="C26" s="68"/>
      <c r="D26" s="68"/>
      <c r="E26" s="68"/>
      <c r="F26" s="68"/>
      <c r="G26" s="45">
        <v>3</v>
      </c>
    </row>
    <row r="27" spans="2:9" x14ac:dyDescent="0.15">
      <c r="B27" s="67" t="s">
        <v>31</v>
      </c>
      <c r="C27" s="68"/>
      <c r="D27" s="68"/>
      <c r="E27" s="68"/>
      <c r="F27" s="68"/>
      <c r="G27" s="45">
        <v>1</v>
      </c>
    </row>
    <row r="28" spans="2:9" x14ac:dyDescent="0.15">
      <c r="B28" s="67" t="s">
        <v>27</v>
      </c>
      <c r="C28" s="68"/>
      <c r="D28" s="68"/>
      <c r="E28" s="68"/>
      <c r="F28" s="68"/>
      <c r="G28" s="45">
        <v>0</v>
      </c>
    </row>
    <row r="29" spans="2:9" ht="30.75" customHeight="1" x14ac:dyDescent="0.15">
      <c r="B29" s="69" t="s">
        <v>1</v>
      </c>
      <c r="C29" s="69"/>
      <c r="D29" s="69"/>
      <c r="E29" s="69"/>
      <c r="F29" s="69"/>
      <c r="G29" s="69"/>
    </row>
    <row r="30" spans="2:9" x14ac:dyDescent="0.15">
      <c r="B30" s="67" t="s">
        <v>32</v>
      </c>
      <c r="C30" s="68"/>
      <c r="D30" s="68"/>
      <c r="E30" s="68"/>
      <c r="F30" s="68"/>
      <c r="G30" s="45">
        <v>8</v>
      </c>
    </row>
    <row r="31" spans="2:9" ht="12.75" customHeight="1" x14ac:dyDescent="0.15">
      <c r="B31" s="67" t="s">
        <v>30</v>
      </c>
      <c r="C31" s="68"/>
      <c r="D31" s="68"/>
      <c r="E31" s="68"/>
      <c r="F31" s="68"/>
      <c r="G31" s="45">
        <v>5</v>
      </c>
    </row>
    <row r="32" spans="2:9" ht="12.75" customHeight="1" x14ac:dyDescent="0.15">
      <c r="B32" s="67" t="s">
        <v>31</v>
      </c>
      <c r="C32" s="68"/>
      <c r="D32" s="68"/>
      <c r="E32" s="68"/>
      <c r="F32" s="68"/>
      <c r="G32" s="45">
        <v>3</v>
      </c>
    </row>
    <row r="33" spans="2:9" ht="12.75" customHeight="1" x14ac:dyDescent="0.15">
      <c r="B33" s="67" t="s">
        <v>27</v>
      </c>
      <c r="C33" s="68"/>
      <c r="D33" s="68"/>
      <c r="E33" s="68"/>
      <c r="F33" s="68"/>
      <c r="G33" s="45">
        <v>0</v>
      </c>
    </row>
    <row r="34" spans="2:9" ht="26.25" customHeight="1" x14ac:dyDescent="0.15">
      <c r="B34" s="69" t="s">
        <v>33</v>
      </c>
      <c r="C34" s="69"/>
      <c r="D34" s="69"/>
      <c r="E34" s="69"/>
      <c r="F34" s="69"/>
      <c r="G34" s="69"/>
    </row>
    <row r="35" spans="2:9" ht="12.75" customHeight="1" x14ac:dyDescent="0.15">
      <c r="B35" s="67" t="s">
        <v>34</v>
      </c>
      <c r="C35" s="68"/>
      <c r="D35" s="68"/>
      <c r="E35" s="68"/>
      <c r="F35" s="68"/>
      <c r="G35" s="45">
        <v>7</v>
      </c>
      <c r="I35" t="s">
        <v>95</v>
      </c>
    </row>
    <row r="36" spans="2:9" ht="12.75" customHeight="1" x14ac:dyDescent="0.15">
      <c r="B36" s="67" t="s">
        <v>30</v>
      </c>
      <c r="C36" s="68"/>
      <c r="D36" s="68"/>
      <c r="E36" s="68"/>
      <c r="F36" s="68"/>
      <c r="G36" s="45">
        <v>5</v>
      </c>
    </row>
    <row r="37" spans="2:9" x14ac:dyDescent="0.15">
      <c r="B37" s="67" t="s">
        <v>31</v>
      </c>
      <c r="C37" s="68"/>
      <c r="D37" s="68"/>
      <c r="E37" s="68"/>
      <c r="F37" s="68"/>
      <c r="G37" s="45">
        <v>3</v>
      </c>
    </row>
    <row r="38" spans="2:9" x14ac:dyDescent="0.15">
      <c r="B38" s="67" t="s">
        <v>27</v>
      </c>
      <c r="C38" s="68"/>
      <c r="D38" s="68"/>
      <c r="E38" s="68"/>
      <c r="F38" s="68"/>
      <c r="G38" s="45">
        <v>0</v>
      </c>
    </row>
    <row r="39" spans="2:9" ht="30.75" customHeight="1" x14ac:dyDescent="0.15">
      <c r="B39" s="69" t="s">
        <v>2</v>
      </c>
      <c r="C39" s="69"/>
      <c r="D39" s="69"/>
      <c r="E39" s="69"/>
      <c r="F39" s="69"/>
      <c r="G39" s="69"/>
    </row>
    <row r="40" spans="2:9" x14ac:dyDescent="0.15">
      <c r="B40" s="67" t="s">
        <v>35</v>
      </c>
      <c r="C40" s="68"/>
      <c r="D40" s="68"/>
      <c r="E40" s="68"/>
      <c r="F40" s="68"/>
      <c r="G40" s="45">
        <v>10</v>
      </c>
    </row>
    <row r="41" spans="2:9" x14ac:dyDescent="0.15">
      <c r="B41" s="67" t="s">
        <v>30</v>
      </c>
      <c r="C41" s="68"/>
      <c r="D41" s="68"/>
      <c r="E41" s="68"/>
      <c r="F41" s="68"/>
      <c r="G41" s="45">
        <v>7</v>
      </c>
    </row>
    <row r="42" spans="2:9" x14ac:dyDescent="0.15">
      <c r="B42" s="67" t="s">
        <v>31</v>
      </c>
      <c r="C42" s="68"/>
      <c r="D42" s="68"/>
      <c r="E42" s="68"/>
      <c r="F42" s="68"/>
      <c r="G42" s="45">
        <v>3</v>
      </c>
    </row>
    <row r="43" spans="2:9" x14ac:dyDescent="0.15">
      <c r="B43" s="67" t="s">
        <v>27</v>
      </c>
      <c r="C43" s="68"/>
      <c r="D43" s="68"/>
      <c r="E43" s="68"/>
      <c r="F43" s="68"/>
      <c r="G43" s="45">
        <v>0</v>
      </c>
    </row>
    <row r="44" spans="2:9" ht="25.5" customHeight="1" x14ac:dyDescent="0.15">
      <c r="B44" s="69" t="s">
        <v>36</v>
      </c>
      <c r="C44" s="69"/>
      <c r="D44" s="69"/>
      <c r="E44" s="69"/>
      <c r="F44" s="69"/>
      <c r="G44" s="69"/>
    </row>
    <row r="45" spans="2:9" ht="12.75" customHeight="1" x14ac:dyDescent="0.15">
      <c r="B45" s="67" t="s">
        <v>29</v>
      </c>
      <c r="C45" s="68"/>
      <c r="D45" s="68"/>
      <c r="E45" s="68"/>
      <c r="F45" s="68"/>
      <c r="G45" s="45">
        <v>5</v>
      </c>
      <c r="I45" t="s">
        <v>96</v>
      </c>
    </row>
    <row r="46" spans="2:9" ht="12.75" customHeight="1" x14ac:dyDescent="0.15">
      <c r="B46" s="67" t="s">
        <v>30</v>
      </c>
      <c r="C46" s="68"/>
      <c r="D46" s="68"/>
      <c r="E46" s="68"/>
      <c r="F46" s="68"/>
      <c r="G46" s="45">
        <v>3</v>
      </c>
    </row>
    <row r="47" spans="2:9" ht="12.75" customHeight="1" x14ac:dyDescent="0.15">
      <c r="B47" s="67" t="s">
        <v>31</v>
      </c>
      <c r="C47" s="68"/>
      <c r="D47" s="68"/>
      <c r="E47" s="68"/>
      <c r="F47" s="68"/>
      <c r="G47" s="45">
        <v>1</v>
      </c>
    </row>
    <row r="48" spans="2:9" ht="12.75" customHeight="1" x14ac:dyDescent="0.15">
      <c r="B48" s="67" t="s">
        <v>27</v>
      </c>
      <c r="C48" s="68"/>
      <c r="D48" s="68"/>
      <c r="E48" s="68"/>
      <c r="F48" s="68"/>
      <c r="G48" s="45">
        <v>0</v>
      </c>
    </row>
    <row r="49" spans="2:7" ht="31.5" customHeight="1" x14ac:dyDescent="0.15">
      <c r="B49" s="69" t="s">
        <v>37</v>
      </c>
      <c r="C49" s="69"/>
      <c r="D49" s="69"/>
      <c r="E49" s="69"/>
      <c r="F49" s="69"/>
      <c r="G49" s="69"/>
    </row>
    <row r="50" spans="2:7" x14ac:dyDescent="0.15">
      <c r="B50" s="67" t="s">
        <v>38</v>
      </c>
      <c r="C50" s="68"/>
      <c r="D50" s="68"/>
      <c r="E50" s="68"/>
      <c r="F50" s="68"/>
      <c r="G50" s="45">
        <v>10</v>
      </c>
    </row>
    <row r="51" spans="2:7" ht="12.75" customHeight="1" x14ac:dyDescent="0.15">
      <c r="B51" s="67" t="s">
        <v>30</v>
      </c>
      <c r="C51" s="68"/>
      <c r="D51" s="68"/>
      <c r="E51" s="68"/>
      <c r="F51" s="68"/>
      <c r="G51" s="45">
        <v>7</v>
      </c>
    </row>
    <row r="52" spans="2:7" ht="12.75" customHeight="1" x14ac:dyDescent="0.15">
      <c r="B52" s="67" t="s">
        <v>31</v>
      </c>
      <c r="C52" s="68"/>
      <c r="D52" s="68"/>
      <c r="E52" s="68"/>
      <c r="F52" s="68"/>
      <c r="G52" s="45">
        <v>3</v>
      </c>
    </row>
    <row r="53" spans="2:7" ht="12.75" customHeight="1" x14ac:dyDescent="0.15">
      <c r="B53" s="67" t="s">
        <v>27</v>
      </c>
      <c r="C53" s="68"/>
      <c r="D53" s="68"/>
      <c r="E53" s="68"/>
      <c r="F53" s="68"/>
      <c r="G53" s="45">
        <v>0</v>
      </c>
    </row>
  </sheetData>
  <mergeCells count="53">
    <mergeCell ref="I10:N10"/>
    <mergeCell ref="I8:L8"/>
    <mergeCell ref="I7:K7"/>
    <mergeCell ref="B9:F9"/>
    <mergeCell ref="A2:H2"/>
    <mergeCell ref="B5:F5"/>
    <mergeCell ref="B6:F6"/>
    <mergeCell ref="B7:F7"/>
    <mergeCell ref="B8:F8"/>
    <mergeCell ref="B21:F21"/>
    <mergeCell ref="B10:F10"/>
    <mergeCell ref="B11:F11"/>
    <mergeCell ref="B12:G12"/>
    <mergeCell ref="B13:F13"/>
    <mergeCell ref="B14:F14"/>
    <mergeCell ref="B15:F15"/>
    <mergeCell ref="B16:F16"/>
    <mergeCell ref="B17:F17"/>
    <mergeCell ref="B18:F18"/>
    <mergeCell ref="B19:G19"/>
    <mergeCell ref="B20:F20"/>
    <mergeCell ref="B33:F33"/>
    <mergeCell ref="B22:F22"/>
    <mergeCell ref="B23:F23"/>
    <mergeCell ref="B24:G24"/>
    <mergeCell ref="B25:F25"/>
    <mergeCell ref="B26:F26"/>
    <mergeCell ref="B27:F27"/>
    <mergeCell ref="B28:F28"/>
    <mergeCell ref="B29:G29"/>
    <mergeCell ref="B30:F30"/>
    <mergeCell ref="B31:F31"/>
    <mergeCell ref="B32:F32"/>
    <mergeCell ref="B45:F45"/>
    <mergeCell ref="B34:G34"/>
    <mergeCell ref="B35:F35"/>
    <mergeCell ref="B36:F36"/>
    <mergeCell ref="B37:F37"/>
    <mergeCell ref="B38:F38"/>
    <mergeCell ref="B39:G39"/>
    <mergeCell ref="B40:F40"/>
    <mergeCell ref="B41:F41"/>
    <mergeCell ref="B42:F42"/>
    <mergeCell ref="B43:F43"/>
    <mergeCell ref="B44:G44"/>
    <mergeCell ref="B52:F52"/>
    <mergeCell ref="B53:F53"/>
    <mergeCell ref="B46:F46"/>
    <mergeCell ref="B47:F47"/>
    <mergeCell ref="B48:F48"/>
    <mergeCell ref="B49:G49"/>
    <mergeCell ref="B50:F50"/>
    <mergeCell ref="B51:F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B8" sqref="B8:F8"/>
    </sheetView>
  </sheetViews>
  <sheetFormatPr baseColWidth="10" defaultRowHeight="13" x14ac:dyDescent="0.15"/>
  <cols>
    <col min="6" max="6" width="73.5" customWidth="1"/>
    <col min="12" max="12" width="37.6640625" bestFit="1" customWidth="1"/>
  </cols>
  <sheetData>
    <row r="2" spans="1:13" ht="19" x14ac:dyDescent="0.15">
      <c r="A2" s="78" t="s">
        <v>39</v>
      </c>
      <c r="B2" s="78"/>
      <c r="C2" s="78"/>
      <c r="D2" s="78"/>
      <c r="E2" s="78"/>
      <c r="F2" s="78"/>
      <c r="G2" s="78"/>
      <c r="H2" s="78"/>
    </row>
    <row r="4" spans="1:13" ht="28.5" customHeight="1" x14ac:dyDescent="0.25">
      <c r="A4" s="46"/>
      <c r="B4" s="83" t="s">
        <v>40</v>
      </c>
      <c r="C4" s="84"/>
      <c r="D4" s="84"/>
      <c r="E4" s="84"/>
      <c r="F4" s="84"/>
      <c r="G4" s="43"/>
    </row>
    <row r="5" spans="1:13" ht="12.75" customHeight="1" x14ac:dyDescent="0.15">
      <c r="A5" s="46"/>
      <c r="B5" s="85" t="s">
        <v>41</v>
      </c>
      <c r="C5" s="86"/>
      <c r="D5" s="86"/>
      <c r="E5" s="86"/>
      <c r="F5" s="87"/>
      <c r="G5" s="44">
        <v>30</v>
      </c>
    </row>
    <row r="6" spans="1:13" x14ac:dyDescent="0.15">
      <c r="A6" s="46"/>
      <c r="B6" s="70" t="s">
        <v>42</v>
      </c>
      <c r="C6" s="71"/>
      <c r="D6" s="71"/>
      <c r="E6" s="71"/>
      <c r="F6" s="72"/>
      <c r="G6" s="44">
        <v>23</v>
      </c>
    </row>
    <row r="7" spans="1:13" x14ac:dyDescent="0.15">
      <c r="A7" s="46"/>
      <c r="B7" s="67" t="s">
        <v>43</v>
      </c>
      <c r="C7" s="68"/>
      <c r="D7" s="68"/>
      <c r="E7" s="68"/>
      <c r="F7" s="68"/>
      <c r="G7" s="44">
        <v>17</v>
      </c>
    </row>
    <row r="8" spans="1:13" x14ac:dyDescent="0.15">
      <c r="A8" s="46"/>
      <c r="B8" s="67" t="s">
        <v>44</v>
      </c>
      <c r="C8" s="68"/>
      <c r="D8" s="68"/>
      <c r="E8" s="68"/>
      <c r="F8" s="68"/>
      <c r="G8" s="44">
        <v>10</v>
      </c>
      <c r="L8" s="47"/>
      <c r="M8" s="18"/>
    </row>
    <row r="9" spans="1:13" x14ac:dyDescent="0.15">
      <c r="A9" s="46"/>
      <c r="B9" s="67" t="s">
        <v>45</v>
      </c>
      <c r="C9" s="68"/>
      <c r="D9" s="68"/>
      <c r="E9" s="68"/>
      <c r="F9" s="68"/>
      <c r="G9" s="44">
        <v>5</v>
      </c>
      <c r="L9" s="47"/>
      <c r="M9" s="18"/>
    </row>
    <row r="10" spans="1:13" ht="13.5" customHeight="1" x14ac:dyDescent="0.15">
      <c r="A10" s="46"/>
      <c r="B10" s="67" t="s">
        <v>27</v>
      </c>
      <c r="C10" s="68"/>
      <c r="D10" s="68"/>
      <c r="E10" s="68"/>
      <c r="F10" s="68"/>
      <c r="G10" s="44">
        <v>0</v>
      </c>
      <c r="L10" s="48"/>
      <c r="M10" s="19"/>
    </row>
    <row r="11" spans="1:13" ht="38.25" customHeight="1" x14ac:dyDescent="0.15">
      <c r="A11" s="46"/>
      <c r="B11" s="69" t="s">
        <v>21</v>
      </c>
      <c r="C11" s="69"/>
      <c r="D11" s="69"/>
      <c r="E11" s="69"/>
      <c r="F11" s="69"/>
      <c r="G11" s="69"/>
      <c r="L11" s="17"/>
      <c r="M11" s="18"/>
    </row>
    <row r="12" spans="1:13" x14ac:dyDescent="0.15">
      <c r="A12" s="46"/>
      <c r="B12" s="67" t="s">
        <v>46</v>
      </c>
      <c r="C12" s="68"/>
      <c r="D12" s="68"/>
      <c r="E12" s="68"/>
      <c r="F12" s="68"/>
      <c r="G12" s="45">
        <v>25</v>
      </c>
      <c r="L12" s="47"/>
      <c r="M12" s="18"/>
    </row>
    <row r="13" spans="1:13" x14ac:dyDescent="0.15">
      <c r="A13" s="46"/>
      <c r="B13" s="67" t="s">
        <v>47</v>
      </c>
      <c r="C13" s="68"/>
      <c r="D13" s="68"/>
      <c r="E13" s="68"/>
      <c r="F13" s="68"/>
      <c r="G13" s="45">
        <v>20</v>
      </c>
    </row>
    <row r="14" spans="1:13" x14ac:dyDescent="0.15">
      <c r="A14" s="46"/>
      <c r="B14" s="67" t="s">
        <v>24</v>
      </c>
      <c r="C14" s="68"/>
      <c r="D14" s="68"/>
      <c r="E14" s="68"/>
      <c r="F14" s="68"/>
      <c r="G14" s="45">
        <v>13</v>
      </c>
    </row>
    <row r="15" spans="1:13" x14ac:dyDescent="0.15">
      <c r="A15" s="46"/>
      <c r="B15" s="67" t="s">
        <v>25</v>
      </c>
      <c r="C15" s="68"/>
      <c r="D15" s="68"/>
      <c r="E15" s="68"/>
      <c r="F15" s="68"/>
      <c r="G15" s="45">
        <v>8</v>
      </c>
    </row>
    <row r="16" spans="1:13" x14ac:dyDescent="0.15">
      <c r="A16" s="46"/>
      <c r="B16" s="67" t="s">
        <v>26</v>
      </c>
      <c r="C16" s="68"/>
      <c r="D16" s="68"/>
      <c r="E16" s="68"/>
      <c r="F16" s="68"/>
      <c r="G16" s="45">
        <v>4</v>
      </c>
    </row>
    <row r="17" spans="1:7" x14ac:dyDescent="0.15">
      <c r="A17" s="46"/>
      <c r="B17" s="67" t="s">
        <v>27</v>
      </c>
      <c r="C17" s="68"/>
      <c r="D17" s="68"/>
      <c r="E17" s="68"/>
      <c r="F17" s="68"/>
      <c r="G17" s="45">
        <v>0</v>
      </c>
    </row>
    <row r="18" spans="1:7" ht="30.75" customHeight="1" x14ac:dyDescent="0.15">
      <c r="A18" s="46"/>
      <c r="B18" s="69" t="s">
        <v>48</v>
      </c>
      <c r="C18" s="69"/>
      <c r="D18" s="69"/>
      <c r="E18" s="69"/>
      <c r="F18" s="69"/>
      <c r="G18" s="69"/>
    </row>
    <row r="19" spans="1:7" x14ac:dyDescent="0.15">
      <c r="A19" s="46"/>
      <c r="B19" s="81" t="s">
        <v>29</v>
      </c>
      <c r="C19" s="82"/>
      <c r="D19" s="82"/>
      <c r="E19" s="82"/>
      <c r="F19" s="82"/>
      <c r="G19" s="45">
        <v>20</v>
      </c>
    </row>
    <row r="20" spans="1:7" ht="12.75" customHeight="1" x14ac:dyDescent="0.15">
      <c r="A20" s="46"/>
      <c r="B20" s="67" t="s">
        <v>30</v>
      </c>
      <c r="C20" s="68"/>
      <c r="D20" s="68"/>
      <c r="E20" s="68"/>
      <c r="F20" s="68"/>
      <c r="G20" s="45">
        <v>14</v>
      </c>
    </row>
    <row r="21" spans="1:7" ht="12.75" customHeight="1" x14ac:dyDescent="0.15">
      <c r="A21" s="46"/>
      <c r="B21" s="67" t="s">
        <v>31</v>
      </c>
      <c r="C21" s="68"/>
      <c r="D21" s="68"/>
      <c r="E21" s="68"/>
      <c r="F21" s="68"/>
      <c r="G21" s="45">
        <v>7</v>
      </c>
    </row>
    <row r="22" spans="1:7" ht="12.75" customHeight="1" x14ac:dyDescent="0.15">
      <c r="A22" s="46"/>
      <c r="B22" s="67" t="s">
        <v>27</v>
      </c>
      <c r="C22" s="68"/>
      <c r="D22" s="68"/>
      <c r="E22" s="68"/>
      <c r="F22" s="68"/>
      <c r="G22" s="45">
        <v>0</v>
      </c>
    </row>
    <row r="23" spans="1:7" ht="26.25" customHeight="1" x14ac:dyDescent="0.15">
      <c r="A23" s="46"/>
      <c r="B23" s="69" t="s">
        <v>49</v>
      </c>
      <c r="C23" s="69"/>
      <c r="D23" s="69"/>
      <c r="E23" s="69"/>
      <c r="F23" s="69"/>
      <c r="G23" s="69"/>
    </row>
    <row r="24" spans="1:7" x14ac:dyDescent="0.15">
      <c r="A24" s="46"/>
      <c r="B24" s="79" t="s">
        <v>50</v>
      </c>
      <c r="C24" s="80"/>
      <c r="D24" s="80"/>
      <c r="E24" s="80"/>
      <c r="F24" s="80"/>
      <c r="G24" s="45">
        <v>15</v>
      </c>
    </row>
    <row r="25" spans="1:7" ht="12.75" customHeight="1" x14ac:dyDescent="0.15">
      <c r="A25" s="46"/>
      <c r="B25" s="67" t="s">
        <v>30</v>
      </c>
      <c r="C25" s="68"/>
      <c r="D25" s="68"/>
      <c r="E25" s="68"/>
      <c r="F25" s="68"/>
      <c r="G25" s="45">
        <v>10</v>
      </c>
    </row>
    <row r="26" spans="1:7" ht="12.75" customHeight="1" x14ac:dyDescent="0.15">
      <c r="A26" s="46"/>
      <c r="B26" s="67" t="s">
        <v>31</v>
      </c>
      <c r="C26" s="68"/>
      <c r="D26" s="68"/>
      <c r="E26" s="68"/>
      <c r="F26" s="68"/>
      <c r="G26" s="45">
        <v>5</v>
      </c>
    </row>
    <row r="27" spans="1:7" ht="12.75" customHeight="1" x14ac:dyDescent="0.15">
      <c r="A27" s="46"/>
      <c r="B27" s="67" t="s">
        <v>27</v>
      </c>
      <c r="C27" s="68"/>
      <c r="D27" s="68"/>
      <c r="E27" s="68"/>
      <c r="F27" s="68"/>
      <c r="G27" s="45">
        <v>0</v>
      </c>
    </row>
    <row r="28" spans="1:7" ht="31.5" customHeight="1" x14ac:dyDescent="0.15">
      <c r="A28" s="46"/>
      <c r="B28" s="69" t="s">
        <v>37</v>
      </c>
      <c r="C28" s="69"/>
      <c r="D28" s="69"/>
      <c r="E28" s="69"/>
      <c r="F28" s="69"/>
      <c r="G28" s="69"/>
    </row>
    <row r="29" spans="1:7" x14ac:dyDescent="0.15">
      <c r="A29" s="46"/>
      <c r="B29" s="67" t="s">
        <v>38</v>
      </c>
      <c r="C29" s="68"/>
      <c r="D29" s="68"/>
      <c r="E29" s="68"/>
      <c r="F29" s="68"/>
      <c r="G29" s="45">
        <v>10</v>
      </c>
    </row>
    <row r="30" spans="1:7" ht="12.75" customHeight="1" x14ac:dyDescent="0.15">
      <c r="A30" s="46"/>
      <c r="B30" s="67" t="s">
        <v>30</v>
      </c>
      <c r="C30" s="68"/>
      <c r="D30" s="68"/>
      <c r="E30" s="68"/>
      <c r="F30" s="68"/>
      <c r="G30" s="45">
        <v>7</v>
      </c>
    </row>
    <row r="31" spans="1:7" ht="12.75" customHeight="1" x14ac:dyDescent="0.15">
      <c r="A31" s="46"/>
      <c r="B31" s="67" t="s">
        <v>31</v>
      </c>
      <c r="C31" s="68"/>
      <c r="D31" s="68"/>
      <c r="E31" s="68"/>
      <c r="F31" s="68"/>
      <c r="G31" s="45">
        <v>3</v>
      </c>
    </row>
    <row r="32" spans="1:7" ht="12.75" customHeight="1" x14ac:dyDescent="0.15">
      <c r="A32" s="46"/>
      <c r="B32" s="67" t="s">
        <v>27</v>
      </c>
      <c r="C32" s="68"/>
      <c r="D32" s="68"/>
      <c r="E32" s="68"/>
      <c r="F32" s="68"/>
      <c r="G32" s="45">
        <v>0</v>
      </c>
    </row>
  </sheetData>
  <mergeCells count="30">
    <mergeCell ref="B8:F8"/>
    <mergeCell ref="A2:H2"/>
    <mergeCell ref="B4:F4"/>
    <mergeCell ref="B5:F5"/>
    <mergeCell ref="B6:F6"/>
    <mergeCell ref="B7:F7"/>
    <mergeCell ref="B20:F20"/>
    <mergeCell ref="B9:F9"/>
    <mergeCell ref="B10:F10"/>
    <mergeCell ref="B11:G11"/>
    <mergeCell ref="B12:F12"/>
    <mergeCell ref="B13:F13"/>
    <mergeCell ref="B14:F14"/>
    <mergeCell ref="B15:F15"/>
    <mergeCell ref="B16:F16"/>
    <mergeCell ref="B17:F17"/>
    <mergeCell ref="B18:G18"/>
    <mergeCell ref="B19:F19"/>
    <mergeCell ref="B32:F32"/>
    <mergeCell ref="B21:F21"/>
    <mergeCell ref="B22:F22"/>
    <mergeCell ref="B23:G23"/>
    <mergeCell ref="B24:F24"/>
    <mergeCell ref="B25:F25"/>
    <mergeCell ref="B26:F26"/>
    <mergeCell ref="B27:F27"/>
    <mergeCell ref="B28:G28"/>
    <mergeCell ref="B29:F29"/>
    <mergeCell ref="B30:F30"/>
    <mergeCell ref="B31:F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E38"/>
  <sheetViews>
    <sheetView zoomScale="70" zoomScaleNormal="70" zoomScalePageLayoutView="70" workbookViewId="0">
      <selection activeCell="C13" sqref="C13"/>
    </sheetView>
  </sheetViews>
  <sheetFormatPr baseColWidth="10" defaultColWidth="11.5" defaultRowHeight="14" x14ac:dyDescent="0.15"/>
  <cols>
    <col min="1" max="1" width="7.6640625" style="56" customWidth="1"/>
    <col min="2" max="2" width="73.83203125" style="63" bestFit="1" customWidth="1"/>
    <col min="3" max="3" width="19.33203125" style="63" customWidth="1"/>
    <col min="4" max="4" width="17" style="58" customWidth="1"/>
    <col min="5" max="5" width="22.5" style="58" customWidth="1"/>
    <col min="6" max="16384" width="11.5" style="49"/>
  </cols>
  <sheetData>
    <row r="2" spans="1:5" ht="40" x14ac:dyDescent="0.15">
      <c r="A2" s="50" t="s">
        <v>3</v>
      </c>
      <c r="B2" s="50" t="s">
        <v>4</v>
      </c>
      <c r="C2" s="51" t="s">
        <v>14</v>
      </c>
      <c r="D2" s="52" t="s">
        <v>55</v>
      </c>
      <c r="E2" s="52" t="s">
        <v>56</v>
      </c>
    </row>
    <row r="3" spans="1:5" s="54" customFormat="1" ht="35.25" customHeight="1" x14ac:dyDescent="0.15">
      <c r="A3" s="53">
        <v>1</v>
      </c>
      <c r="B3" s="64" t="s">
        <v>62</v>
      </c>
      <c r="C3" s="66" t="s">
        <v>72</v>
      </c>
      <c r="D3" s="55">
        <f>detalleWord!M4</f>
        <v>69</v>
      </c>
      <c r="E3" s="55">
        <f>detallePowerPoint!I5</f>
        <v>65</v>
      </c>
    </row>
    <row r="4" spans="1:5" s="54" customFormat="1" ht="35.25" customHeight="1" x14ac:dyDescent="0.15">
      <c r="A4" s="53">
        <v>2</v>
      </c>
      <c r="B4" s="64" t="s">
        <v>63</v>
      </c>
      <c r="C4" s="66" t="s">
        <v>73</v>
      </c>
      <c r="D4" s="55">
        <f>detalleWord!M5</f>
        <v>64</v>
      </c>
      <c r="E4" s="55">
        <f>detallePowerPoint!I6</f>
        <v>50</v>
      </c>
    </row>
    <row r="5" spans="1:5" s="54" customFormat="1" ht="35.25" customHeight="1" x14ac:dyDescent="0.15">
      <c r="A5" s="53">
        <v>3</v>
      </c>
      <c r="B5" s="64" t="s">
        <v>64</v>
      </c>
      <c r="C5" s="66" t="s">
        <v>74</v>
      </c>
      <c r="D5" s="55">
        <f>detalleWord!M6</f>
        <v>68</v>
      </c>
      <c r="E5" s="55">
        <f>detallePowerPoint!I7</f>
        <v>55</v>
      </c>
    </row>
    <row r="6" spans="1:5" s="54" customFormat="1" ht="35.25" customHeight="1" x14ac:dyDescent="0.15">
      <c r="A6" s="53">
        <v>4</v>
      </c>
      <c r="B6" s="64" t="s">
        <v>65</v>
      </c>
      <c r="C6" s="66" t="s">
        <v>75</v>
      </c>
      <c r="D6" s="55">
        <f>detalleWord!M7</f>
        <v>91</v>
      </c>
      <c r="E6" s="55">
        <f>detallePowerPoint!I8</f>
        <v>95</v>
      </c>
    </row>
    <row r="7" spans="1:5" s="54" customFormat="1" ht="35.25" customHeight="1" x14ac:dyDescent="0.15">
      <c r="A7" s="53">
        <v>5</v>
      </c>
      <c r="B7" s="64" t="s">
        <v>66</v>
      </c>
      <c r="C7" s="66" t="s">
        <v>76</v>
      </c>
      <c r="D7" s="55">
        <f>detalleWord!M8</f>
        <v>38</v>
      </c>
      <c r="E7" s="55">
        <f>detallePowerPoint!I9</f>
        <v>65</v>
      </c>
    </row>
    <row r="8" spans="1:5" s="54" customFormat="1" ht="35.25" customHeight="1" x14ac:dyDescent="0.15">
      <c r="A8" s="53">
        <v>6</v>
      </c>
      <c r="B8" s="64" t="s">
        <v>67</v>
      </c>
      <c r="C8" s="66" t="s">
        <v>77</v>
      </c>
      <c r="D8" s="55">
        <f>detalleWord!M9</f>
        <v>54</v>
      </c>
      <c r="E8" s="55">
        <f>detallePowerPoint!I10</f>
        <v>0</v>
      </c>
    </row>
    <row r="9" spans="1:5" s="54" customFormat="1" ht="35.25" customHeight="1" x14ac:dyDescent="0.15">
      <c r="A9" s="53">
        <v>7</v>
      </c>
      <c r="B9" s="64" t="s">
        <v>68</v>
      </c>
      <c r="C9" s="66" t="s">
        <v>78</v>
      </c>
      <c r="D9" s="55">
        <f>detalleWord!M10</f>
        <v>70</v>
      </c>
      <c r="E9" s="55">
        <f>detallePowerPoint!I11</f>
        <v>60</v>
      </c>
    </row>
    <row r="10" spans="1:5" s="54" customFormat="1" ht="35.25" customHeight="1" x14ac:dyDescent="0.15">
      <c r="A10" s="53">
        <v>8</v>
      </c>
      <c r="B10" s="64" t="s">
        <v>69</v>
      </c>
      <c r="C10" s="66" t="s">
        <v>79</v>
      </c>
      <c r="D10" s="55">
        <f>detalleWord!M11</f>
        <v>64</v>
      </c>
      <c r="E10" s="55">
        <f>detallePowerPoint!I12</f>
        <v>45</v>
      </c>
    </row>
    <row r="11" spans="1:5" s="54" customFormat="1" ht="35.25" customHeight="1" x14ac:dyDescent="0.15">
      <c r="A11" s="53">
        <v>9</v>
      </c>
      <c r="B11" s="64" t="s">
        <v>70</v>
      </c>
      <c r="C11" s="65">
        <v>2000074753</v>
      </c>
      <c r="D11" s="55">
        <f>detalleWord!M12</f>
        <v>38</v>
      </c>
      <c r="E11" s="55">
        <f>detallePowerPoint!I13</f>
        <v>36</v>
      </c>
    </row>
    <row r="12" spans="1:5" s="54" customFormat="1" ht="35.25" customHeight="1" x14ac:dyDescent="0.15">
      <c r="A12" s="53">
        <v>10</v>
      </c>
      <c r="B12" s="64" t="s">
        <v>71</v>
      </c>
      <c r="C12" s="66" t="s">
        <v>80</v>
      </c>
      <c r="D12" s="55">
        <f>detalleWord!M13</f>
        <v>68</v>
      </c>
      <c r="E12" s="55">
        <f>detallePowerPoint!I14</f>
        <v>63</v>
      </c>
    </row>
    <row r="13" spans="1:5" s="54" customFormat="1" ht="31.5" customHeight="1" x14ac:dyDescent="0.15">
      <c r="A13" s="53">
        <v>11</v>
      </c>
      <c r="B13" s="5"/>
      <c r="C13" s="4"/>
      <c r="D13" s="55">
        <f>detalleWord!M14</f>
        <v>0</v>
      </c>
      <c r="E13" s="55">
        <f>detallePowerPoint!I15</f>
        <v>0</v>
      </c>
    </row>
    <row r="14" spans="1:5" s="54" customFormat="1" ht="35.25" customHeight="1" x14ac:dyDescent="0.15">
      <c r="A14" s="53">
        <v>12</v>
      </c>
      <c r="B14" s="5"/>
      <c r="C14" s="27"/>
      <c r="D14" s="55">
        <f>detalleWord!M15</f>
        <v>0</v>
      </c>
      <c r="E14" s="55">
        <f>detallePowerPoint!I16</f>
        <v>0</v>
      </c>
    </row>
    <row r="15" spans="1:5" s="54" customFormat="1" ht="35.25" customHeight="1" x14ac:dyDescent="0.15">
      <c r="A15" s="53">
        <v>13</v>
      </c>
      <c r="B15" s="5"/>
      <c r="C15" s="27"/>
      <c r="D15" s="55">
        <f>detalleWord!M16</f>
        <v>0</v>
      </c>
      <c r="E15" s="55">
        <f>detallePowerPoint!I17</f>
        <v>0</v>
      </c>
    </row>
    <row r="16" spans="1:5" s="54" customFormat="1" ht="35.25" customHeight="1" x14ac:dyDescent="0.15">
      <c r="A16" s="53">
        <v>14</v>
      </c>
      <c r="B16" s="5"/>
      <c r="C16" s="27"/>
      <c r="D16" s="55">
        <f>detalleWord!M17</f>
        <v>0</v>
      </c>
      <c r="E16" s="55">
        <f>detallePowerPoint!I18</f>
        <v>0</v>
      </c>
    </row>
    <row r="17" spans="1:5" s="54" customFormat="1" ht="35.25" customHeight="1" x14ac:dyDescent="0.15">
      <c r="A17" s="53">
        <v>15</v>
      </c>
      <c r="B17" s="5"/>
      <c r="C17" s="27"/>
      <c r="D17" s="55">
        <f>detalleWord!M18</f>
        <v>0</v>
      </c>
      <c r="E17" s="55">
        <f>detallePowerPoint!I19</f>
        <v>0</v>
      </c>
    </row>
    <row r="18" spans="1:5" s="54" customFormat="1" ht="35.25" customHeight="1" x14ac:dyDescent="0.15">
      <c r="A18" s="53">
        <v>16</v>
      </c>
      <c r="B18" s="5"/>
      <c r="C18" s="27"/>
      <c r="D18" s="55">
        <f>detalleWord!M19</f>
        <v>0</v>
      </c>
      <c r="E18" s="55">
        <f>detallePowerPoint!I20</f>
        <v>0</v>
      </c>
    </row>
    <row r="19" spans="1:5" s="54" customFormat="1" ht="35.25" customHeight="1" x14ac:dyDescent="0.15">
      <c r="A19" s="53">
        <v>17</v>
      </c>
      <c r="B19" s="5"/>
      <c r="C19" s="27"/>
      <c r="D19" s="55">
        <f>detalleWord!M20</f>
        <v>0</v>
      </c>
      <c r="E19" s="55">
        <f>detallePowerPoint!I21</f>
        <v>0</v>
      </c>
    </row>
    <row r="20" spans="1:5" s="54" customFormat="1" ht="35.25" customHeight="1" x14ac:dyDescent="0.15">
      <c r="A20" s="53">
        <v>18</v>
      </c>
      <c r="B20" s="5"/>
      <c r="C20" s="27"/>
      <c r="D20" s="55">
        <f>detalleWord!M21</f>
        <v>0</v>
      </c>
      <c r="E20" s="55">
        <f>detallePowerPoint!I22</f>
        <v>0</v>
      </c>
    </row>
    <row r="21" spans="1:5" s="54" customFormat="1" ht="35.25" customHeight="1" x14ac:dyDescent="0.15">
      <c r="A21" s="53">
        <v>19</v>
      </c>
      <c r="B21" s="5"/>
      <c r="C21" s="27"/>
      <c r="D21" s="55">
        <f>detalleWord!M22</f>
        <v>0</v>
      </c>
      <c r="E21" s="55">
        <f>detallePowerPoint!I23</f>
        <v>0</v>
      </c>
    </row>
    <row r="22" spans="1:5" s="54" customFormat="1" ht="35.25" customHeight="1" x14ac:dyDescent="0.15">
      <c r="A22" s="53">
        <v>20</v>
      </c>
      <c r="B22" s="5"/>
      <c r="C22" s="27"/>
      <c r="D22" s="55">
        <f>detalleWord!M23</f>
        <v>0</v>
      </c>
      <c r="E22" s="55">
        <f>detallePowerPoint!I24</f>
        <v>0</v>
      </c>
    </row>
    <row r="23" spans="1:5" s="54" customFormat="1" ht="35.25" customHeight="1" x14ac:dyDescent="0.15">
      <c r="A23" s="53">
        <v>21</v>
      </c>
      <c r="B23" s="5"/>
      <c r="C23" s="27"/>
      <c r="D23" s="55">
        <f>detalleWord!M24</f>
        <v>0</v>
      </c>
      <c r="E23" s="55">
        <f>detallePowerPoint!I25</f>
        <v>0</v>
      </c>
    </row>
    <row r="24" spans="1:5" s="54" customFormat="1" ht="35.25" customHeight="1" x14ac:dyDescent="0.15">
      <c r="A24" s="53">
        <v>22</v>
      </c>
      <c r="B24" s="5"/>
      <c r="C24" s="27"/>
      <c r="D24" s="55">
        <f>detalleWord!M25</f>
        <v>0</v>
      </c>
      <c r="E24" s="55">
        <f>detallePowerPoint!I26</f>
        <v>0</v>
      </c>
    </row>
    <row r="25" spans="1:5" s="54" customFormat="1" ht="35.25" customHeight="1" x14ac:dyDescent="0.15">
      <c r="A25" s="53">
        <v>23</v>
      </c>
      <c r="B25" s="5"/>
      <c r="C25" s="27"/>
      <c r="D25" s="55">
        <f>detalleWord!M26</f>
        <v>0</v>
      </c>
      <c r="E25" s="55">
        <f>detallePowerPoint!I27</f>
        <v>0</v>
      </c>
    </row>
    <row r="26" spans="1:5" s="54" customFormat="1" ht="35.25" customHeight="1" x14ac:dyDescent="0.15">
      <c r="A26" s="53">
        <v>24</v>
      </c>
      <c r="B26" s="5"/>
      <c r="C26" s="27"/>
      <c r="D26" s="55">
        <f>detalleWord!M27</f>
        <v>0</v>
      </c>
      <c r="E26" s="55">
        <f>detallePowerPoint!I28</f>
        <v>0</v>
      </c>
    </row>
    <row r="27" spans="1:5" s="54" customFormat="1" ht="35.25" customHeight="1" x14ac:dyDescent="0.15">
      <c r="A27" s="53">
        <v>25</v>
      </c>
      <c r="B27" s="5"/>
      <c r="C27" s="27"/>
      <c r="D27" s="55">
        <f>detalleWord!M28</f>
        <v>0</v>
      </c>
      <c r="E27" s="55">
        <f>detallePowerPoint!I29</f>
        <v>0</v>
      </c>
    </row>
    <row r="28" spans="1:5" s="54" customFormat="1" ht="35.25" customHeight="1" x14ac:dyDescent="0.15">
      <c r="A28" s="53">
        <v>26</v>
      </c>
      <c r="B28" s="5"/>
      <c r="C28" s="27"/>
      <c r="D28" s="55">
        <f>detalleWord!M29</f>
        <v>0</v>
      </c>
      <c r="E28" s="55">
        <f>detallePowerPoint!I30</f>
        <v>0</v>
      </c>
    </row>
    <row r="29" spans="1:5" s="54" customFormat="1" ht="35.25" customHeight="1" x14ac:dyDescent="0.15">
      <c r="A29" s="53">
        <v>27</v>
      </c>
      <c r="B29" s="5"/>
      <c r="C29" s="27"/>
      <c r="D29" s="55">
        <f>detalleWord!M30</f>
        <v>0</v>
      </c>
      <c r="E29" s="55">
        <f>detallePowerPoint!I31</f>
        <v>0</v>
      </c>
    </row>
    <row r="30" spans="1:5" s="54" customFormat="1" ht="35.25" customHeight="1" x14ac:dyDescent="0.15">
      <c r="A30" s="53">
        <v>28</v>
      </c>
      <c r="B30" s="5"/>
      <c r="C30" s="27"/>
      <c r="D30" s="55">
        <f>detalleWord!M31</f>
        <v>0</v>
      </c>
      <c r="E30" s="55">
        <f>detallePowerPoint!I32</f>
        <v>0</v>
      </c>
    </row>
    <row r="31" spans="1:5" s="54" customFormat="1" ht="35.25" customHeight="1" x14ac:dyDescent="0.15">
      <c r="A31" s="53">
        <v>29</v>
      </c>
      <c r="B31" s="5"/>
      <c r="C31" s="27"/>
      <c r="D31" s="55">
        <f>detalleWord!M32</f>
        <v>0</v>
      </c>
      <c r="E31" s="55">
        <f>detallePowerPoint!I33</f>
        <v>0</v>
      </c>
    </row>
    <row r="32" spans="1:5" s="54" customFormat="1" ht="35.25" customHeight="1" x14ac:dyDescent="0.15">
      <c r="A32" s="53">
        <v>30</v>
      </c>
      <c r="B32" s="5"/>
      <c r="C32" s="27"/>
      <c r="D32" s="55">
        <f>detalleWord!M33</f>
        <v>0</v>
      </c>
      <c r="E32" s="55">
        <f>detallePowerPoint!I34</f>
        <v>0</v>
      </c>
    </row>
    <row r="34" spans="2:5" ht="12.75" customHeight="1" x14ac:dyDescent="0.15">
      <c r="B34" s="56"/>
      <c r="C34" s="56"/>
      <c r="D34" s="57"/>
      <c r="E34" s="57"/>
    </row>
    <row r="37" spans="2:5" x14ac:dyDescent="0.15">
      <c r="B37" s="59"/>
      <c r="C37" s="59"/>
      <c r="E37" s="60"/>
    </row>
    <row r="38" spans="2:5" ht="23" x14ac:dyDescent="0.15">
      <c r="B38" s="88"/>
      <c r="C38" s="88"/>
      <c r="D38" s="61"/>
      <c r="E38" s="62" t="s">
        <v>6</v>
      </c>
    </row>
  </sheetData>
  <autoFilter ref="A2:E13"/>
  <mergeCells count="1">
    <mergeCell ref="B38:C38"/>
  </mergeCells>
  <conditionalFormatting sqref="C14:C32">
    <cfRule type="cellIs" dxfId="3" priority="2" operator="equal">
      <formula>"APROBADO EXAMEN TEÓRICO"</formula>
    </cfRule>
  </conditionalFormatting>
  <conditionalFormatting sqref="C3:C12">
    <cfRule type="cellIs" dxfId="2" priority="1" operator="equal">
      <formula>"APROBADO EXAMEN TEÓRICO"</formula>
    </cfRule>
  </conditionalFormatting>
  <printOptions horizontalCentered="1"/>
  <pageMargins left="0.12" right="0.12" top="0.3" bottom="0.36" header="0.31496062992125984" footer="0.31496062992125984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N40"/>
  <sheetViews>
    <sheetView zoomScale="55" zoomScaleNormal="55" zoomScalePageLayoutView="55" workbookViewId="0">
      <pane xSplit="3" ySplit="3" topLeftCell="D4" activePane="bottomRight" state="frozen"/>
      <selection activeCell="E5" sqref="E5:E104"/>
      <selection pane="topRight" activeCell="E5" sqref="E5:E104"/>
      <selection pane="bottomLeft" activeCell="E5" sqref="E5:E104"/>
      <selection pane="bottomRight" activeCell="E14" sqref="E14"/>
    </sheetView>
  </sheetViews>
  <sheetFormatPr baseColWidth="10" defaultColWidth="11.5" defaultRowHeight="14" x14ac:dyDescent="0.15"/>
  <cols>
    <col min="1" max="1" width="7.6640625" style="7" customWidth="1"/>
    <col min="2" max="2" width="75" style="14" bestFit="1" customWidth="1"/>
    <col min="3" max="3" width="29.6640625" style="11" bestFit="1" customWidth="1"/>
    <col min="4" max="4" width="18" style="11" customWidth="1"/>
    <col min="5" max="5" width="19.5" style="11" customWidth="1"/>
    <col min="6" max="6" width="13.83203125" style="11" customWidth="1"/>
    <col min="7" max="7" width="17" style="11" customWidth="1"/>
    <col min="8" max="8" width="19" style="11" customWidth="1"/>
    <col min="9" max="9" width="13.33203125" style="11" customWidth="1"/>
    <col min="10" max="10" width="16.5" style="11" customWidth="1"/>
    <col min="11" max="11" width="12.1640625" style="11" customWidth="1"/>
    <col min="12" max="12" width="15.33203125" style="11" customWidth="1"/>
    <col min="13" max="13" width="13.83203125" style="11" customWidth="1"/>
    <col min="14" max="16384" width="11.5" style="1"/>
  </cols>
  <sheetData>
    <row r="2" spans="1:14" ht="35.25" customHeight="1" x14ac:dyDescent="0.2">
      <c r="A2" s="8"/>
      <c r="B2" s="10"/>
      <c r="C2" s="9"/>
      <c r="D2" s="89" t="s">
        <v>7</v>
      </c>
      <c r="E2" s="90"/>
      <c r="F2" s="90"/>
      <c r="G2" s="90"/>
      <c r="H2" s="90"/>
      <c r="I2" s="90"/>
      <c r="J2" s="90"/>
      <c r="K2" s="90"/>
      <c r="L2" s="90"/>
      <c r="M2" s="91"/>
    </row>
    <row r="3" spans="1:14" s="22" customFormat="1" ht="104.25" customHeight="1" x14ac:dyDescent="0.2">
      <c r="A3" s="38" t="s">
        <v>3</v>
      </c>
      <c r="B3" s="20" t="s">
        <v>4</v>
      </c>
      <c r="C3" s="25" t="s">
        <v>14</v>
      </c>
      <c r="D3" s="21" t="s">
        <v>51</v>
      </c>
      <c r="E3" s="39" t="s">
        <v>52</v>
      </c>
      <c r="F3" s="39" t="s">
        <v>8</v>
      </c>
      <c r="G3" s="39" t="s">
        <v>9</v>
      </c>
      <c r="H3" s="39" t="s">
        <v>53</v>
      </c>
      <c r="I3" s="39" t="s">
        <v>54</v>
      </c>
      <c r="J3" s="39" t="s">
        <v>10</v>
      </c>
      <c r="K3" s="39" t="s">
        <v>12</v>
      </c>
      <c r="L3" s="39" t="s">
        <v>13</v>
      </c>
      <c r="M3" s="39" t="s">
        <v>11</v>
      </c>
    </row>
    <row r="4" spans="1:14" s="2" customFormat="1" ht="35.25" customHeight="1" x14ac:dyDescent="0.15">
      <c r="A4" s="3">
        <v>1</v>
      </c>
      <c r="B4" s="5" t="str">
        <f>'NOTAS TOTALES'!B3</f>
        <v>QUEZADA ZAMORA MICHAEL ANTONIO</v>
      </c>
      <c r="C4" s="5" t="str">
        <f>'NOTAS TOTALES'!C3</f>
        <v>0930871157</v>
      </c>
      <c r="D4" s="27">
        <v>10</v>
      </c>
      <c r="E4" s="27">
        <v>20</v>
      </c>
      <c r="F4" s="27">
        <v>10</v>
      </c>
      <c r="G4" s="27">
        <v>0</v>
      </c>
      <c r="H4" s="27">
        <v>7</v>
      </c>
      <c r="I4" s="27">
        <v>5</v>
      </c>
      <c r="J4" s="27">
        <v>7</v>
      </c>
      <c r="K4" s="27">
        <v>0</v>
      </c>
      <c r="L4" s="27">
        <v>10</v>
      </c>
      <c r="M4" s="23">
        <f t="shared" ref="M4:M33" si="0">SUM(D4:L4)</f>
        <v>69</v>
      </c>
    </row>
    <row r="5" spans="1:14" ht="35.25" customHeight="1" x14ac:dyDescent="0.25">
      <c r="A5" s="3">
        <v>2</v>
      </c>
      <c r="B5" s="5" t="str">
        <f>'NOTAS TOTALES'!B4</f>
        <v>QUIJIJE FRAIJO CRISTHIAN JAVIER</v>
      </c>
      <c r="C5" s="5" t="str">
        <f>'NOTAS TOTALES'!C4</f>
        <v>0941747024</v>
      </c>
      <c r="D5" s="27">
        <v>0</v>
      </c>
      <c r="E5" s="27">
        <v>20</v>
      </c>
      <c r="F5" s="27">
        <v>10</v>
      </c>
      <c r="G5" s="27">
        <v>0</v>
      </c>
      <c r="H5" s="27">
        <v>7</v>
      </c>
      <c r="I5" s="27">
        <v>5</v>
      </c>
      <c r="J5" s="27">
        <v>7</v>
      </c>
      <c r="K5" s="27">
        <v>5</v>
      </c>
      <c r="L5" s="27">
        <v>10</v>
      </c>
      <c r="M5" s="23">
        <f t="shared" si="0"/>
        <v>64</v>
      </c>
      <c r="N5" s="33"/>
    </row>
    <row r="6" spans="1:14" ht="35.25" customHeight="1" x14ac:dyDescent="0.15">
      <c r="A6" s="3">
        <v>3</v>
      </c>
      <c r="B6" s="5" t="str">
        <f>'NOTAS TOTALES'!B5</f>
        <v>QUINTERO LEON KEVIN RICARDO</v>
      </c>
      <c r="C6" s="5" t="str">
        <f>'NOTAS TOTALES'!C5</f>
        <v>0956921829</v>
      </c>
      <c r="D6" s="27">
        <v>18</v>
      </c>
      <c r="E6" s="27">
        <v>13</v>
      </c>
      <c r="F6" s="27">
        <v>7</v>
      </c>
      <c r="G6" s="27">
        <v>5</v>
      </c>
      <c r="H6" s="27">
        <v>7</v>
      </c>
      <c r="I6" s="27">
        <v>5</v>
      </c>
      <c r="J6" s="27">
        <v>0</v>
      </c>
      <c r="K6" s="27">
        <v>3</v>
      </c>
      <c r="L6" s="27">
        <v>10</v>
      </c>
      <c r="M6" s="23">
        <f t="shared" si="0"/>
        <v>68</v>
      </c>
    </row>
    <row r="7" spans="1:14" ht="35.25" customHeight="1" x14ac:dyDescent="0.25">
      <c r="A7" s="3">
        <v>4</v>
      </c>
      <c r="B7" s="5" t="str">
        <f>'NOTAS TOTALES'!B6</f>
        <v>QUISAY PERALTA CARLOS JULIO</v>
      </c>
      <c r="C7" s="5" t="str">
        <f>'NOTAS TOTALES'!C6</f>
        <v>0950265439</v>
      </c>
      <c r="D7" s="27">
        <v>25</v>
      </c>
      <c r="E7" s="27">
        <v>20</v>
      </c>
      <c r="F7" s="27">
        <v>7</v>
      </c>
      <c r="G7" s="27">
        <v>5</v>
      </c>
      <c r="H7" s="27">
        <v>7</v>
      </c>
      <c r="I7" s="27">
        <v>5</v>
      </c>
      <c r="J7" s="27">
        <v>7</v>
      </c>
      <c r="K7" s="27">
        <v>5</v>
      </c>
      <c r="L7" s="27">
        <v>10</v>
      </c>
      <c r="M7" s="23">
        <f>SUM(D7:L7)</f>
        <v>91</v>
      </c>
      <c r="N7" s="33"/>
    </row>
    <row r="8" spans="1:14" ht="35.25" customHeight="1" x14ac:dyDescent="0.15">
      <c r="A8" s="3">
        <v>5</v>
      </c>
      <c r="B8" s="5" t="str">
        <f>'NOTAS TOTALES'!B7</f>
        <v>RAMIREZ LAYANA NESTOR IVAN</v>
      </c>
      <c r="C8" s="5" t="str">
        <f>'NOTAS TOTALES'!C7</f>
        <v>0943538595</v>
      </c>
      <c r="D8" s="27">
        <v>0</v>
      </c>
      <c r="E8" s="27">
        <v>25</v>
      </c>
      <c r="F8" s="27">
        <v>3</v>
      </c>
      <c r="G8" s="27">
        <v>0</v>
      </c>
      <c r="H8" s="27">
        <v>3</v>
      </c>
      <c r="I8" s="27">
        <v>0</v>
      </c>
      <c r="J8" s="27">
        <v>0</v>
      </c>
      <c r="K8" s="27">
        <v>0</v>
      </c>
      <c r="L8" s="27">
        <v>7</v>
      </c>
      <c r="M8" s="23">
        <f>SUM(D8:L8)</f>
        <v>38</v>
      </c>
    </row>
    <row r="9" spans="1:14" ht="35.25" customHeight="1" x14ac:dyDescent="0.15">
      <c r="A9" s="3">
        <v>6</v>
      </c>
      <c r="B9" s="5" t="str">
        <f>'NOTAS TOTALES'!B8</f>
        <v>RAMIREZ MAZON MARIO CRISTOPHER</v>
      </c>
      <c r="C9" s="5" t="str">
        <f>'NOTAS TOTALES'!C8</f>
        <v>0930439575</v>
      </c>
      <c r="D9" s="27">
        <v>0</v>
      </c>
      <c r="E9" s="27">
        <v>20</v>
      </c>
      <c r="F9" s="27">
        <v>7</v>
      </c>
      <c r="G9" s="27">
        <v>0</v>
      </c>
      <c r="H9" s="27">
        <v>7</v>
      </c>
      <c r="I9" s="27">
        <v>5</v>
      </c>
      <c r="J9" s="27">
        <v>0</v>
      </c>
      <c r="K9" s="27">
        <v>5</v>
      </c>
      <c r="L9" s="27">
        <v>10</v>
      </c>
      <c r="M9" s="23">
        <f t="shared" si="0"/>
        <v>54</v>
      </c>
    </row>
    <row r="10" spans="1:14" ht="35.25" customHeight="1" x14ac:dyDescent="0.15">
      <c r="A10" s="3">
        <v>7</v>
      </c>
      <c r="B10" s="5" t="str">
        <f>'NOTAS TOTALES'!B9</f>
        <v>RAMON VILLAVICENCIO ALEX ANDRES</v>
      </c>
      <c r="C10" s="5" t="str">
        <f>'NOTAS TOTALES'!C9</f>
        <v>0704796481</v>
      </c>
      <c r="D10" s="27">
        <v>10</v>
      </c>
      <c r="E10" s="27">
        <v>20</v>
      </c>
      <c r="F10" s="27">
        <v>3</v>
      </c>
      <c r="G10" s="27">
        <v>5</v>
      </c>
      <c r="H10" s="27">
        <v>7</v>
      </c>
      <c r="I10" s="27">
        <v>8</v>
      </c>
      <c r="J10" s="27">
        <v>7</v>
      </c>
      <c r="K10" s="27">
        <v>0</v>
      </c>
      <c r="L10" s="27">
        <v>10</v>
      </c>
      <c r="M10" s="23">
        <f t="shared" si="0"/>
        <v>70</v>
      </c>
    </row>
    <row r="11" spans="1:14" ht="35.25" customHeight="1" x14ac:dyDescent="0.15">
      <c r="A11" s="3">
        <v>8</v>
      </c>
      <c r="B11" s="5" t="str">
        <f>'NOTAS TOTALES'!B10</f>
        <v>RAMOS BAQUE GABRIELA REGINA</v>
      </c>
      <c r="C11" s="5" t="str">
        <f>'NOTAS TOTALES'!C10</f>
        <v>0952559441</v>
      </c>
      <c r="D11" s="27">
        <v>10</v>
      </c>
      <c r="E11" s="27">
        <v>20</v>
      </c>
      <c r="F11" s="27">
        <v>3</v>
      </c>
      <c r="G11" s="27">
        <v>0</v>
      </c>
      <c r="H11" s="27">
        <v>7</v>
      </c>
      <c r="I11" s="27">
        <v>7</v>
      </c>
      <c r="J11" s="27">
        <v>7</v>
      </c>
      <c r="K11" s="27">
        <v>0</v>
      </c>
      <c r="L11" s="27">
        <v>10</v>
      </c>
      <c r="M11" s="23">
        <f t="shared" si="0"/>
        <v>64</v>
      </c>
    </row>
    <row r="12" spans="1:14" ht="35.25" customHeight="1" x14ac:dyDescent="0.15">
      <c r="A12" s="3">
        <v>9</v>
      </c>
      <c r="B12" s="5" t="str">
        <f>'NOTAS TOTALES'!B11</f>
        <v>RENTERIA LOOR MANUEL ENRIQUE</v>
      </c>
      <c r="C12" s="5">
        <f>'NOTAS TOTALES'!C11</f>
        <v>2000074753</v>
      </c>
      <c r="D12" s="27">
        <v>10</v>
      </c>
      <c r="E12" s="27">
        <v>13</v>
      </c>
      <c r="F12" s="27">
        <v>3</v>
      </c>
      <c r="G12" s="27">
        <v>0</v>
      </c>
      <c r="H12" s="27">
        <v>0</v>
      </c>
      <c r="I12" s="27">
        <v>5</v>
      </c>
      <c r="J12" s="27">
        <v>0</v>
      </c>
      <c r="K12" s="27">
        <v>0</v>
      </c>
      <c r="L12" s="27">
        <v>7</v>
      </c>
      <c r="M12" s="23">
        <f t="shared" si="0"/>
        <v>38</v>
      </c>
    </row>
    <row r="13" spans="1:14" ht="35.25" customHeight="1" x14ac:dyDescent="0.15">
      <c r="A13" s="3">
        <v>10</v>
      </c>
      <c r="B13" s="5" t="str">
        <f>'NOTAS TOTALES'!B12</f>
        <v>REYES MOREIRA DAVID ESTEBAN</v>
      </c>
      <c r="C13" s="5" t="str">
        <f>'NOTAS TOTALES'!C12</f>
        <v>0954786273</v>
      </c>
      <c r="D13" s="27">
        <v>25</v>
      </c>
      <c r="E13" s="27">
        <v>13</v>
      </c>
      <c r="F13" s="27">
        <v>3</v>
      </c>
      <c r="G13" s="27">
        <v>5</v>
      </c>
      <c r="H13" s="27">
        <v>3</v>
      </c>
      <c r="I13" s="27">
        <v>5</v>
      </c>
      <c r="J13" s="27">
        <v>7</v>
      </c>
      <c r="K13" s="27">
        <v>0</v>
      </c>
      <c r="L13" s="27">
        <v>7</v>
      </c>
      <c r="M13" s="23">
        <f t="shared" si="0"/>
        <v>68</v>
      </c>
    </row>
    <row r="14" spans="1:14" ht="35.25" customHeight="1" x14ac:dyDescent="0.15">
      <c r="A14" s="3">
        <v>11</v>
      </c>
      <c r="B14" s="5">
        <f>'NOTAS TOTALES'!B13</f>
        <v>0</v>
      </c>
      <c r="C14" s="5">
        <f>'NOTAS TOTALES'!C13</f>
        <v>0</v>
      </c>
      <c r="D14" s="27"/>
      <c r="E14" s="27"/>
      <c r="F14" s="27"/>
      <c r="G14" s="27"/>
      <c r="H14" s="27"/>
      <c r="I14" s="27"/>
      <c r="J14" s="27"/>
      <c r="K14" s="27"/>
      <c r="L14" s="27"/>
      <c r="M14" s="23">
        <f t="shared" si="0"/>
        <v>0</v>
      </c>
    </row>
    <row r="15" spans="1:14" ht="35.25" customHeight="1" x14ac:dyDescent="0.15">
      <c r="A15" s="3">
        <v>12</v>
      </c>
      <c r="B15" s="5">
        <f>'NOTAS TOTALES'!B14</f>
        <v>0</v>
      </c>
      <c r="C15" s="5">
        <f>'NOTAS TOTALES'!C14</f>
        <v>0</v>
      </c>
      <c r="D15" s="27"/>
      <c r="E15" s="27"/>
      <c r="F15" s="27"/>
      <c r="G15" s="27"/>
      <c r="H15" s="27"/>
      <c r="I15" s="27"/>
      <c r="J15" s="27"/>
      <c r="K15" s="27"/>
      <c r="L15" s="27"/>
      <c r="M15" s="23">
        <f t="shared" si="0"/>
        <v>0</v>
      </c>
    </row>
    <row r="16" spans="1:14" ht="35.25" customHeight="1" x14ac:dyDescent="0.15">
      <c r="A16" s="3">
        <v>13</v>
      </c>
      <c r="B16" s="5">
        <f>'NOTAS TOTALES'!B15</f>
        <v>0</v>
      </c>
      <c r="C16" s="5">
        <f>'NOTAS TOTALES'!C15</f>
        <v>0</v>
      </c>
      <c r="D16" s="27"/>
      <c r="E16" s="27"/>
      <c r="F16" s="27"/>
      <c r="G16" s="27"/>
      <c r="H16" s="27"/>
      <c r="I16" s="27"/>
      <c r="J16" s="27"/>
      <c r="K16" s="27"/>
      <c r="L16" s="27"/>
      <c r="M16" s="23">
        <f t="shared" si="0"/>
        <v>0</v>
      </c>
    </row>
    <row r="17" spans="1:13" ht="35.25" customHeight="1" x14ac:dyDescent="0.15">
      <c r="A17" s="3">
        <v>14</v>
      </c>
      <c r="B17" s="5">
        <f>'NOTAS TOTALES'!B16</f>
        <v>0</v>
      </c>
      <c r="C17" s="5">
        <f>'NOTAS TOTALES'!C16</f>
        <v>0</v>
      </c>
      <c r="D17" s="27"/>
      <c r="E17" s="27"/>
      <c r="F17" s="27"/>
      <c r="G17" s="27"/>
      <c r="H17" s="27"/>
      <c r="I17" s="27"/>
      <c r="J17" s="27"/>
      <c r="K17" s="27"/>
      <c r="L17" s="27"/>
      <c r="M17" s="23">
        <f t="shared" si="0"/>
        <v>0</v>
      </c>
    </row>
    <row r="18" spans="1:13" ht="35.25" customHeight="1" x14ac:dyDescent="0.15">
      <c r="A18" s="3">
        <v>15</v>
      </c>
      <c r="B18" s="5">
        <f>'NOTAS TOTALES'!B17</f>
        <v>0</v>
      </c>
      <c r="C18" s="5">
        <f>'NOTAS TOTALES'!C17</f>
        <v>0</v>
      </c>
      <c r="D18" s="27"/>
      <c r="E18" s="27"/>
      <c r="F18" s="27"/>
      <c r="G18" s="27"/>
      <c r="H18" s="27"/>
      <c r="I18" s="27"/>
      <c r="J18" s="27"/>
      <c r="K18" s="27"/>
      <c r="L18" s="27"/>
      <c r="M18" s="23">
        <f t="shared" si="0"/>
        <v>0</v>
      </c>
    </row>
    <row r="19" spans="1:13" ht="35.25" customHeight="1" x14ac:dyDescent="0.15">
      <c r="A19" s="3">
        <v>16</v>
      </c>
      <c r="B19" s="5">
        <f>'NOTAS TOTALES'!B18</f>
        <v>0</v>
      </c>
      <c r="C19" s="5">
        <f>'NOTAS TOTALES'!C18</f>
        <v>0</v>
      </c>
      <c r="D19" s="27"/>
      <c r="E19" s="27"/>
      <c r="F19" s="27"/>
      <c r="G19" s="27"/>
      <c r="H19" s="27"/>
      <c r="I19" s="27"/>
      <c r="J19" s="27"/>
      <c r="K19" s="27"/>
      <c r="L19" s="27"/>
      <c r="M19" s="23">
        <f t="shared" si="0"/>
        <v>0</v>
      </c>
    </row>
    <row r="20" spans="1:13" ht="35.25" customHeight="1" x14ac:dyDescent="0.15">
      <c r="A20" s="3">
        <v>17</v>
      </c>
      <c r="B20" s="5">
        <f>'NOTAS TOTALES'!B19</f>
        <v>0</v>
      </c>
      <c r="C20" s="5">
        <f>'NOTAS TOTALES'!C19</f>
        <v>0</v>
      </c>
      <c r="D20" s="27"/>
      <c r="E20" s="27"/>
      <c r="F20" s="27"/>
      <c r="G20" s="27"/>
      <c r="H20" s="27"/>
      <c r="I20" s="27"/>
      <c r="J20" s="27"/>
      <c r="K20" s="27"/>
      <c r="L20" s="27"/>
      <c r="M20" s="23">
        <f t="shared" si="0"/>
        <v>0</v>
      </c>
    </row>
    <row r="21" spans="1:13" ht="35.25" customHeight="1" x14ac:dyDescent="0.15">
      <c r="A21" s="3">
        <v>18</v>
      </c>
      <c r="B21" s="5">
        <f>'NOTAS TOTALES'!B20</f>
        <v>0</v>
      </c>
      <c r="C21" s="5">
        <f>'NOTAS TOTALES'!C20</f>
        <v>0</v>
      </c>
      <c r="D21" s="27"/>
      <c r="E21" s="27"/>
      <c r="F21" s="27"/>
      <c r="G21" s="27"/>
      <c r="H21" s="27"/>
      <c r="I21" s="27"/>
      <c r="J21" s="27"/>
      <c r="K21" s="27"/>
      <c r="L21" s="27"/>
      <c r="M21" s="23">
        <f t="shared" si="0"/>
        <v>0</v>
      </c>
    </row>
    <row r="22" spans="1:13" ht="35.25" customHeight="1" x14ac:dyDescent="0.15">
      <c r="A22" s="3">
        <v>19</v>
      </c>
      <c r="B22" s="5">
        <f>'NOTAS TOTALES'!B21</f>
        <v>0</v>
      </c>
      <c r="C22" s="5">
        <f>'NOTAS TOTALES'!C21</f>
        <v>0</v>
      </c>
      <c r="D22" s="27"/>
      <c r="E22" s="27"/>
      <c r="F22" s="27"/>
      <c r="G22" s="27"/>
      <c r="H22" s="27"/>
      <c r="I22" s="27"/>
      <c r="J22" s="27"/>
      <c r="K22" s="27"/>
      <c r="L22" s="27"/>
      <c r="M22" s="23">
        <f t="shared" si="0"/>
        <v>0</v>
      </c>
    </row>
    <row r="23" spans="1:13" ht="35.25" customHeight="1" x14ac:dyDescent="0.15">
      <c r="A23" s="3">
        <v>20</v>
      </c>
      <c r="B23" s="5">
        <f>'NOTAS TOTALES'!B22</f>
        <v>0</v>
      </c>
      <c r="C23" s="5">
        <f>'NOTAS TOTALES'!C22</f>
        <v>0</v>
      </c>
      <c r="D23" s="27"/>
      <c r="E23" s="27"/>
      <c r="F23" s="27"/>
      <c r="G23" s="27"/>
      <c r="H23" s="27"/>
      <c r="I23" s="27"/>
      <c r="J23" s="27"/>
      <c r="K23" s="27"/>
      <c r="L23" s="27"/>
      <c r="M23" s="23">
        <f t="shared" si="0"/>
        <v>0</v>
      </c>
    </row>
    <row r="24" spans="1:13" ht="35.25" customHeight="1" x14ac:dyDescent="0.15">
      <c r="A24" s="3">
        <v>21</v>
      </c>
      <c r="B24" s="5">
        <f>'NOTAS TOTALES'!B23</f>
        <v>0</v>
      </c>
      <c r="C24" s="5">
        <f>'NOTAS TOTALES'!C23</f>
        <v>0</v>
      </c>
      <c r="D24" s="27"/>
      <c r="E24" s="27"/>
      <c r="F24" s="27"/>
      <c r="G24" s="27"/>
      <c r="H24" s="27"/>
      <c r="I24" s="27"/>
      <c r="J24" s="27"/>
      <c r="K24" s="27"/>
      <c r="L24" s="27"/>
      <c r="M24" s="23">
        <f t="shared" si="0"/>
        <v>0</v>
      </c>
    </row>
    <row r="25" spans="1:13" ht="35.25" customHeight="1" x14ac:dyDescent="0.15">
      <c r="A25" s="3">
        <v>22</v>
      </c>
      <c r="B25" s="5">
        <f>'NOTAS TOTALES'!B24</f>
        <v>0</v>
      </c>
      <c r="C25" s="5">
        <f>'NOTAS TOTALES'!C24</f>
        <v>0</v>
      </c>
      <c r="D25" s="27"/>
      <c r="E25" s="27"/>
      <c r="F25" s="27"/>
      <c r="G25" s="27"/>
      <c r="H25" s="27"/>
      <c r="I25" s="27"/>
      <c r="J25" s="27"/>
      <c r="K25" s="27"/>
      <c r="L25" s="27"/>
      <c r="M25" s="23">
        <f t="shared" si="0"/>
        <v>0</v>
      </c>
    </row>
    <row r="26" spans="1:13" ht="35.25" customHeight="1" x14ac:dyDescent="0.15">
      <c r="A26" s="3">
        <v>23</v>
      </c>
      <c r="B26" s="5">
        <f>'NOTAS TOTALES'!B25</f>
        <v>0</v>
      </c>
      <c r="C26" s="5">
        <f>'NOTAS TOTALES'!C25</f>
        <v>0</v>
      </c>
      <c r="D26" s="27"/>
      <c r="E26" s="27"/>
      <c r="F26" s="27"/>
      <c r="G26" s="27"/>
      <c r="H26" s="27"/>
      <c r="I26" s="27"/>
      <c r="J26" s="27"/>
      <c r="K26" s="27"/>
      <c r="L26" s="27"/>
      <c r="M26" s="23">
        <f t="shared" si="0"/>
        <v>0</v>
      </c>
    </row>
    <row r="27" spans="1:13" ht="35.25" customHeight="1" x14ac:dyDescent="0.15">
      <c r="A27" s="3">
        <v>24</v>
      </c>
      <c r="B27" s="5">
        <f>'NOTAS TOTALES'!B26</f>
        <v>0</v>
      </c>
      <c r="C27" s="5">
        <f>'NOTAS TOTALES'!C26</f>
        <v>0</v>
      </c>
      <c r="D27" s="27"/>
      <c r="E27" s="27"/>
      <c r="F27" s="27"/>
      <c r="G27" s="27"/>
      <c r="H27" s="27"/>
      <c r="I27" s="27"/>
      <c r="J27" s="27"/>
      <c r="K27" s="27"/>
      <c r="L27" s="27"/>
      <c r="M27" s="23">
        <f t="shared" si="0"/>
        <v>0</v>
      </c>
    </row>
    <row r="28" spans="1:13" ht="35.25" customHeight="1" x14ac:dyDescent="0.15">
      <c r="A28" s="3">
        <v>25</v>
      </c>
      <c r="B28" s="5">
        <f>'NOTAS TOTALES'!B27</f>
        <v>0</v>
      </c>
      <c r="C28" s="5">
        <f>'NOTAS TOTALES'!C27</f>
        <v>0</v>
      </c>
      <c r="D28" s="27"/>
      <c r="E28" s="27"/>
      <c r="F28" s="27"/>
      <c r="G28" s="27"/>
      <c r="H28" s="27"/>
      <c r="I28" s="27"/>
      <c r="J28" s="27"/>
      <c r="K28" s="27"/>
      <c r="L28" s="27"/>
      <c r="M28" s="23">
        <f t="shared" si="0"/>
        <v>0</v>
      </c>
    </row>
    <row r="29" spans="1:13" ht="35.25" customHeight="1" x14ac:dyDescent="0.15">
      <c r="A29" s="3">
        <v>26</v>
      </c>
      <c r="B29" s="5">
        <f>'NOTAS TOTALES'!B28</f>
        <v>0</v>
      </c>
      <c r="C29" s="5">
        <f>'NOTAS TOTALES'!C28</f>
        <v>0</v>
      </c>
      <c r="D29" s="27"/>
      <c r="E29" s="27"/>
      <c r="F29" s="27"/>
      <c r="G29" s="27"/>
      <c r="H29" s="27"/>
      <c r="I29" s="27"/>
      <c r="J29" s="27"/>
      <c r="K29" s="27"/>
      <c r="L29" s="27"/>
      <c r="M29" s="23">
        <f t="shared" si="0"/>
        <v>0</v>
      </c>
    </row>
    <row r="30" spans="1:13" ht="35.25" customHeight="1" x14ac:dyDescent="0.15">
      <c r="A30" s="3">
        <v>27</v>
      </c>
      <c r="B30" s="5">
        <f>'NOTAS TOTALES'!B29</f>
        <v>0</v>
      </c>
      <c r="C30" s="5">
        <f>'NOTAS TOTALES'!C29</f>
        <v>0</v>
      </c>
      <c r="D30" s="27"/>
      <c r="E30" s="27"/>
      <c r="F30" s="27"/>
      <c r="G30" s="27"/>
      <c r="H30" s="27"/>
      <c r="I30" s="27"/>
      <c r="J30" s="27"/>
      <c r="K30" s="27"/>
      <c r="L30" s="27"/>
      <c r="M30" s="23">
        <f t="shared" si="0"/>
        <v>0</v>
      </c>
    </row>
    <row r="31" spans="1:13" ht="35.25" customHeight="1" x14ac:dyDescent="0.15">
      <c r="A31" s="3">
        <v>28</v>
      </c>
      <c r="B31" s="5">
        <f>'NOTAS TOTALES'!B30</f>
        <v>0</v>
      </c>
      <c r="C31" s="5">
        <f>'NOTAS TOTALES'!C30</f>
        <v>0</v>
      </c>
      <c r="D31" s="27"/>
      <c r="E31" s="27"/>
      <c r="F31" s="27"/>
      <c r="G31" s="27"/>
      <c r="H31" s="27"/>
      <c r="I31" s="27"/>
      <c r="J31" s="27"/>
      <c r="K31" s="27"/>
      <c r="L31" s="27"/>
      <c r="M31" s="23">
        <f t="shared" si="0"/>
        <v>0</v>
      </c>
    </row>
    <row r="32" spans="1:13" ht="35.25" customHeight="1" x14ac:dyDescent="0.15">
      <c r="A32" s="3">
        <v>29</v>
      </c>
      <c r="B32" s="5">
        <f>'NOTAS TOTALES'!B31</f>
        <v>0</v>
      </c>
      <c r="C32" s="5">
        <f>'NOTAS TOTALES'!C31</f>
        <v>0</v>
      </c>
      <c r="D32" s="27"/>
      <c r="E32" s="27"/>
      <c r="F32" s="27"/>
      <c r="G32" s="27"/>
      <c r="H32" s="27"/>
      <c r="I32" s="27"/>
      <c r="J32" s="27"/>
      <c r="K32" s="27"/>
      <c r="L32" s="27"/>
      <c r="M32" s="23">
        <f t="shared" si="0"/>
        <v>0</v>
      </c>
    </row>
    <row r="33" spans="1:13" ht="35.25" customHeight="1" x14ac:dyDescent="0.15">
      <c r="A33" s="3">
        <v>30</v>
      </c>
      <c r="B33" s="5">
        <f>'NOTAS TOTALES'!B32</f>
        <v>0</v>
      </c>
      <c r="C33" s="5">
        <f>'NOTAS TOTALES'!C32</f>
        <v>0</v>
      </c>
      <c r="D33" s="27"/>
      <c r="E33" s="27"/>
      <c r="F33" s="27"/>
      <c r="G33" s="27"/>
      <c r="H33" s="27"/>
      <c r="I33" s="27"/>
      <c r="J33" s="27"/>
      <c r="K33" s="27"/>
      <c r="L33" s="27"/>
      <c r="M33" s="23">
        <f t="shared" si="0"/>
        <v>0</v>
      </c>
    </row>
    <row r="34" spans="1:13" ht="35.25" customHeight="1" x14ac:dyDescent="0.15">
      <c r="A34" s="3"/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3"/>
    </row>
    <row r="39" spans="1:13" s="6" customFormat="1" x14ac:dyDescent="0.15">
      <c r="A39" s="7"/>
      <c r="B39" s="12"/>
      <c r="C39" s="13"/>
      <c r="D39" s="13"/>
      <c r="E39" s="13"/>
      <c r="F39" s="11"/>
      <c r="G39" s="11"/>
      <c r="H39" s="11"/>
      <c r="I39" s="13"/>
      <c r="J39" s="13"/>
      <c r="K39" s="13"/>
      <c r="L39" s="13"/>
      <c r="M39" s="13"/>
    </row>
    <row r="40" spans="1:13" s="6" customFormat="1" ht="20" x14ac:dyDescent="0.15">
      <c r="A40" s="7"/>
      <c r="B40" s="92" t="s">
        <v>5</v>
      </c>
      <c r="C40" s="92"/>
      <c r="D40" s="92"/>
      <c r="E40" s="92"/>
      <c r="F40" s="24"/>
      <c r="G40" s="24"/>
      <c r="H40" s="24"/>
      <c r="I40" s="92" t="s">
        <v>6</v>
      </c>
      <c r="J40" s="92"/>
      <c r="K40" s="92"/>
      <c r="L40" s="92"/>
      <c r="M40" s="92"/>
    </row>
  </sheetData>
  <autoFilter ref="A2:M34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3">
    <mergeCell ref="D2:M2"/>
    <mergeCell ref="B40:E40"/>
    <mergeCell ref="I40:M40"/>
  </mergeCells>
  <conditionalFormatting sqref="C34">
    <cfRule type="cellIs" dxfId="1" priority="149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J60"/>
  <sheetViews>
    <sheetView zoomScale="50" zoomScaleNormal="50" zoomScalePageLayoutView="50" workbookViewId="0">
      <pane xSplit="3" ySplit="4" topLeftCell="D5" activePane="bottomRight" state="frozen"/>
      <selection pane="topRight" activeCell="F1" sqref="F1"/>
      <selection pane="bottomLeft" activeCell="A11" sqref="A11"/>
      <selection pane="bottomRight" activeCell="E14" sqref="E14"/>
    </sheetView>
  </sheetViews>
  <sheetFormatPr baseColWidth="10" defaultColWidth="11.5" defaultRowHeight="18" x14ac:dyDescent="0.15"/>
  <cols>
    <col min="1" max="1" width="7.6640625" style="7" customWidth="1"/>
    <col min="2" max="2" width="64.1640625" style="14" customWidth="1"/>
    <col min="3" max="3" width="28.6640625" style="14" customWidth="1"/>
    <col min="4" max="4" width="25.6640625" style="32" customWidth="1"/>
    <col min="5" max="5" width="42" style="32" customWidth="1"/>
    <col min="6" max="8" width="25.6640625" style="32" customWidth="1"/>
    <col min="9" max="9" width="13.83203125" style="32" customWidth="1"/>
    <col min="10" max="10" width="111.6640625" style="1" bestFit="1" customWidth="1"/>
    <col min="11" max="16384" width="11.5" style="1"/>
  </cols>
  <sheetData>
    <row r="2" spans="1:10" ht="35.25" customHeight="1" x14ac:dyDescent="0.2">
      <c r="A2" s="8"/>
      <c r="B2" s="10"/>
      <c r="C2" s="10"/>
      <c r="D2" s="93" t="s">
        <v>7</v>
      </c>
      <c r="E2" s="94"/>
      <c r="F2" s="94"/>
      <c r="G2" s="94"/>
      <c r="H2" s="94"/>
      <c r="I2" s="95"/>
    </row>
    <row r="3" spans="1:10" s="22" customFormat="1" ht="87.75" customHeight="1" x14ac:dyDescent="0.2">
      <c r="A3" s="98" t="s">
        <v>3</v>
      </c>
      <c r="B3" s="20" t="s">
        <v>4</v>
      </c>
      <c r="C3" s="25" t="s">
        <v>14</v>
      </c>
      <c r="D3" s="96" t="s">
        <v>57</v>
      </c>
      <c r="E3" s="96" t="s">
        <v>58</v>
      </c>
      <c r="F3" s="96" t="s">
        <v>59</v>
      </c>
      <c r="G3" s="96" t="s">
        <v>60</v>
      </c>
      <c r="H3" s="96" t="s">
        <v>61</v>
      </c>
      <c r="I3" s="96" t="s">
        <v>11</v>
      </c>
    </row>
    <row r="4" spans="1:10" s="22" customFormat="1" ht="33" customHeight="1" x14ac:dyDescent="0.2">
      <c r="A4" s="99"/>
      <c r="B4" s="20"/>
      <c r="C4" s="20"/>
      <c r="D4" s="97"/>
      <c r="E4" s="97"/>
      <c r="F4" s="97"/>
      <c r="G4" s="97"/>
      <c r="H4" s="97"/>
      <c r="I4" s="97"/>
    </row>
    <row r="5" spans="1:10" s="2" customFormat="1" ht="35.25" customHeight="1" x14ac:dyDescent="0.15">
      <c r="A5" s="3">
        <v>1</v>
      </c>
      <c r="B5" s="5" t="str">
        <f>'NOTAS TOTALES'!B3</f>
        <v>QUEZADA ZAMORA MICHAEL ANTONIO</v>
      </c>
      <c r="C5" s="5" t="str">
        <f>'NOTAS TOTALES'!C3</f>
        <v>0930871157</v>
      </c>
      <c r="D5" s="27">
        <v>5</v>
      </c>
      <c r="E5" s="27">
        <v>20</v>
      </c>
      <c r="F5" s="27">
        <v>20</v>
      </c>
      <c r="G5" s="27">
        <v>10</v>
      </c>
      <c r="H5" s="27">
        <v>10</v>
      </c>
      <c r="I5" s="16">
        <f t="shared" ref="I5:I34" si="0">SUM(D5:H5)</f>
        <v>65</v>
      </c>
      <c r="J5" s="34"/>
    </row>
    <row r="6" spans="1:10" ht="35.25" customHeight="1" x14ac:dyDescent="0.15">
      <c r="A6" s="3">
        <v>2</v>
      </c>
      <c r="B6" s="5" t="str">
        <f>'NOTAS TOTALES'!B4</f>
        <v>QUIJIJE FRAIJO CRISTHIAN JAVIER</v>
      </c>
      <c r="C6" s="5" t="str">
        <f>'NOTAS TOTALES'!C4</f>
        <v>0941747024</v>
      </c>
      <c r="D6" s="27">
        <v>5</v>
      </c>
      <c r="E6" s="27">
        <v>25</v>
      </c>
      <c r="F6" s="27">
        <v>0</v>
      </c>
      <c r="G6" s="27">
        <v>10</v>
      </c>
      <c r="H6" s="27">
        <v>10</v>
      </c>
      <c r="I6" s="16">
        <f t="shared" si="0"/>
        <v>50</v>
      </c>
      <c r="J6" s="34"/>
    </row>
    <row r="7" spans="1:10" s="2" customFormat="1" ht="35.25" customHeight="1" x14ac:dyDescent="0.15">
      <c r="A7" s="3">
        <v>3</v>
      </c>
      <c r="B7" s="5" t="str">
        <f>'NOTAS TOTALES'!B5</f>
        <v>QUINTERO LEON KEVIN RICARDO</v>
      </c>
      <c r="C7" s="5" t="str">
        <f>'NOTAS TOTALES'!C5</f>
        <v>0956921829</v>
      </c>
      <c r="D7" s="27">
        <v>5</v>
      </c>
      <c r="E7" s="27">
        <v>25</v>
      </c>
      <c r="F7" s="27">
        <v>0</v>
      </c>
      <c r="G7" s="27">
        <v>15</v>
      </c>
      <c r="H7" s="27">
        <v>10</v>
      </c>
      <c r="I7" s="16">
        <f t="shared" si="0"/>
        <v>55</v>
      </c>
      <c r="J7" s="34"/>
    </row>
    <row r="8" spans="1:10" s="2" customFormat="1" ht="35.25" customHeight="1" x14ac:dyDescent="0.15">
      <c r="A8" s="3">
        <v>4</v>
      </c>
      <c r="B8" s="5" t="str">
        <f>'NOTAS TOTALES'!B6</f>
        <v>QUISAY PERALTA CARLOS JULIO</v>
      </c>
      <c r="C8" s="5" t="str">
        <f>'NOTAS TOTALES'!C6</f>
        <v>0950265439</v>
      </c>
      <c r="D8" s="27">
        <v>30</v>
      </c>
      <c r="E8" s="27">
        <v>20</v>
      </c>
      <c r="F8" s="27">
        <v>20</v>
      </c>
      <c r="G8" s="27">
        <v>15</v>
      </c>
      <c r="H8" s="27">
        <v>10</v>
      </c>
      <c r="I8" s="16">
        <f t="shared" si="0"/>
        <v>95</v>
      </c>
      <c r="J8" s="34"/>
    </row>
    <row r="9" spans="1:10" s="2" customFormat="1" ht="35.25" customHeight="1" x14ac:dyDescent="0.15">
      <c r="A9" s="3">
        <v>5</v>
      </c>
      <c r="B9" s="5" t="str">
        <f>'NOTAS TOTALES'!B7</f>
        <v>RAMIREZ LAYANA NESTOR IVAN</v>
      </c>
      <c r="C9" s="5" t="str">
        <f>'NOTAS TOTALES'!C7</f>
        <v>0943538595</v>
      </c>
      <c r="D9" s="27">
        <v>5</v>
      </c>
      <c r="E9" s="27">
        <v>20</v>
      </c>
      <c r="F9" s="27">
        <v>20</v>
      </c>
      <c r="G9" s="27">
        <v>10</v>
      </c>
      <c r="H9" s="27">
        <v>10</v>
      </c>
      <c r="I9" s="16">
        <f t="shared" si="0"/>
        <v>65</v>
      </c>
      <c r="J9" s="34"/>
    </row>
    <row r="10" spans="1:10" s="2" customFormat="1" ht="35.25" customHeight="1" x14ac:dyDescent="0.15">
      <c r="A10" s="3">
        <v>6</v>
      </c>
      <c r="B10" s="5" t="str">
        <f>'NOTAS TOTALES'!B8</f>
        <v>RAMIREZ MAZON MARIO CRISTOPHER</v>
      </c>
      <c r="C10" s="5" t="str">
        <f>'NOTAS TOTALES'!C8</f>
        <v>0930439575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16">
        <f t="shared" si="0"/>
        <v>0</v>
      </c>
      <c r="J10" s="34"/>
    </row>
    <row r="11" spans="1:10" s="2" customFormat="1" ht="35.25" customHeight="1" x14ac:dyDescent="0.15">
      <c r="A11" s="3">
        <v>7</v>
      </c>
      <c r="B11" s="5" t="str">
        <f>'NOTAS TOTALES'!B9</f>
        <v>RAMON VILLAVICENCIO ALEX ANDRES</v>
      </c>
      <c r="C11" s="5" t="str">
        <f>'NOTAS TOTALES'!C9</f>
        <v>0704796481</v>
      </c>
      <c r="D11" s="27">
        <v>5</v>
      </c>
      <c r="E11" s="27">
        <v>20</v>
      </c>
      <c r="F11" s="27">
        <v>20</v>
      </c>
      <c r="G11" s="27">
        <v>5</v>
      </c>
      <c r="H11" s="27">
        <v>10</v>
      </c>
      <c r="I11" s="16">
        <f t="shared" si="0"/>
        <v>60</v>
      </c>
      <c r="J11" s="34"/>
    </row>
    <row r="12" spans="1:10" s="2" customFormat="1" ht="35.25" customHeight="1" x14ac:dyDescent="0.15">
      <c r="A12" s="3">
        <v>8</v>
      </c>
      <c r="B12" s="5" t="str">
        <f>'NOTAS TOTALES'!B10</f>
        <v>RAMOS BAQUE GABRIELA REGINA</v>
      </c>
      <c r="C12" s="5" t="str">
        <f>'NOTAS TOTALES'!C10</f>
        <v>0952559441</v>
      </c>
      <c r="D12" s="27">
        <v>5</v>
      </c>
      <c r="E12" s="27">
        <v>20</v>
      </c>
      <c r="F12" s="27">
        <v>0</v>
      </c>
      <c r="G12" s="27">
        <v>10</v>
      </c>
      <c r="H12" s="27">
        <v>10</v>
      </c>
      <c r="I12" s="16">
        <f t="shared" si="0"/>
        <v>45</v>
      </c>
      <c r="J12" s="34"/>
    </row>
    <row r="13" spans="1:10" s="2" customFormat="1" ht="35.25" customHeight="1" x14ac:dyDescent="0.15">
      <c r="A13" s="3">
        <v>9</v>
      </c>
      <c r="B13" s="5" t="str">
        <f>'NOTAS TOTALES'!B11</f>
        <v>RENTERIA LOOR MANUEL ENRIQUE</v>
      </c>
      <c r="C13" s="5">
        <f>'NOTAS TOTALES'!C11</f>
        <v>2000074753</v>
      </c>
      <c r="D13" s="27">
        <v>5</v>
      </c>
      <c r="E13" s="27">
        <v>8</v>
      </c>
      <c r="F13" s="27">
        <v>20</v>
      </c>
      <c r="G13" s="27">
        <v>0</v>
      </c>
      <c r="H13" s="27">
        <v>3</v>
      </c>
      <c r="I13" s="16">
        <f t="shared" si="0"/>
        <v>36</v>
      </c>
      <c r="J13" s="34"/>
    </row>
    <row r="14" spans="1:10" s="2" customFormat="1" ht="35.25" customHeight="1" x14ac:dyDescent="0.15">
      <c r="A14" s="3">
        <v>10</v>
      </c>
      <c r="B14" s="5" t="str">
        <f>'NOTAS TOTALES'!B12</f>
        <v>REYES MOREIRA DAVID ESTEBAN</v>
      </c>
      <c r="C14" s="5" t="str">
        <f>'NOTAS TOTALES'!C12</f>
        <v>0954786273</v>
      </c>
      <c r="D14" s="27">
        <v>10</v>
      </c>
      <c r="E14" s="27">
        <v>20</v>
      </c>
      <c r="F14" s="27">
        <v>20</v>
      </c>
      <c r="G14" s="27">
        <v>10</v>
      </c>
      <c r="H14" s="27">
        <v>3</v>
      </c>
      <c r="I14" s="16">
        <f t="shared" si="0"/>
        <v>63</v>
      </c>
      <c r="J14" s="35"/>
    </row>
    <row r="15" spans="1:10" s="2" customFormat="1" ht="35.25" customHeight="1" x14ac:dyDescent="0.15">
      <c r="A15" s="3">
        <v>11</v>
      </c>
      <c r="B15" s="5">
        <f>'NOTAS TOTALES'!B13</f>
        <v>0</v>
      </c>
      <c r="C15" s="5">
        <f>'NOTAS TOTALES'!C13</f>
        <v>0</v>
      </c>
      <c r="D15" s="27"/>
      <c r="E15" s="27"/>
      <c r="F15" s="27"/>
      <c r="G15" s="27"/>
      <c r="H15" s="27"/>
      <c r="I15" s="16">
        <f t="shared" si="0"/>
        <v>0</v>
      </c>
      <c r="J15" s="34"/>
    </row>
    <row r="16" spans="1:10" s="2" customFormat="1" ht="35.25" customHeight="1" x14ac:dyDescent="0.15">
      <c r="A16" s="3">
        <v>12</v>
      </c>
      <c r="B16" s="5">
        <f>'NOTAS TOTALES'!B14</f>
        <v>0</v>
      </c>
      <c r="C16" s="5">
        <f>'NOTAS TOTALES'!C14</f>
        <v>0</v>
      </c>
      <c r="D16" s="27"/>
      <c r="E16" s="27"/>
      <c r="F16" s="27"/>
      <c r="G16" s="27"/>
      <c r="H16" s="27"/>
      <c r="I16" s="16">
        <f t="shared" si="0"/>
        <v>0</v>
      </c>
      <c r="J16" s="34"/>
    </row>
    <row r="17" spans="1:10" s="2" customFormat="1" ht="35.25" customHeight="1" x14ac:dyDescent="0.15">
      <c r="A17" s="3">
        <v>13</v>
      </c>
      <c r="B17" s="5">
        <f>'NOTAS TOTALES'!B15</f>
        <v>0</v>
      </c>
      <c r="C17" s="5">
        <f>'NOTAS TOTALES'!C15</f>
        <v>0</v>
      </c>
      <c r="D17" s="27"/>
      <c r="E17" s="27"/>
      <c r="F17" s="27"/>
      <c r="G17" s="27"/>
      <c r="H17" s="27"/>
      <c r="I17" s="16">
        <f t="shared" si="0"/>
        <v>0</v>
      </c>
      <c r="J17" s="34"/>
    </row>
    <row r="18" spans="1:10" s="2" customFormat="1" ht="35.25" customHeight="1" x14ac:dyDescent="0.15">
      <c r="A18" s="3">
        <v>14</v>
      </c>
      <c r="B18" s="5">
        <f>'NOTAS TOTALES'!B16</f>
        <v>0</v>
      </c>
      <c r="C18" s="5">
        <f>'NOTAS TOTALES'!C16</f>
        <v>0</v>
      </c>
      <c r="D18" s="27"/>
      <c r="E18" s="27"/>
      <c r="F18" s="27"/>
      <c r="G18" s="27"/>
      <c r="H18" s="27"/>
      <c r="I18" s="16">
        <f t="shared" si="0"/>
        <v>0</v>
      </c>
      <c r="J18" s="34"/>
    </row>
    <row r="19" spans="1:10" s="2" customFormat="1" ht="35.25" customHeight="1" x14ac:dyDescent="0.15">
      <c r="A19" s="3">
        <v>15</v>
      </c>
      <c r="B19" s="5">
        <f>'NOTAS TOTALES'!B17</f>
        <v>0</v>
      </c>
      <c r="C19" s="5">
        <f>'NOTAS TOTALES'!C17</f>
        <v>0</v>
      </c>
      <c r="D19" s="27"/>
      <c r="E19" s="27"/>
      <c r="F19" s="27"/>
      <c r="G19" s="27"/>
      <c r="H19" s="27"/>
      <c r="I19" s="16">
        <f t="shared" si="0"/>
        <v>0</v>
      </c>
      <c r="J19" s="34"/>
    </row>
    <row r="20" spans="1:10" s="2" customFormat="1" ht="35.25" customHeight="1" x14ac:dyDescent="0.15">
      <c r="A20" s="3">
        <v>16</v>
      </c>
      <c r="B20" s="5">
        <f>'NOTAS TOTALES'!B18</f>
        <v>0</v>
      </c>
      <c r="C20" s="5">
        <f>'NOTAS TOTALES'!C18</f>
        <v>0</v>
      </c>
      <c r="D20" s="27"/>
      <c r="E20" s="27"/>
      <c r="F20" s="27"/>
      <c r="G20" s="27"/>
      <c r="H20" s="27"/>
      <c r="I20" s="16">
        <f t="shared" si="0"/>
        <v>0</v>
      </c>
      <c r="J20" s="34"/>
    </row>
    <row r="21" spans="1:10" s="2" customFormat="1" ht="35.25" customHeight="1" x14ac:dyDescent="0.25">
      <c r="A21" s="3">
        <v>17</v>
      </c>
      <c r="B21" s="5">
        <f>'NOTAS TOTALES'!B19</f>
        <v>0</v>
      </c>
      <c r="C21" s="5">
        <f>'NOTAS TOTALES'!C19</f>
        <v>0</v>
      </c>
      <c r="D21" s="27"/>
      <c r="E21" s="27"/>
      <c r="F21" s="27"/>
      <c r="G21" s="27"/>
      <c r="H21" s="27"/>
      <c r="I21" s="16">
        <f t="shared" si="0"/>
        <v>0</v>
      </c>
      <c r="J21" s="36"/>
    </row>
    <row r="22" spans="1:10" s="2" customFormat="1" ht="35.25" customHeight="1" x14ac:dyDescent="0.25">
      <c r="A22" s="3">
        <v>18</v>
      </c>
      <c r="B22" s="5">
        <f>'NOTAS TOTALES'!B20</f>
        <v>0</v>
      </c>
      <c r="C22" s="5">
        <f>'NOTAS TOTALES'!C20</f>
        <v>0</v>
      </c>
      <c r="D22" s="27"/>
      <c r="E22" s="27"/>
      <c r="F22" s="27"/>
      <c r="G22" s="27"/>
      <c r="H22" s="27"/>
      <c r="I22" s="16">
        <f t="shared" si="0"/>
        <v>0</v>
      </c>
      <c r="J22" s="37"/>
    </row>
    <row r="23" spans="1:10" s="2" customFormat="1" ht="35.25" customHeight="1" x14ac:dyDescent="0.15">
      <c r="A23" s="3">
        <v>19</v>
      </c>
      <c r="B23" s="5">
        <f>'NOTAS TOTALES'!B21</f>
        <v>0</v>
      </c>
      <c r="C23" s="5">
        <f>'NOTAS TOTALES'!C21</f>
        <v>0</v>
      </c>
      <c r="D23" s="27"/>
      <c r="E23" s="27"/>
      <c r="F23" s="27"/>
      <c r="G23" s="27"/>
      <c r="H23" s="27"/>
      <c r="I23" s="16">
        <f t="shared" si="0"/>
        <v>0</v>
      </c>
      <c r="J23" s="34"/>
    </row>
    <row r="24" spans="1:10" s="2" customFormat="1" ht="35.25" customHeight="1" x14ac:dyDescent="0.15">
      <c r="A24" s="3">
        <v>20</v>
      </c>
      <c r="B24" s="5">
        <f>'NOTAS TOTALES'!B22</f>
        <v>0</v>
      </c>
      <c r="C24" s="5">
        <f>'NOTAS TOTALES'!C22</f>
        <v>0</v>
      </c>
      <c r="D24" s="27"/>
      <c r="E24" s="27"/>
      <c r="F24" s="27"/>
      <c r="G24" s="27"/>
      <c r="H24" s="27"/>
      <c r="I24" s="16">
        <f t="shared" si="0"/>
        <v>0</v>
      </c>
      <c r="J24" s="35"/>
    </row>
    <row r="25" spans="1:10" s="2" customFormat="1" ht="35.25" customHeight="1" x14ac:dyDescent="0.15">
      <c r="A25" s="3">
        <v>21</v>
      </c>
      <c r="B25" s="5">
        <f>'NOTAS TOTALES'!B23</f>
        <v>0</v>
      </c>
      <c r="C25" s="5">
        <f>'NOTAS TOTALES'!C23</f>
        <v>0</v>
      </c>
      <c r="D25" s="27"/>
      <c r="E25" s="27"/>
      <c r="F25" s="27"/>
      <c r="G25" s="27"/>
      <c r="H25" s="27"/>
      <c r="I25" s="16">
        <f t="shared" si="0"/>
        <v>0</v>
      </c>
      <c r="J25" s="34"/>
    </row>
    <row r="26" spans="1:10" s="2" customFormat="1" ht="35.25" customHeight="1" x14ac:dyDescent="0.15">
      <c r="A26" s="3">
        <v>22</v>
      </c>
      <c r="B26" s="5">
        <f>'NOTAS TOTALES'!B24</f>
        <v>0</v>
      </c>
      <c r="C26" s="5">
        <f>'NOTAS TOTALES'!C24</f>
        <v>0</v>
      </c>
      <c r="D26" s="27"/>
      <c r="E26" s="27"/>
      <c r="F26" s="27"/>
      <c r="G26" s="27"/>
      <c r="H26" s="27"/>
      <c r="I26" s="16">
        <f t="shared" si="0"/>
        <v>0</v>
      </c>
      <c r="J26" s="34"/>
    </row>
    <row r="27" spans="1:10" s="2" customFormat="1" ht="35.25" customHeight="1" x14ac:dyDescent="0.15">
      <c r="A27" s="3">
        <v>23</v>
      </c>
      <c r="B27" s="5">
        <f>'NOTAS TOTALES'!B25</f>
        <v>0</v>
      </c>
      <c r="C27" s="5">
        <f>'NOTAS TOTALES'!C25</f>
        <v>0</v>
      </c>
      <c r="D27" s="27"/>
      <c r="E27" s="27"/>
      <c r="F27" s="27"/>
      <c r="G27" s="27"/>
      <c r="H27" s="27"/>
      <c r="I27" s="16">
        <f t="shared" si="0"/>
        <v>0</v>
      </c>
      <c r="J27" s="35"/>
    </row>
    <row r="28" spans="1:10" s="2" customFormat="1" ht="35.25" customHeight="1" x14ac:dyDescent="0.15">
      <c r="A28" s="3">
        <v>24</v>
      </c>
      <c r="B28" s="5">
        <f>'NOTAS TOTALES'!B26</f>
        <v>0</v>
      </c>
      <c r="C28" s="5">
        <f>'NOTAS TOTALES'!C26</f>
        <v>0</v>
      </c>
      <c r="D28" s="27"/>
      <c r="E28" s="27"/>
      <c r="F28" s="27"/>
      <c r="G28" s="27"/>
      <c r="H28" s="27"/>
      <c r="I28" s="16">
        <f t="shared" si="0"/>
        <v>0</v>
      </c>
      <c r="J28" s="34"/>
    </row>
    <row r="29" spans="1:10" s="2" customFormat="1" ht="35.25" customHeight="1" x14ac:dyDescent="0.15">
      <c r="A29" s="3">
        <v>25</v>
      </c>
      <c r="B29" s="5">
        <f>'NOTAS TOTALES'!B27</f>
        <v>0</v>
      </c>
      <c r="C29" s="5">
        <f>'NOTAS TOTALES'!C27</f>
        <v>0</v>
      </c>
      <c r="D29" s="27"/>
      <c r="E29" s="27"/>
      <c r="F29" s="27"/>
      <c r="G29" s="27"/>
      <c r="H29" s="27"/>
      <c r="I29" s="16">
        <f t="shared" si="0"/>
        <v>0</v>
      </c>
      <c r="J29" s="34"/>
    </row>
    <row r="30" spans="1:10" s="2" customFormat="1" ht="35.25" customHeight="1" x14ac:dyDescent="0.15">
      <c r="A30" s="3">
        <v>26</v>
      </c>
      <c r="B30" s="5">
        <f>'NOTAS TOTALES'!B28</f>
        <v>0</v>
      </c>
      <c r="C30" s="5">
        <f>'NOTAS TOTALES'!C28</f>
        <v>0</v>
      </c>
      <c r="D30" s="27"/>
      <c r="E30" s="27"/>
      <c r="F30" s="27"/>
      <c r="G30" s="27"/>
      <c r="H30" s="27"/>
      <c r="I30" s="16">
        <f t="shared" si="0"/>
        <v>0</v>
      </c>
      <c r="J30" s="35"/>
    </row>
    <row r="31" spans="1:10" s="2" customFormat="1" ht="35.25" customHeight="1" x14ac:dyDescent="0.15">
      <c r="A31" s="3">
        <v>27</v>
      </c>
      <c r="B31" s="5">
        <f>'NOTAS TOTALES'!B29</f>
        <v>0</v>
      </c>
      <c r="C31" s="5">
        <f>'NOTAS TOTALES'!C29</f>
        <v>0</v>
      </c>
      <c r="D31" s="27"/>
      <c r="E31" s="27"/>
      <c r="F31" s="27"/>
      <c r="G31" s="27"/>
      <c r="H31" s="27"/>
      <c r="I31" s="16">
        <f t="shared" si="0"/>
        <v>0</v>
      </c>
      <c r="J31" s="34"/>
    </row>
    <row r="32" spans="1:10" s="2" customFormat="1" ht="35.25" customHeight="1" x14ac:dyDescent="0.15">
      <c r="A32" s="3">
        <v>28</v>
      </c>
      <c r="B32" s="5">
        <f>'NOTAS TOTALES'!B30</f>
        <v>0</v>
      </c>
      <c r="C32" s="5">
        <f>'NOTAS TOTALES'!C30</f>
        <v>0</v>
      </c>
      <c r="D32" s="27"/>
      <c r="E32" s="27"/>
      <c r="F32" s="27"/>
      <c r="G32" s="27"/>
      <c r="H32" s="27"/>
      <c r="I32" s="16">
        <f t="shared" si="0"/>
        <v>0</v>
      </c>
      <c r="J32" s="34"/>
    </row>
    <row r="33" spans="1:10" s="2" customFormat="1" ht="35.25" customHeight="1" x14ac:dyDescent="0.15">
      <c r="A33" s="3">
        <v>29</v>
      </c>
      <c r="B33" s="5">
        <f>'NOTAS TOTALES'!B31</f>
        <v>0</v>
      </c>
      <c r="C33" s="5">
        <f>'NOTAS TOTALES'!C31</f>
        <v>0</v>
      </c>
      <c r="D33" s="27"/>
      <c r="E33" s="27"/>
      <c r="F33" s="27"/>
      <c r="G33" s="27"/>
      <c r="H33" s="27"/>
      <c r="I33" s="16">
        <f t="shared" si="0"/>
        <v>0</v>
      </c>
      <c r="J33" s="34"/>
    </row>
    <row r="34" spans="1:10" s="2" customFormat="1" ht="35.25" customHeight="1" x14ac:dyDescent="0.15">
      <c r="A34" s="3">
        <v>30</v>
      </c>
      <c r="B34" s="5">
        <f>'NOTAS TOTALES'!B32</f>
        <v>0</v>
      </c>
      <c r="C34" s="5">
        <f>'NOTAS TOTALES'!C32</f>
        <v>0</v>
      </c>
      <c r="D34" s="27"/>
      <c r="E34" s="27"/>
      <c r="F34" s="27"/>
      <c r="G34" s="27"/>
      <c r="H34" s="27"/>
      <c r="I34" s="16">
        <f t="shared" si="0"/>
        <v>0</v>
      </c>
      <c r="J34" s="34"/>
    </row>
    <row r="35" spans="1:10" s="26" customFormat="1" ht="35.25" customHeight="1" x14ac:dyDescent="0.15">
      <c r="A35" s="15"/>
      <c r="B35" s="5"/>
      <c r="C35" s="4"/>
      <c r="D35" s="27"/>
      <c r="E35" s="28"/>
      <c r="F35" s="29"/>
      <c r="G35" s="29"/>
      <c r="H35" s="29"/>
      <c r="I35" s="16"/>
    </row>
    <row r="36" spans="1:10" s="26" customFormat="1" x14ac:dyDescent="0.15">
      <c r="A36" s="7"/>
      <c r="B36" s="14"/>
      <c r="C36" s="14"/>
      <c r="D36" s="30"/>
      <c r="E36" s="30"/>
      <c r="F36" s="31"/>
      <c r="G36" s="31"/>
      <c r="H36" s="31"/>
      <c r="I36" s="31"/>
    </row>
    <row r="37" spans="1:10" s="26" customFormat="1" x14ac:dyDescent="0.15">
      <c r="A37" s="7"/>
      <c r="B37" s="14"/>
      <c r="C37" s="14"/>
      <c r="D37" s="30"/>
      <c r="E37" s="30"/>
      <c r="F37" s="31"/>
      <c r="G37" s="31"/>
      <c r="H37" s="31"/>
      <c r="I37" s="31"/>
    </row>
    <row r="38" spans="1:10" s="26" customFormat="1" x14ac:dyDescent="0.15">
      <c r="A38" s="7"/>
      <c r="B38" s="12"/>
      <c r="C38" s="12"/>
      <c r="D38" s="30"/>
      <c r="E38" s="30"/>
      <c r="F38" s="31"/>
      <c r="G38" s="31"/>
      <c r="H38" s="31"/>
      <c r="I38" s="31"/>
    </row>
    <row r="39" spans="1:10" s="26" customFormat="1" x14ac:dyDescent="0.15">
      <c r="A39" s="7"/>
      <c r="B39" s="1"/>
      <c r="C39" s="1"/>
      <c r="D39" s="30"/>
      <c r="E39" s="30"/>
      <c r="F39" s="31"/>
      <c r="G39" s="31"/>
      <c r="H39" s="31"/>
      <c r="I39" s="31"/>
    </row>
    <row r="40" spans="1:10" s="26" customFormat="1" x14ac:dyDescent="0.15">
      <c r="A40" s="7"/>
      <c r="B40" s="14"/>
      <c r="C40" s="14"/>
      <c r="D40" s="30"/>
      <c r="E40" s="30"/>
      <c r="F40" s="31"/>
      <c r="G40" s="31"/>
      <c r="H40" s="31"/>
      <c r="I40" s="31"/>
    </row>
    <row r="41" spans="1:10" s="26" customFormat="1" x14ac:dyDescent="0.15">
      <c r="A41" s="7"/>
      <c r="B41" s="14"/>
      <c r="C41" s="14"/>
      <c r="D41" s="30"/>
      <c r="E41" s="30"/>
      <c r="F41" s="31"/>
      <c r="G41" s="31"/>
      <c r="H41" s="31"/>
      <c r="I41" s="31"/>
    </row>
    <row r="42" spans="1:10" s="26" customFormat="1" x14ac:dyDescent="0.15">
      <c r="A42" s="7"/>
      <c r="B42" s="14"/>
      <c r="C42" s="14"/>
      <c r="D42" s="30"/>
      <c r="E42" s="30"/>
      <c r="F42" s="31"/>
      <c r="G42" s="31"/>
      <c r="H42" s="31"/>
      <c r="I42" s="31"/>
    </row>
    <row r="43" spans="1:10" s="26" customFormat="1" x14ac:dyDescent="0.15">
      <c r="A43" s="7"/>
      <c r="B43" s="14"/>
      <c r="C43" s="14"/>
      <c r="D43" s="30"/>
      <c r="E43" s="30"/>
      <c r="F43" s="31"/>
      <c r="G43" s="31"/>
      <c r="H43" s="31"/>
      <c r="I43" s="31"/>
    </row>
    <row r="44" spans="1:10" s="26" customFormat="1" x14ac:dyDescent="0.15">
      <c r="A44" s="7"/>
      <c r="B44" s="14"/>
      <c r="C44" s="14"/>
      <c r="D44" s="30"/>
      <c r="E44" s="30"/>
      <c r="F44" s="31"/>
      <c r="G44" s="31"/>
      <c r="H44" s="31"/>
      <c r="I44" s="31"/>
    </row>
    <row r="45" spans="1:10" s="26" customFormat="1" x14ac:dyDescent="0.15">
      <c r="A45" s="7"/>
      <c r="B45" s="14"/>
      <c r="C45" s="14"/>
      <c r="D45" s="30"/>
      <c r="E45" s="30"/>
      <c r="F45" s="31"/>
      <c r="G45" s="31"/>
      <c r="H45" s="31"/>
      <c r="I45" s="31"/>
    </row>
    <row r="46" spans="1:10" s="26" customFormat="1" x14ac:dyDescent="0.15">
      <c r="A46" s="7"/>
      <c r="B46" s="14"/>
      <c r="C46" s="14"/>
      <c r="D46" s="30"/>
      <c r="E46" s="30"/>
      <c r="F46" s="31"/>
      <c r="G46" s="31"/>
      <c r="H46" s="31"/>
      <c r="I46" s="31"/>
    </row>
    <row r="47" spans="1:10" s="26" customFormat="1" x14ac:dyDescent="0.15">
      <c r="A47" s="7"/>
      <c r="B47" s="14"/>
      <c r="C47" s="14"/>
      <c r="D47" s="30"/>
      <c r="E47" s="30"/>
      <c r="F47" s="31"/>
      <c r="G47" s="31"/>
      <c r="H47" s="31"/>
      <c r="I47" s="31"/>
    </row>
    <row r="48" spans="1:10" s="26" customFormat="1" x14ac:dyDescent="0.15">
      <c r="A48" s="7"/>
      <c r="B48" s="14"/>
      <c r="C48" s="14"/>
      <c r="D48" s="30"/>
      <c r="E48" s="30"/>
      <c r="F48" s="31"/>
      <c r="G48" s="31"/>
      <c r="H48" s="31"/>
      <c r="I48" s="31"/>
    </row>
    <row r="49" spans="1:9" s="26" customFormat="1" x14ac:dyDescent="0.15">
      <c r="A49" s="7"/>
      <c r="B49" s="14"/>
      <c r="C49" s="14"/>
      <c r="D49" s="30"/>
      <c r="E49" s="30"/>
      <c r="F49" s="31"/>
      <c r="G49" s="31"/>
      <c r="H49" s="31"/>
      <c r="I49" s="31"/>
    </row>
    <row r="50" spans="1:9" s="26" customFormat="1" x14ac:dyDescent="0.15">
      <c r="A50" s="7"/>
      <c r="B50" s="14"/>
      <c r="C50" s="14"/>
      <c r="D50" s="30"/>
      <c r="E50" s="30"/>
      <c r="F50" s="31"/>
      <c r="G50" s="31"/>
      <c r="H50" s="31"/>
      <c r="I50" s="31"/>
    </row>
    <row r="51" spans="1:9" s="26" customFormat="1" x14ac:dyDescent="0.15">
      <c r="A51" s="7"/>
      <c r="B51" s="14"/>
      <c r="C51" s="14"/>
      <c r="D51" s="30"/>
      <c r="E51" s="30"/>
      <c r="F51" s="31"/>
      <c r="G51" s="31"/>
      <c r="H51" s="31"/>
      <c r="I51" s="31"/>
    </row>
    <row r="52" spans="1:9" s="26" customFormat="1" x14ac:dyDescent="0.15">
      <c r="A52" s="7"/>
      <c r="B52" s="14"/>
      <c r="C52" s="14"/>
      <c r="D52" s="30"/>
      <c r="E52" s="30"/>
      <c r="F52" s="31"/>
      <c r="G52" s="31"/>
      <c r="H52" s="31"/>
      <c r="I52" s="31"/>
    </row>
    <row r="53" spans="1:9" s="26" customFormat="1" x14ac:dyDescent="0.15">
      <c r="A53" s="7"/>
      <c r="B53" s="14"/>
      <c r="C53" s="14"/>
      <c r="D53" s="30"/>
      <c r="E53" s="30"/>
      <c r="F53" s="31"/>
      <c r="G53" s="31"/>
      <c r="H53" s="31"/>
      <c r="I53" s="31"/>
    </row>
    <row r="54" spans="1:9" s="26" customFormat="1" x14ac:dyDescent="0.15">
      <c r="A54" s="7"/>
      <c r="B54" s="14"/>
      <c r="C54" s="14"/>
      <c r="D54" s="30"/>
      <c r="E54" s="30"/>
      <c r="F54" s="31"/>
      <c r="G54" s="31"/>
      <c r="H54" s="31"/>
      <c r="I54" s="31"/>
    </row>
    <row r="55" spans="1:9" s="26" customFormat="1" x14ac:dyDescent="0.15">
      <c r="A55" s="7"/>
      <c r="B55" s="14"/>
      <c r="C55" s="14"/>
      <c r="D55" s="30"/>
      <c r="E55" s="30"/>
      <c r="F55" s="31"/>
      <c r="G55" s="31"/>
      <c r="H55" s="31"/>
      <c r="I55" s="31"/>
    </row>
    <row r="56" spans="1:9" s="26" customFormat="1" x14ac:dyDescent="0.15">
      <c r="A56" s="7"/>
      <c r="B56" s="14"/>
      <c r="C56" s="14"/>
      <c r="D56" s="30"/>
      <c r="E56" s="30"/>
      <c r="F56" s="31"/>
      <c r="G56" s="31"/>
      <c r="H56" s="31"/>
      <c r="I56" s="31"/>
    </row>
    <row r="57" spans="1:9" s="26" customFormat="1" x14ac:dyDescent="0.15">
      <c r="A57" s="7"/>
      <c r="B57" s="14"/>
      <c r="C57" s="14"/>
      <c r="D57" s="30"/>
      <c r="E57" s="30"/>
      <c r="F57" s="31"/>
      <c r="G57" s="31"/>
      <c r="H57" s="31"/>
      <c r="I57" s="31"/>
    </row>
    <row r="58" spans="1:9" s="26" customFormat="1" x14ac:dyDescent="0.15">
      <c r="A58" s="7"/>
      <c r="B58" s="14"/>
      <c r="C58" s="14"/>
      <c r="D58" s="30"/>
      <c r="E58" s="30"/>
      <c r="F58" s="31"/>
      <c r="G58" s="31"/>
      <c r="H58" s="31"/>
      <c r="I58" s="31"/>
    </row>
    <row r="59" spans="1:9" s="26" customFormat="1" x14ac:dyDescent="0.15">
      <c r="A59" s="7"/>
      <c r="B59" s="14"/>
      <c r="C59" s="14"/>
      <c r="D59" s="30"/>
      <c r="E59" s="30"/>
      <c r="F59" s="31"/>
      <c r="G59" s="31"/>
      <c r="H59" s="31"/>
      <c r="I59" s="31"/>
    </row>
    <row r="60" spans="1:9" s="26" customFormat="1" x14ac:dyDescent="0.15">
      <c r="A60" s="7"/>
      <c r="B60" s="14"/>
      <c r="C60" s="14"/>
      <c r="D60" s="31"/>
      <c r="E60" s="31"/>
      <c r="F60" s="31"/>
      <c r="G60" s="31"/>
      <c r="H60" s="31"/>
      <c r="I60" s="31"/>
    </row>
  </sheetData>
  <autoFilter ref="A2:I34">
    <filterColumn colId="6" showButton="0"/>
  </autoFilter>
  <mergeCells count="8">
    <mergeCell ref="D2:I2"/>
    <mergeCell ref="H3:H4"/>
    <mergeCell ref="I3:I4"/>
    <mergeCell ref="A3:A4"/>
    <mergeCell ref="D3:D4"/>
    <mergeCell ref="E3:E4"/>
    <mergeCell ref="F3:F4"/>
    <mergeCell ref="G3:G4"/>
  </mergeCells>
  <conditionalFormatting sqref="D36:E59">
    <cfRule type="cellIs" dxfId="0" priority="23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</vt:lpstr>
      <vt:lpstr>PPT</vt:lpstr>
      <vt:lpstr>NOTAS TOTALES</vt:lpstr>
      <vt:lpstr>detalleWord</vt:lpstr>
      <vt:lpstr>detallePowerPoint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2017-04-25T16:26:06Z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