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艾老师\workload tracker\开发文档\"/>
    </mc:Choice>
  </mc:AlternateContent>
  <xr:revisionPtr revIDLastSave="0" documentId="13_ncr:1_{2D08D5BD-110F-4050-B286-29ADC7465D05}" xr6:coauthVersionLast="47" xr6:coauthVersionMax="47" xr10:uidLastSave="{00000000-0000-0000-0000-000000000000}"/>
  <bookViews>
    <workbookView xWindow="-109" yWindow="-109" windowWidth="31196" windowHeight="17038" xr2:uid="{29DB2E83-1361-46A6-A1D3-284A4884D1E5}"/>
  </bookViews>
  <sheets>
    <sheet name="总览" sheetId="1" r:id="rId1"/>
    <sheet name="结构性" sheetId="7" r:id="rId2"/>
    <sheet name="按客户" sheetId="2" r:id="rId3"/>
    <sheet name="按类型" sheetId="5" r:id="rId4"/>
    <sheet name="按价位" sheetId="6" r:id="rId5"/>
  </sheets>
  <definedNames>
    <definedName name="_xlchart.v1.0" hidden="1">总览!$B$1</definedName>
    <definedName name="_xlchart.v1.1" hidden="1">总览!$B$2:$B$1393</definedName>
    <definedName name="_xlchart.v1.2" hidden="1">总览!$B$1</definedName>
    <definedName name="_xlchart.v1.3" hidden="1">总览!$B$2:$B$1393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2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2" i="1"/>
  <c r="F1" i="7" l="1"/>
  <c r="F3" i="7"/>
  <c r="B2" i="7"/>
  <c r="F2" i="7"/>
  <c r="B3" i="7"/>
  <c r="B1" i="7"/>
  <c r="B4" i="7"/>
  <c r="G14" i="6"/>
  <c r="G3" i="6"/>
  <c r="G13" i="6"/>
  <c r="G12" i="6"/>
  <c r="G11" i="6"/>
  <c r="G10" i="6"/>
  <c r="G9" i="6"/>
  <c r="G8" i="6"/>
  <c r="G7" i="6"/>
  <c r="G6" i="6"/>
  <c r="G5" i="6"/>
  <c r="G4" i="6"/>
  <c r="F14" i="6"/>
  <c r="F3" i="6"/>
  <c r="F13" i="6"/>
  <c r="F12" i="6"/>
  <c r="F11" i="6"/>
  <c r="F10" i="6"/>
  <c r="F9" i="6"/>
  <c r="F8" i="6"/>
  <c r="F7" i="6"/>
  <c r="F6" i="6"/>
  <c r="F5" i="6"/>
  <c r="F4" i="6"/>
  <c r="E7" i="6"/>
  <c r="C14" i="6"/>
  <c r="F2" i="6"/>
  <c r="E13" i="6"/>
  <c r="E12" i="6"/>
  <c r="E11" i="6"/>
  <c r="E10" i="6"/>
  <c r="E9" i="6"/>
  <c r="E8" i="6"/>
  <c r="E14" i="6"/>
  <c r="D7" i="6"/>
  <c r="E6" i="6"/>
  <c r="E5" i="6"/>
  <c r="E4" i="6"/>
  <c r="E3" i="6"/>
  <c r="D13" i="6"/>
  <c r="D14" i="6"/>
  <c r="D12" i="6"/>
  <c r="D11" i="6"/>
  <c r="D10" i="6"/>
  <c r="D9" i="6"/>
  <c r="D8" i="6"/>
  <c r="C3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D2" i="6"/>
  <c r="E2" i="6"/>
  <c r="B2" i="6"/>
  <c r="C2" i="6"/>
  <c r="G2" i="6"/>
  <c r="B7" i="6"/>
  <c r="B14" i="6"/>
  <c r="B13" i="6"/>
  <c r="B12" i="6"/>
  <c r="B11" i="6"/>
  <c r="B10" i="6"/>
  <c r="B9" i="6"/>
  <c r="B8" i="6"/>
  <c r="B6" i="6"/>
  <c r="B5" i="6"/>
  <c r="B4" i="6"/>
  <c r="B3" i="6"/>
  <c r="C14" i="5"/>
  <c r="C3" i="5"/>
  <c r="C13" i="5"/>
  <c r="C12" i="5"/>
  <c r="C11" i="5"/>
  <c r="C10" i="5"/>
  <c r="C9" i="5"/>
  <c r="C8" i="5"/>
  <c r="C7" i="5"/>
  <c r="C6" i="5"/>
  <c r="C5" i="5"/>
  <c r="C4" i="5"/>
  <c r="D3" i="5"/>
  <c r="C2" i="5"/>
  <c r="D14" i="5"/>
  <c r="D13" i="5"/>
  <c r="D12" i="5"/>
  <c r="D11" i="5"/>
  <c r="D10" i="5"/>
  <c r="D9" i="5"/>
  <c r="D8" i="5"/>
  <c r="D7" i="5"/>
  <c r="D6" i="5"/>
  <c r="D5" i="5"/>
  <c r="D4" i="5"/>
  <c r="D2" i="5"/>
  <c r="B7" i="5"/>
  <c r="B14" i="5"/>
  <c r="B13" i="5"/>
  <c r="B12" i="5"/>
  <c r="B11" i="5"/>
  <c r="B10" i="5"/>
  <c r="B9" i="5"/>
  <c r="B8" i="5"/>
  <c r="B2" i="5"/>
  <c r="B6" i="5"/>
  <c r="B5" i="5"/>
  <c r="B4" i="5"/>
  <c r="B3" i="5"/>
  <c r="D14" i="2"/>
  <c r="D3" i="2"/>
  <c r="D13" i="2"/>
  <c r="D12" i="2"/>
  <c r="D11" i="2"/>
  <c r="D10" i="2"/>
  <c r="D9" i="2"/>
  <c r="D8" i="2"/>
  <c r="D7" i="2"/>
  <c r="D6" i="2"/>
  <c r="D5" i="2"/>
  <c r="D4" i="2"/>
  <c r="C2" i="2"/>
  <c r="B3" i="2"/>
  <c r="B2" i="2"/>
  <c r="D2" i="2"/>
  <c r="C13" i="2"/>
  <c r="C12" i="2"/>
  <c r="C11" i="2"/>
  <c r="C10" i="2"/>
  <c r="C9" i="2"/>
  <c r="C8" i="2"/>
  <c r="C7" i="2"/>
  <c r="C6" i="2"/>
  <c r="C5" i="2"/>
  <c r="C4" i="2"/>
  <c r="C3" i="2"/>
  <c r="C14" i="2"/>
  <c r="B8" i="2"/>
  <c r="B14" i="2"/>
  <c r="B13" i="2"/>
  <c r="B12" i="2"/>
  <c r="B11" i="2"/>
  <c r="B10" i="2"/>
  <c r="B9" i="2"/>
  <c r="E9" i="2"/>
  <c r="B7" i="2"/>
  <c r="B6" i="2"/>
  <c r="B5" i="2"/>
  <c r="B4" i="2"/>
  <c r="E14" i="2"/>
  <c r="E13" i="2"/>
  <c r="E12" i="2"/>
  <c r="E11" i="2"/>
  <c r="E10" i="2"/>
  <c r="E8" i="2"/>
  <c r="E7" i="2"/>
  <c r="E6" i="2"/>
  <c r="E5" i="2"/>
  <c r="E4" i="2"/>
  <c r="E3" i="2"/>
  <c r="E2" i="2"/>
  <c r="F6" i="7" l="1"/>
  <c r="B6" i="7"/>
</calcChain>
</file>

<file path=xl/sharedStrings.xml><?xml version="1.0" encoding="utf-8"?>
<sst xmlns="http://schemas.openxmlformats.org/spreadsheetml/2006/main" count="28" uniqueCount="18">
  <si>
    <t>收入</t>
  </si>
  <si>
    <t>客户</t>
  </si>
  <si>
    <t>类型</t>
  </si>
  <si>
    <t>编曲</t>
  </si>
  <si>
    <t>扒带</t>
  </si>
  <si>
    <t>百元购</t>
  </si>
  <si>
    <t>作品</t>
  </si>
  <si>
    <t>日期</t>
  </si>
  <si>
    <t>叶修</t>
  </si>
  <si>
    <t>张佳乐</t>
  </si>
  <si>
    <t>陈果</t>
  </si>
  <si>
    <t>喻文州</t>
  </si>
  <si>
    <t>1000以下</t>
  </si>
  <si>
    <t>1000-1400</t>
  </si>
  <si>
    <t>1400-1800</t>
  </si>
  <si>
    <t>1800-2200</t>
  </si>
  <si>
    <t>2200-3000</t>
  </si>
  <si>
    <t>3000以上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</si>
</sst>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结构性!$A$1:$A$4</c:f>
              <c:strCache>
                <c:ptCount val="4"/>
                <c:pt idx="0">
                  <c:v>叶修</c:v>
                </c:pt>
                <c:pt idx="1">
                  <c:v>陈果</c:v>
                </c:pt>
                <c:pt idx="2">
                  <c:v>喻文州</c:v>
                </c:pt>
                <c:pt idx="3">
                  <c:v>张佳乐</c:v>
                </c:pt>
              </c:strCache>
            </c:strRef>
          </c:cat>
          <c:val>
            <c:numRef>
              <c:f>结构性!$B$1:$B$4</c:f>
              <c:numCache>
                <c:formatCode>General</c:formatCode>
                <c:ptCount val="4"/>
                <c:pt idx="0">
                  <c:v>1971705</c:v>
                </c:pt>
                <c:pt idx="1">
                  <c:v>645628</c:v>
                </c:pt>
                <c:pt idx="2">
                  <c:v>157286.6</c:v>
                </c:pt>
                <c:pt idx="3">
                  <c:v>801928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A-4C32-B8BC-D5AF0B02A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结构性!$E$1:$E$3</c:f>
              <c:strCache>
                <c:ptCount val="3"/>
                <c:pt idx="0">
                  <c:v>扒带</c:v>
                </c:pt>
                <c:pt idx="1">
                  <c:v>编曲</c:v>
                </c:pt>
                <c:pt idx="2">
                  <c:v>百元购</c:v>
                </c:pt>
              </c:strCache>
            </c:strRef>
          </c:cat>
          <c:val>
            <c:numRef>
              <c:f>结构性!$F$1:$F$3</c:f>
              <c:numCache>
                <c:formatCode>General</c:formatCode>
                <c:ptCount val="3"/>
                <c:pt idx="0">
                  <c:v>4234287.6000000006</c:v>
                </c:pt>
                <c:pt idx="1">
                  <c:v>50706615</c:v>
                </c:pt>
                <c:pt idx="2">
                  <c:v>20592729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9-4E83-8600-6D5CCB78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按客户!$B$1</c:f>
              <c:strCache>
                <c:ptCount val="1"/>
                <c:pt idx="0">
                  <c:v>叶修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按客户!$A$2:$A$14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按客户!$B$2:$B$14</c:f>
              <c:numCache>
                <c:formatCode>General</c:formatCode>
                <c:ptCount val="13"/>
                <c:pt idx="0">
                  <c:v>95260</c:v>
                </c:pt>
                <c:pt idx="1">
                  <c:v>95847</c:v>
                </c:pt>
                <c:pt idx="2">
                  <c:v>101664</c:v>
                </c:pt>
                <c:pt idx="3">
                  <c:v>123682</c:v>
                </c:pt>
                <c:pt idx="4">
                  <c:v>111893</c:v>
                </c:pt>
                <c:pt idx="5">
                  <c:v>125174</c:v>
                </c:pt>
                <c:pt idx="6">
                  <c:v>124253</c:v>
                </c:pt>
                <c:pt idx="7">
                  <c:v>105896</c:v>
                </c:pt>
                <c:pt idx="8">
                  <c:v>126428</c:v>
                </c:pt>
                <c:pt idx="9">
                  <c:v>105351</c:v>
                </c:pt>
                <c:pt idx="10">
                  <c:v>137985</c:v>
                </c:pt>
                <c:pt idx="11">
                  <c:v>121704</c:v>
                </c:pt>
                <c:pt idx="12">
                  <c:v>67319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7-4088-AA08-DCC283482EF0}"/>
            </c:ext>
          </c:extLst>
        </c:ser>
        <c:ser>
          <c:idx val="1"/>
          <c:order val="1"/>
          <c:tx>
            <c:strRef>
              <c:f>按客户!$C$1</c:f>
              <c:strCache>
                <c:ptCount val="1"/>
                <c:pt idx="0">
                  <c:v>陈果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按客户!$A$2:$A$14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按客户!$C$2:$C$14</c:f>
              <c:numCache>
                <c:formatCode>General</c:formatCode>
                <c:ptCount val="13"/>
                <c:pt idx="0">
                  <c:v>49203</c:v>
                </c:pt>
                <c:pt idx="1">
                  <c:v>68397</c:v>
                </c:pt>
                <c:pt idx="2">
                  <c:v>55972</c:v>
                </c:pt>
                <c:pt idx="3">
                  <c:v>60010</c:v>
                </c:pt>
                <c:pt idx="4">
                  <c:v>84186</c:v>
                </c:pt>
                <c:pt idx="5">
                  <c:v>55868</c:v>
                </c:pt>
                <c:pt idx="6">
                  <c:v>66055</c:v>
                </c:pt>
                <c:pt idx="7">
                  <c:v>52116</c:v>
                </c:pt>
                <c:pt idx="8">
                  <c:v>77527</c:v>
                </c:pt>
                <c:pt idx="9">
                  <c:v>63414</c:v>
                </c:pt>
                <c:pt idx="10">
                  <c:v>70063</c:v>
                </c:pt>
                <c:pt idx="11">
                  <c:v>73689</c:v>
                </c:pt>
                <c:pt idx="12">
                  <c:v>25660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7-4088-AA08-DCC283482EF0}"/>
            </c:ext>
          </c:extLst>
        </c:ser>
        <c:ser>
          <c:idx val="2"/>
          <c:order val="2"/>
          <c:tx>
            <c:strRef>
              <c:f>按客户!$D$1</c:f>
              <c:strCache>
                <c:ptCount val="1"/>
                <c:pt idx="0">
                  <c:v>喻文州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按客户!$A$2:$A$14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按客户!$D$2:$D$14</c:f>
              <c:numCache>
                <c:formatCode>General</c:formatCode>
                <c:ptCount val="13"/>
                <c:pt idx="0">
                  <c:v>12133.8</c:v>
                </c:pt>
                <c:pt idx="1">
                  <c:v>29751.3</c:v>
                </c:pt>
                <c:pt idx="2">
                  <c:v>20838.599999999999</c:v>
                </c:pt>
                <c:pt idx="3">
                  <c:v>21155.7</c:v>
                </c:pt>
                <c:pt idx="4">
                  <c:v>22228.2</c:v>
                </c:pt>
                <c:pt idx="5">
                  <c:v>13158.9</c:v>
                </c:pt>
                <c:pt idx="6">
                  <c:v>20761.5</c:v>
                </c:pt>
                <c:pt idx="7">
                  <c:v>13768.199999999999</c:v>
                </c:pt>
                <c:pt idx="8">
                  <c:v>22231.8</c:v>
                </c:pt>
                <c:pt idx="9">
                  <c:v>23244</c:v>
                </c:pt>
                <c:pt idx="10">
                  <c:v>14351.699999999999</c:v>
                </c:pt>
                <c:pt idx="11">
                  <c:v>16682.7</c:v>
                </c:pt>
                <c:pt idx="12">
                  <c:v>5623.5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7-4088-AA08-DCC283482EF0}"/>
            </c:ext>
          </c:extLst>
        </c:ser>
        <c:ser>
          <c:idx val="3"/>
          <c:order val="3"/>
          <c:tx>
            <c:strRef>
              <c:f>按客户!$E$1</c:f>
              <c:strCache>
                <c:ptCount val="1"/>
                <c:pt idx="0">
                  <c:v>张佳乐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按客户!$A$2:$A$14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按客户!$E$2:$E$14</c:f>
              <c:numCache>
                <c:formatCode>General</c:formatCode>
                <c:ptCount val="13"/>
                <c:pt idx="0">
                  <c:v>37228</c:v>
                </c:pt>
                <c:pt idx="1">
                  <c:v>55123</c:v>
                </c:pt>
                <c:pt idx="2">
                  <c:v>70057</c:v>
                </c:pt>
                <c:pt idx="3">
                  <c:v>75709</c:v>
                </c:pt>
                <c:pt idx="4">
                  <c:v>62259</c:v>
                </c:pt>
                <c:pt idx="5">
                  <c:v>71715</c:v>
                </c:pt>
                <c:pt idx="6">
                  <c:v>75307</c:v>
                </c:pt>
                <c:pt idx="7">
                  <c:v>49294</c:v>
                </c:pt>
                <c:pt idx="8">
                  <c:v>70832</c:v>
                </c:pt>
                <c:pt idx="9">
                  <c:v>53855</c:v>
                </c:pt>
                <c:pt idx="10">
                  <c:v>66706</c:v>
                </c:pt>
                <c:pt idx="11">
                  <c:v>84186</c:v>
                </c:pt>
                <c:pt idx="12">
                  <c:v>29657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7-4088-AA08-DCC28348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19288"/>
        <c:axId val="1068119616"/>
      </c:lineChart>
      <c:dateAx>
        <c:axId val="1068119288"/>
        <c:scaling>
          <c:orientation val="minMax"/>
          <c:max val="44743"/>
          <c:min val="44378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19616"/>
        <c:crosses val="autoZero"/>
        <c:auto val="1"/>
        <c:lblOffset val="100"/>
        <c:baseTimeUnit val="days"/>
      </c:dateAx>
      <c:valAx>
        <c:axId val="10681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1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按类型!$B$1</c:f>
              <c:strCache>
                <c:ptCount val="1"/>
                <c:pt idx="0">
                  <c:v>编曲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按类型!$A$2:$A$14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按类型!$B$2:$B$14</c:f>
              <c:numCache>
                <c:formatCode>General</c:formatCode>
                <c:ptCount val="13"/>
                <c:pt idx="0">
                  <c:v>130445</c:v>
                </c:pt>
                <c:pt idx="1">
                  <c:v>227697.5</c:v>
                </c:pt>
                <c:pt idx="2">
                  <c:v>157747.5</c:v>
                </c:pt>
                <c:pt idx="3">
                  <c:v>222947.5</c:v>
                </c:pt>
                <c:pt idx="4">
                  <c:v>204860</c:v>
                </c:pt>
                <c:pt idx="5">
                  <c:v>223375</c:v>
                </c:pt>
                <c:pt idx="6">
                  <c:v>257405</c:v>
                </c:pt>
                <c:pt idx="7">
                  <c:v>173135</c:v>
                </c:pt>
                <c:pt idx="8">
                  <c:v>239845</c:v>
                </c:pt>
                <c:pt idx="9">
                  <c:v>216250</c:v>
                </c:pt>
                <c:pt idx="10">
                  <c:v>218400</c:v>
                </c:pt>
                <c:pt idx="11">
                  <c:v>280747.5</c:v>
                </c:pt>
                <c:pt idx="12">
                  <c:v>68110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0-468C-B0A9-14D6EFA7BE5A}"/>
            </c:ext>
          </c:extLst>
        </c:ser>
        <c:ser>
          <c:idx val="1"/>
          <c:order val="1"/>
          <c:tx>
            <c:strRef>
              <c:f>按类型!$C$1</c:f>
              <c:strCache>
                <c:ptCount val="1"/>
                <c:pt idx="0">
                  <c:v>扒带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按类型!$A$2:$A$14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按类型!$C$2:$C$14</c:f>
              <c:numCache>
                <c:formatCode>General</c:formatCode>
                <c:ptCount val="13"/>
                <c:pt idx="0">
                  <c:v>13919.699999999999</c:v>
                </c:pt>
                <c:pt idx="1">
                  <c:v>29353.8</c:v>
                </c:pt>
                <c:pt idx="2">
                  <c:v>28585.200000000001</c:v>
                </c:pt>
                <c:pt idx="3">
                  <c:v>36701.4</c:v>
                </c:pt>
                <c:pt idx="4">
                  <c:v>30125.1</c:v>
                </c:pt>
                <c:pt idx="5">
                  <c:v>21819.899999999998</c:v>
                </c:pt>
                <c:pt idx="6">
                  <c:v>23976</c:v>
                </c:pt>
                <c:pt idx="7">
                  <c:v>21460.799999999999</c:v>
                </c:pt>
                <c:pt idx="8">
                  <c:v>32822.400000000001</c:v>
                </c:pt>
                <c:pt idx="9">
                  <c:v>20967.599999999999</c:v>
                </c:pt>
                <c:pt idx="10">
                  <c:v>24434.1</c:v>
                </c:pt>
                <c:pt idx="11">
                  <c:v>31343.399999999998</c:v>
                </c:pt>
                <c:pt idx="12">
                  <c:v>8614.7999999999993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0-468C-B0A9-14D6EFA7BE5A}"/>
            </c:ext>
          </c:extLst>
        </c:ser>
        <c:ser>
          <c:idx val="2"/>
          <c:order val="2"/>
          <c:tx>
            <c:strRef>
              <c:f>按类型!$D$1</c:f>
              <c:strCache>
                <c:ptCount val="1"/>
                <c:pt idx="0">
                  <c:v>百元购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按类型!$A$2:$A$14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按类型!$D$2:$D$14</c:f>
              <c:numCache>
                <c:formatCode>General</c:formatCode>
                <c:ptCount val="13"/>
                <c:pt idx="0">
                  <c:v>66404</c:v>
                </c:pt>
                <c:pt idx="1">
                  <c:v>79613</c:v>
                </c:pt>
                <c:pt idx="2">
                  <c:v>88772</c:v>
                </c:pt>
                <c:pt idx="3">
                  <c:v>68403</c:v>
                </c:pt>
                <c:pt idx="4">
                  <c:v>100071</c:v>
                </c:pt>
                <c:pt idx="5">
                  <c:v>84537</c:v>
                </c:pt>
                <c:pt idx="6">
                  <c:v>101938</c:v>
                </c:pt>
                <c:pt idx="7">
                  <c:v>62410</c:v>
                </c:pt>
                <c:pt idx="8">
                  <c:v>93547</c:v>
                </c:pt>
                <c:pt idx="9">
                  <c:v>93708</c:v>
                </c:pt>
                <c:pt idx="10">
                  <c:v>103786</c:v>
                </c:pt>
                <c:pt idx="11">
                  <c:v>68411</c:v>
                </c:pt>
                <c:pt idx="12">
                  <c:v>35421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0-468C-B0A9-14D6EFA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670008"/>
        <c:axId val="1080670664"/>
      </c:lineChart>
      <c:dateAx>
        <c:axId val="10806700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70664"/>
        <c:crosses val="autoZero"/>
        <c:auto val="1"/>
        <c:lblOffset val="100"/>
        <c:baseTimeUnit val="days"/>
      </c:dateAx>
      <c:valAx>
        <c:axId val="10806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7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按价位!$B$1</c:f>
              <c:strCache>
                <c:ptCount val="1"/>
                <c:pt idx="0">
                  <c:v>1000以下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按价位!$A$2:$A$14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按价位!$B$2:$B$14</c:f>
              <c:numCache>
                <c:formatCode>General</c:formatCode>
                <c:ptCount val="13"/>
                <c:pt idx="0">
                  <c:v>5533</c:v>
                </c:pt>
                <c:pt idx="1">
                  <c:v>9389</c:v>
                </c:pt>
                <c:pt idx="2">
                  <c:v>11258</c:v>
                </c:pt>
                <c:pt idx="3">
                  <c:v>15068</c:v>
                </c:pt>
                <c:pt idx="4">
                  <c:v>7974</c:v>
                </c:pt>
                <c:pt idx="5">
                  <c:v>10750</c:v>
                </c:pt>
                <c:pt idx="6">
                  <c:v>10729</c:v>
                </c:pt>
                <c:pt idx="7">
                  <c:v>13624</c:v>
                </c:pt>
                <c:pt idx="8">
                  <c:v>14692</c:v>
                </c:pt>
                <c:pt idx="9">
                  <c:v>6606</c:v>
                </c:pt>
                <c:pt idx="10">
                  <c:v>14180</c:v>
                </c:pt>
                <c:pt idx="11">
                  <c:v>10131</c:v>
                </c:pt>
                <c:pt idx="12">
                  <c:v>6210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D-4E63-A6F0-182F1E62580B}"/>
            </c:ext>
          </c:extLst>
        </c:ser>
        <c:ser>
          <c:idx val="1"/>
          <c:order val="1"/>
          <c:tx>
            <c:strRef>
              <c:f>按价位!$C$1</c:f>
              <c:strCache>
                <c:ptCount val="1"/>
                <c:pt idx="0">
                  <c:v>1000-1400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按价位!$A$2:$A$14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按价位!$C$2:$C$14</c:f>
              <c:numCache>
                <c:formatCode>General</c:formatCode>
                <c:ptCount val="13"/>
                <c:pt idx="0">
                  <c:v>8660</c:v>
                </c:pt>
                <c:pt idx="1">
                  <c:v>15216</c:v>
                </c:pt>
                <c:pt idx="2">
                  <c:v>13952</c:v>
                </c:pt>
                <c:pt idx="3">
                  <c:v>15820</c:v>
                </c:pt>
                <c:pt idx="4">
                  <c:v>14847.2</c:v>
                </c:pt>
                <c:pt idx="5">
                  <c:v>9404.8000000000011</c:v>
                </c:pt>
                <c:pt idx="6">
                  <c:v>12319.2</c:v>
                </c:pt>
                <c:pt idx="7">
                  <c:v>7336.8</c:v>
                </c:pt>
                <c:pt idx="8">
                  <c:v>14808.800000000001</c:v>
                </c:pt>
                <c:pt idx="9">
                  <c:v>15131.2</c:v>
                </c:pt>
                <c:pt idx="10">
                  <c:v>9377.6</c:v>
                </c:pt>
                <c:pt idx="11">
                  <c:v>10389.6</c:v>
                </c:pt>
                <c:pt idx="12">
                  <c:v>4980.8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D-4E63-A6F0-182F1E62580B}"/>
            </c:ext>
          </c:extLst>
        </c:ser>
        <c:ser>
          <c:idx val="2"/>
          <c:order val="2"/>
          <c:tx>
            <c:strRef>
              <c:f>按价位!$D$1</c:f>
              <c:strCache>
                <c:ptCount val="1"/>
                <c:pt idx="0">
                  <c:v>1400-1800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按价位!$A$2:$A$14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按价位!$D$2:$D$14</c:f>
              <c:numCache>
                <c:formatCode>General</c:formatCode>
                <c:ptCount val="13"/>
                <c:pt idx="0">
                  <c:v>26116.5</c:v>
                </c:pt>
                <c:pt idx="1">
                  <c:v>31068</c:v>
                </c:pt>
                <c:pt idx="2">
                  <c:v>18508.5</c:v>
                </c:pt>
                <c:pt idx="3">
                  <c:v>31125</c:v>
                </c:pt>
                <c:pt idx="4">
                  <c:v>33717</c:v>
                </c:pt>
                <c:pt idx="5">
                  <c:v>24310.5</c:v>
                </c:pt>
                <c:pt idx="6">
                  <c:v>50152.5</c:v>
                </c:pt>
                <c:pt idx="7">
                  <c:v>30843</c:v>
                </c:pt>
                <c:pt idx="8">
                  <c:v>24106.5</c:v>
                </c:pt>
                <c:pt idx="9">
                  <c:v>28098</c:v>
                </c:pt>
                <c:pt idx="10">
                  <c:v>29068.5</c:v>
                </c:pt>
                <c:pt idx="11">
                  <c:v>23632.5</c:v>
                </c:pt>
                <c:pt idx="12">
                  <c:v>14079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D-4E63-A6F0-182F1E62580B}"/>
            </c:ext>
          </c:extLst>
        </c:ser>
        <c:ser>
          <c:idx val="3"/>
          <c:order val="3"/>
          <c:tx>
            <c:strRef>
              <c:f>按价位!$E$1</c:f>
              <c:strCache>
                <c:ptCount val="1"/>
                <c:pt idx="0">
                  <c:v>1800-2200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按价位!$A$2:$A$14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按价位!$E$2:$E$14</c:f>
              <c:numCache>
                <c:formatCode>General</c:formatCode>
                <c:ptCount val="13"/>
                <c:pt idx="0">
                  <c:v>59418</c:v>
                </c:pt>
                <c:pt idx="1">
                  <c:v>60090</c:v>
                </c:pt>
                <c:pt idx="2">
                  <c:v>83337</c:v>
                </c:pt>
                <c:pt idx="3">
                  <c:v>53244</c:v>
                </c:pt>
                <c:pt idx="4">
                  <c:v>66195</c:v>
                </c:pt>
                <c:pt idx="5">
                  <c:v>48738</c:v>
                </c:pt>
                <c:pt idx="6">
                  <c:v>60900</c:v>
                </c:pt>
                <c:pt idx="7">
                  <c:v>76065</c:v>
                </c:pt>
                <c:pt idx="8">
                  <c:v>97524</c:v>
                </c:pt>
                <c:pt idx="9">
                  <c:v>78480</c:v>
                </c:pt>
                <c:pt idx="10">
                  <c:v>108198</c:v>
                </c:pt>
                <c:pt idx="11">
                  <c:v>132630</c:v>
                </c:pt>
                <c:pt idx="12">
                  <c:v>36870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D-4E63-A6F0-182F1E62580B}"/>
            </c:ext>
          </c:extLst>
        </c:ser>
        <c:ser>
          <c:idx val="4"/>
          <c:order val="4"/>
          <c:tx>
            <c:strRef>
              <c:f>按价位!$F$1</c:f>
              <c:strCache>
                <c:ptCount val="1"/>
                <c:pt idx="0">
                  <c:v>2200-3000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按价位!$A$2:$A$14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按价位!$F$2:$F$14</c:f>
              <c:numCache>
                <c:formatCode>General</c:formatCode>
                <c:ptCount val="13"/>
                <c:pt idx="0">
                  <c:v>20469</c:v>
                </c:pt>
                <c:pt idx="1">
                  <c:v>39395</c:v>
                </c:pt>
                <c:pt idx="2">
                  <c:v>27309</c:v>
                </c:pt>
                <c:pt idx="3">
                  <c:v>37340</c:v>
                </c:pt>
                <c:pt idx="4">
                  <c:v>30798.5</c:v>
                </c:pt>
                <c:pt idx="5">
                  <c:v>28336.5</c:v>
                </c:pt>
                <c:pt idx="6">
                  <c:v>47896</c:v>
                </c:pt>
                <c:pt idx="7">
                  <c:v>26956.5</c:v>
                </c:pt>
                <c:pt idx="8">
                  <c:v>42387</c:v>
                </c:pt>
                <c:pt idx="9">
                  <c:v>24674</c:v>
                </c:pt>
                <c:pt idx="10">
                  <c:v>40643.5</c:v>
                </c:pt>
                <c:pt idx="11">
                  <c:v>34920.5</c:v>
                </c:pt>
                <c:pt idx="12">
                  <c:v>10167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D-4E63-A6F0-182F1E62580B}"/>
            </c:ext>
          </c:extLst>
        </c:ser>
        <c:ser>
          <c:idx val="5"/>
          <c:order val="5"/>
          <c:tx>
            <c:strRef>
              <c:f>按价位!$G$1</c:f>
              <c:strCache>
                <c:ptCount val="1"/>
                <c:pt idx="0">
                  <c:v>3000以上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按价位!$A$2:$A$14</c:f>
              <c:numCache>
                <c:formatCode>m/d/yyyy</c:formatCode>
                <c:ptCount val="13"/>
                <c:pt idx="0">
                  <c:v>44391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  <c:pt idx="12">
                  <c:v>44743</c:v>
                </c:pt>
              </c:numCache>
            </c:numRef>
          </c:cat>
          <c:val>
            <c:numRef>
              <c:f>按价位!$G$2:$G$14</c:f>
              <c:numCache>
                <c:formatCode>General</c:formatCode>
                <c:ptCount val="13"/>
                <c:pt idx="0">
                  <c:v>14093.6</c:v>
                </c:pt>
                <c:pt idx="1">
                  <c:v>24119.4</c:v>
                </c:pt>
                <c:pt idx="2">
                  <c:v>24744.2</c:v>
                </c:pt>
                <c:pt idx="3">
                  <c:v>26379.800000000003</c:v>
                </c:pt>
                <c:pt idx="4">
                  <c:v>29951.800000000003</c:v>
                </c:pt>
                <c:pt idx="5">
                  <c:v>26997.600000000002</c:v>
                </c:pt>
                <c:pt idx="6">
                  <c:v>21833</c:v>
                </c:pt>
                <c:pt idx="7">
                  <c:v>16115</c:v>
                </c:pt>
                <c:pt idx="8">
                  <c:v>26467.4</c:v>
                </c:pt>
                <c:pt idx="9">
                  <c:v>26068</c:v>
                </c:pt>
                <c:pt idx="10">
                  <c:v>21991.800000000003</c:v>
                </c:pt>
                <c:pt idx="11">
                  <c:v>26452.800000000003</c:v>
                </c:pt>
                <c:pt idx="12">
                  <c:v>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AD-4E63-A6F0-182F1E62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022296"/>
        <c:axId val="1058020984"/>
      </c:lineChart>
      <c:dateAx>
        <c:axId val="105802229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20984"/>
        <c:crosses val="autoZero"/>
        <c:auto val="1"/>
        <c:lblOffset val="100"/>
        <c:baseTimeUnit val="days"/>
        <c:majorUnit val="2"/>
        <c:majorTimeUnit val="months"/>
      </c:dateAx>
      <c:valAx>
        <c:axId val="10580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2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426465</xdr:colOff>
      <xdr:row>11</xdr:row>
      <xdr:rowOff>130627</xdr:rowOff>
    </xdr:from>
    <xdr:to>
      <xdr:col>5</xdr:col>
      <xdr:colOff>361150</xdr:colOff>
      <xdr:row>26</xdr:row>
      <xdr:rowOff>107575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F6B61-DB27-80E1-9C32-ADC8B3B17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180575</xdr:colOff>
      <xdr:row>11</xdr:row>
      <xdr:rowOff>122944</xdr:rowOff>
    </xdr:from>
    <xdr:to>
      <xdr:col>11</xdr:col>
      <xdr:colOff>153681</xdr:colOff>
      <xdr:row>26</xdr:row>
      <xdr:rowOff>99892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738A5-53F4-817B-6759-F0F32547C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145997</xdr:colOff>
      <xdr:row>4</xdr:row>
      <xdr:rowOff>176732</xdr:rowOff>
    </xdr:from>
    <xdr:to>
      <xdr:col>14</xdr:col>
      <xdr:colOff>307361</xdr:colOff>
      <xdr:row>24</xdr:row>
      <xdr:rowOff>38421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44CD1-6CD4-34FD-8E12-1BB19946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192100</xdr:colOff>
      <xdr:row>10</xdr:row>
      <xdr:rowOff>61472</xdr:rowOff>
    </xdr:from>
    <xdr:to>
      <xdr:col>17</xdr:col>
      <xdr:colOff>122943</xdr:colOff>
      <xdr:row>29</xdr:row>
      <xdr:rowOff>145997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C7A1F-8840-0EF6-DF3B-2D32BDE2E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184418</xdr:colOff>
      <xdr:row>2</xdr:row>
      <xdr:rowOff>161365</xdr:rowOff>
    </xdr:from>
    <xdr:to>
      <xdr:col>18</xdr:col>
      <xdr:colOff>353466</xdr:colOff>
      <xdr:row>27</xdr:row>
      <xdr:rowOff>169049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376DD-A1F9-21C3-4C40-C7645B1AB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03B8-446B-4A4C-A361-7AE6BBAEDDE6}">
  <dimension ref="A1:E1393"/>
  <sheetViews>
    <sheetView tabSelected="1" workbookViewId="0">
      <selection activeCell="N11" sqref="N11"/>
    </sheetView>
  </sheetViews>
  <sheetFormatPr defaultRowHeight="14.55" x14ac:dyDescent="0.3"/>
  <cols>
    <col min="5" max="5" width="10.33203125" style="2" bestFit="1" customWidth="1"/>
  </cols>
  <sheetData>
    <row r="1" spans="1:5" x14ac:dyDescent="0.3">
      <c r="A1" s="1" t="s">
        <v>6</v>
      </c>
      <c r="B1" s="1" t="s">
        <v>0</v>
      </c>
      <c r="C1" t="s">
        <v>1</v>
      </c>
      <c r="D1" t="s">
        <v>2</v>
      </c>
      <c r="E1" s="2" t="s">
        <v>7</v>
      </c>
    </row>
    <row r="2" spans="1:5" x14ac:dyDescent="0.3">
      <c r="A2" s="1" t="str">
        <f ca="1">CHAR(RANDBETWEEN(65,90))&amp;CHAR(RANDBETWEEN(65,90))&amp;CHAR(RANDBETWEEN(65,90))</f>
        <v>TUP</v>
      </c>
      <c r="B2" s="1">
        <f ca="1">RANDBETWEEN(500,4000)</f>
        <v>3518</v>
      </c>
      <c r="C2" t="str">
        <f ca="1">CHOOSE(RANDBETWEEN(1,4),"喻文州","张佳乐","叶修","陈果")</f>
        <v>喻文州</v>
      </c>
      <c r="D2" t="str">
        <f ca="1">CHOOSE(RANDBETWEEN(1,3),"编曲","扒带","百元购")</f>
        <v>百元购</v>
      </c>
      <c r="E2" s="2">
        <f ca="1">RANDBETWEEN(DATE(2021,7,14),DATE(2022,7,13))</f>
        <v>44426</v>
      </c>
    </row>
    <row r="3" spans="1:5" x14ac:dyDescent="0.3">
      <c r="A3" s="1" t="str">
        <f t="shared" ref="A3:A66" ca="1" si="0">CHAR(RANDBETWEEN(65,90))&amp;CHAR(RANDBETWEEN(65,90))&amp;CHAR(RANDBETWEEN(65,90))</f>
        <v>MKH</v>
      </c>
      <c r="B3" s="1">
        <f t="shared" ref="B3:B66" ca="1" si="1">RANDBETWEEN(500,4000)</f>
        <v>1347</v>
      </c>
      <c r="C3" t="str">
        <f t="shared" ref="C3:C66" ca="1" si="2">CHOOSE(RANDBETWEEN(1,4),"喻文州","张佳乐","叶修","陈果")</f>
        <v>叶修</v>
      </c>
      <c r="D3" t="str">
        <f t="shared" ref="D3:D66" ca="1" si="3">CHOOSE(RANDBETWEEN(1,3),"编曲","扒带","百元购")</f>
        <v>编曲</v>
      </c>
      <c r="E3" s="2">
        <f t="shared" ref="E3:E66" ca="1" si="4">RANDBETWEEN(DATE(2021,7,14),DATE(2022,7,13))</f>
        <v>44649</v>
      </c>
    </row>
    <row r="4" spans="1:5" x14ac:dyDescent="0.3">
      <c r="A4" s="1" t="str">
        <f t="shared" ca="1" si="0"/>
        <v>HWU</v>
      </c>
      <c r="B4" s="1">
        <f t="shared" ca="1" si="1"/>
        <v>2552</v>
      </c>
      <c r="C4" t="str">
        <f t="shared" ca="1" si="2"/>
        <v>陈果</v>
      </c>
      <c r="D4" t="str">
        <f t="shared" ca="1" si="3"/>
        <v>扒带</v>
      </c>
      <c r="E4" s="2">
        <f t="shared" ca="1" si="4"/>
        <v>44748</v>
      </c>
    </row>
    <row r="5" spans="1:5" x14ac:dyDescent="0.3">
      <c r="A5" s="1" t="str">
        <f t="shared" ca="1" si="0"/>
        <v>CAU</v>
      </c>
      <c r="B5" s="1">
        <f t="shared" ca="1" si="1"/>
        <v>3861</v>
      </c>
      <c r="C5" t="str">
        <f t="shared" ca="1" si="2"/>
        <v>陈果</v>
      </c>
      <c r="D5" t="str">
        <f t="shared" ca="1" si="3"/>
        <v>扒带</v>
      </c>
      <c r="E5" s="2">
        <f t="shared" ca="1" si="4"/>
        <v>44568</v>
      </c>
    </row>
    <row r="6" spans="1:5" x14ac:dyDescent="0.3">
      <c r="A6" s="1" t="str">
        <f t="shared" ca="1" si="0"/>
        <v>EHH</v>
      </c>
      <c r="B6" s="1">
        <f t="shared" ca="1" si="1"/>
        <v>3245</v>
      </c>
      <c r="C6" t="str">
        <f t="shared" ca="1" si="2"/>
        <v>张佳乐</v>
      </c>
      <c r="D6" t="str">
        <f t="shared" ca="1" si="3"/>
        <v>百元购</v>
      </c>
      <c r="E6" s="2">
        <f t="shared" ca="1" si="4"/>
        <v>44453</v>
      </c>
    </row>
    <row r="7" spans="1:5" x14ac:dyDescent="0.3">
      <c r="A7" s="1" t="str">
        <f t="shared" ca="1" si="0"/>
        <v>CIF</v>
      </c>
      <c r="B7" s="1">
        <f t="shared" ca="1" si="1"/>
        <v>2080</v>
      </c>
      <c r="C7" t="str">
        <f t="shared" ca="1" si="2"/>
        <v>喻文州</v>
      </c>
      <c r="D7" t="str">
        <f t="shared" ca="1" si="3"/>
        <v>编曲</v>
      </c>
      <c r="E7" s="2">
        <f t="shared" ca="1" si="4"/>
        <v>44656</v>
      </c>
    </row>
    <row r="8" spans="1:5" x14ac:dyDescent="0.3">
      <c r="A8" s="1" t="str">
        <f t="shared" ca="1" si="0"/>
        <v>AWT</v>
      </c>
      <c r="B8" s="1">
        <f t="shared" ca="1" si="1"/>
        <v>1599</v>
      </c>
      <c r="C8" t="str">
        <f t="shared" ca="1" si="2"/>
        <v>张佳乐</v>
      </c>
      <c r="D8" t="str">
        <f t="shared" ca="1" si="3"/>
        <v>扒带</v>
      </c>
      <c r="E8" s="2">
        <f t="shared" ca="1" si="4"/>
        <v>44417</v>
      </c>
    </row>
    <row r="9" spans="1:5" x14ac:dyDescent="0.3">
      <c r="A9" s="1" t="str">
        <f t="shared" ca="1" si="0"/>
        <v>ZWG</v>
      </c>
      <c r="B9" s="1">
        <f t="shared" ca="1" si="1"/>
        <v>3641</v>
      </c>
      <c r="C9" t="str">
        <f t="shared" ca="1" si="2"/>
        <v>喻文州</v>
      </c>
      <c r="D9" t="str">
        <f t="shared" ca="1" si="3"/>
        <v>编曲</v>
      </c>
      <c r="E9" s="2">
        <f t="shared" ca="1" si="4"/>
        <v>44519</v>
      </c>
    </row>
    <row r="10" spans="1:5" x14ac:dyDescent="0.3">
      <c r="A10" s="1" t="str">
        <f t="shared" ca="1" si="0"/>
        <v>ISA</v>
      </c>
      <c r="B10" s="1">
        <f t="shared" ca="1" si="1"/>
        <v>1120</v>
      </c>
      <c r="C10" t="str">
        <f t="shared" ca="1" si="2"/>
        <v>叶修</v>
      </c>
      <c r="D10" t="str">
        <f t="shared" ca="1" si="3"/>
        <v>编曲</v>
      </c>
      <c r="E10" s="2">
        <f t="shared" ca="1" si="4"/>
        <v>44567</v>
      </c>
    </row>
    <row r="11" spans="1:5" x14ac:dyDescent="0.3">
      <c r="A11" s="1" t="str">
        <f t="shared" ca="1" si="0"/>
        <v>KUQ</v>
      </c>
      <c r="B11" s="1">
        <f t="shared" ca="1" si="1"/>
        <v>1117</v>
      </c>
      <c r="C11" t="str">
        <f t="shared" ca="1" si="2"/>
        <v>陈果</v>
      </c>
      <c r="D11" t="str">
        <f t="shared" ca="1" si="3"/>
        <v>百元购</v>
      </c>
      <c r="E11" s="2">
        <f t="shared" ca="1" si="4"/>
        <v>44489</v>
      </c>
    </row>
    <row r="12" spans="1:5" x14ac:dyDescent="0.3">
      <c r="A12" s="1" t="str">
        <f t="shared" ca="1" si="0"/>
        <v>EKC</v>
      </c>
      <c r="B12" s="1">
        <f t="shared" ca="1" si="1"/>
        <v>2930</v>
      </c>
      <c r="C12" t="str">
        <f t="shared" ca="1" si="2"/>
        <v>张佳乐</v>
      </c>
      <c r="D12" t="str">
        <f t="shared" ca="1" si="3"/>
        <v>编曲</v>
      </c>
      <c r="E12" s="2">
        <f t="shared" ca="1" si="4"/>
        <v>44433</v>
      </c>
    </row>
    <row r="13" spans="1:5" x14ac:dyDescent="0.3">
      <c r="A13" s="1" t="str">
        <f t="shared" ca="1" si="0"/>
        <v>JVU</v>
      </c>
      <c r="B13" s="1">
        <f t="shared" ca="1" si="1"/>
        <v>2306</v>
      </c>
      <c r="C13" t="str">
        <f t="shared" ca="1" si="2"/>
        <v>张佳乐</v>
      </c>
      <c r="D13" t="str">
        <f t="shared" ca="1" si="3"/>
        <v>百元购</v>
      </c>
      <c r="E13" s="2">
        <f t="shared" ca="1" si="4"/>
        <v>44642</v>
      </c>
    </row>
    <row r="14" spans="1:5" x14ac:dyDescent="0.3">
      <c r="A14" s="1" t="str">
        <f t="shared" ca="1" si="0"/>
        <v>NNP</v>
      </c>
      <c r="B14" s="1">
        <f t="shared" ca="1" si="1"/>
        <v>1160</v>
      </c>
      <c r="C14" t="str">
        <f t="shared" ca="1" si="2"/>
        <v>陈果</v>
      </c>
      <c r="D14" t="str">
        <f t="shared" ca="1" si="3"/>
        <v>百元购</v>
      </c>
      <c r="E14" s="2">
        <f t="shared" ca="1" si="4"/>
        <v>44467</v>
      </c>
    </row>
    <row r="15" spans="1:5" x14ac:dyDescent="0.3">
      <c r="A15" s="1" t="str">
        <f t="shared" ca="1" si="0"/>
        <v>CWZ</v>
      </c>
      <c r="B15" s="1">
        <f t="shared" ca="1" si="1"/>
        <v>3886</v>
      </c>
      <c r="C15" t="str">
        <f t="shared" ca="1" si="2"/>
        <v>陈果</v>
      </c>
      <c r="D15" t="str">
        <f t="shared" ca="1" si="3"/>
        <v>编曲</v>
      </c>
      <c r="E15" s="2">
        <f t="shared" ca="1" si="4"/>
        <v>44719</v>
      </c>
    </row>
    <row r="16" spans="1:5" x14ac:dyDescent="0.3">
      <c r="A16" s="1" t="str">
        <f t="shared" ca="1" si="0"/>
        <v>RWA</v>
      </c>
      <c r="B16" s="1">
        <f t="shared" ca="1" si="1"/>
        <v>2515</v>
      </c>
      <c r="C16" t="str">
        <f t="shared" ca="1" si="2"/>
        <v>陈果</v>
      </c>
      <c r="D16" t="str">
        <f t="shared" ca="1" si="3"/>
        <v>百元购</v>
      </c>
      <c r="E16" s="2">
        <f t="shared" ca="1" si="4"/>
        <v>44485</v>
      </c>
    </row>
    <row r="17" spans="1:5" x14ac:dyDescent="0.3">
      <c r="A17" s="1" t="str">
        <f t="shared" ca="1" si="0"/>
        <v>PWZ</v>
      </c>
      <c r="B17" s="1">
        <f t="shared" ca="1" si="1"/>
        <v>574</v>
      </c>
      <c r="C17" t="str">
        <f t="shared" ca="1" si="2"/>
        <v>叶修</v>
      </c>
      <c r="D17" t="str">
        <f t="shared" ca="1" si="3"/>
        <v>百元购</v>
      </c>
      <c r="E17" s="2">
        <f t="shared" ca="1" si="4"/>
        <v>44576</v>
      </c>
    </row>
    <row r="18" spans="1:5" x14ac:dyDescent="0.3">
      <c r="A18" s="1" t="str">
        <f t="shared" ca="1" si="0"/>
        <v>ANW</v>
      </c>
      <c r="B18" s="1">
        <f t="shared" ca="1" si="1"/>
        <v>1332</v>
      </c>
      <c r="C18" t="str">
        <f t="shared" ca="1" si="2"/>
        <v>叶修</v>
      </c>
      <c r="D18" t="str">
        <f t="shared" ca="1" si="3"/>
        <v>编曲</v>
      </c>
      <c r="E18" s="2">
        <f t="shared" ca="1" si="4"/>
        <v>44667</v>
      </c>
    </row>
    <row r="19" spans="1:5" x14ac:dyDescent="0.3">
      <c r="A19" s="1" t="str">
        <f t="shared" ca="1" si="0"/>
        <v>KGZ</v>
      </c>
      <c r="B19" s="1">
        <f t="shared" ca="1" si="1"/>
        <v>3905</v>
      </c>
      <c r="C19" t="str">
        <f t="shared" ca="1" si="2"/>
        <v>叶修</v>
      </c>
      <c r="D19" t="str">
        <f t="shared" ca="1" si="3"/>
        <v>扒带</v>
      </c>
      <c r="E19" s="2">
        <f t="shared" ca="1" si="4"/>
        <v>44526</v>
      </c>
    </row>
    <row r="20" spans="1:5" x14ac:dyDescent="0.3">
      <c r="A20" s="1" t="str">
        <f t="shared" ca="1" si="0"/>
        <v>LGP</v>
      </c>
      <c r="B20" s="1">
        <f t="shared" ca="1" si="1"/>
        <v>2403</v>
      </c>
      <c r="C20" t="str">
        <f t="shared" ca="1" si="2"/>
        <v>陈果</v>
      </c>
      <c r="D20" t="str">
        <f t="shared" ca="1" si="3"/>
        <v>编曲</v>
      </c>
      <c r="E20" s="2">
        <f t="shared" ca="1" si="4"/>
        <v>44460</v>
      </c>
    </row>
    <row r="21" spans="1:5" x14ac:dyDescent="0.3">
      <c r="A21" s="1" t="str">
        <f t="shared" ca="1" si="0"/>
        <v>LTV</v>
      </c>
      <c r="B21" s="1">
        <f t="shared" ca="1" si="1"/>
        <v>1402</v>
      </c>
      <c r="C21" t="str">
        <f t="shared" ca="1" si="2"/>
        <v>喻文州</v>
      </c>
      <c r="D21" t="str">
        <f t="shared" ca="1" si="3"/>
        <v>扒带</v>
      </c>
      <c r="E21" s="2">
        <f t="shared" ca="1" si="4"/>
        <v>44620</v>
      </c>
    </row>
    <row r="22" spans="1:5" x14ac:dyDescent="0.3">
      <c r="A22" s="1" t="str">
        <f t="shared" ca="1" si="0"/>
        <v>DYB</v>
      </c>
      <c r="B22" s="1">
        <f t="shared" ca="1" si="1"/>
        <v>550</v>
      </c>
      <c r="C22" t="str">
        <f t="shared" ca="1" si="2"/>
        <v>喻文州</v>
      </c>
      <c r="D22" t="str">
        <f t="shared" ca="1" si="3"/>
        <v>编曲</v>
      </c>
      <c r="E22" s="2">
        <f t="shared" ca="1" si="4"/>
        <v>44496</v>
      </c>
    </row>
    <row r="23" spans="1:5" x14ac:dyDescent="0.3">
      <c r="A23" s="1" t="str">
        <f t="shared" ca="1" si="0"/>
        <v>DLD</v>
      </c>
      <c r="B23" s="1">
        <f t="shared" ca="1" si="1"/>
        <v>1957</v>
      </c>
      <c r="C23" t="str">
        <f t="shared" ca="1" si="2"/>
        <v>喻文州</v>
      </c>
      <c r="D23" t="str">
        <f t="shared" ca="1" si="3"/>
        <v>扒带</v>
      </c>
      <c r="E23" s="2">
        <f t="shared" ca="1" si="4"/>
        <v>44469</v>
      </c>
    </row>
    <row r="24" spans="1:5" x14ac:dyDescent="0.3">
      <c r="A24" s="1" t="str">
        <f t="shared" ca="1" si="0"/>
        <v>ZAG</v>
      </c>
      <c r="B24" s="1">
        <f t="shared" ca="1" si="1"/>
        <v>3113</v>
      </c>
      <c r="C24" t="str">
        <f t="shared" ca="1" si="2"/>
        <v>喻文州</v>
      </c>
      <c r="D24" t="str">
        <f t="shared" ca="1" si="3"/>
        <v>扒带</v>
      </c>
      <c r="E24" s="2">
        <f t="shared" ca="1" si="4"/>
        <v>44555</v>
      </c>
    </row>
    <row r="25" spans="1:5" x14ac:dyDescent="0.3">
      <c r="A25" s="1" t="str">
        <f t="shared" ca="1" si="0"/>
        <v>AEM</v>
      </c>
      <c r="B25" s="1">
        <f t="shared" ca="1" si="1"/>
        <v>2621</v>
      </c>
      <c r="C25" t="str">
        <f t="shared" ca="1" si="2"/>
        <v>张佳乐</v>
      </c>
      <c r="D25" t="str">
        <f t="shared" ca="1" si="3"/>
        <v>编曲</v>
      </c>
      <c r="E25" s="2">
        <f t="shared" ca="1" si="4"/>
        <v>44657</v>
      </c>
    </row>
    <row r="26" spans="1:5" x14ac:dyDescent="0.3">
      <c r="A26" s="1" t="str">
        <f t="shared" ca="1" si="0"/>
        <v>RGU</v>
      </c>
      <c r="B26" s="1">
        <f t="shared" ca="1" si="1"/>
        <v>1537</v>
      </c>
      <c r="C26" t="str">
        <f t="shared" ca="1" si="2"/>
        <v>叶修</v>
      </c>
      <c r="D26" t="str">
        <f t="shared" ca="1" si="3"/>
        <v>百元购</v>
      </c>
      <c r="E26" s="2">
        <f t="shared" ca="1" si="4"/>
        <v>44397</v>
      </c>
    </row>
    <row r="27" spans="1:5" x14ac:dyDescent="0.3">
      <c r="A27" s="1" t="str">
        <f t="shared" ca="1" si="0"/>
        <v>EKU</v>
      </c>
      <c r="B27" s="1">
        <f t="shared" ca="1" si="1"/>
        <v>3831</v>
      </c>
      <c r="C27" t="str">
        <f t="shared" ca="1" si="2"/>
        <v>喻文州</v>
      </c>
      <c r="D27" t="str">
        <f t="shared" ca="1" si="3"/>
        <v>百元购</v>
      </c>
      <c r="E27" s="2">
        <f t="shared" ca="1" si="4"/>
        <v>44747</v>
      </c>
    </row>
    <row r="28" spans="1:5" x14ac:dyDescent="0.3">
      <c r="A28" s="1" t="str">
        <f t="shared" ca="1" si="0"/>
        <v>LLW</v>
      </c>
      <c r="B28" s="1">
        <f t="shared" ca="1" si="1"/>
        <v>3837</v>
      </c>
      <c r="C28" t="str">
        <f t="shared" ca="1" si="2"/>
        <v>叶修</v>
      </c>
      <c r="D28" t="str">
        <f t="shared" ca="1" si="3"/>
        <v>编曲</v>
      </c>
      <c r="E28" s="2">
        <f t="shared" ca="1" si="4"/>
        <v>44561</v>
      </c>
    </row>
    <row r="29" spans="1:5" x14ac:dyDescent="0.3">
      <c r="A29" s="1" t="str">
        <f t="shared" ca="1" si="0"/>
        <v>TEN</v>
      </c>
      <c r="B29" s="1">
        <f t="shared" ca="1" si="1"/>
        <v>3041</v>
      </c>
      <c r="C29" t="str">
        <f t="shared" ca="1" si="2"/>
        <v>张佳乐</v>
      </c>
      <c r="D29" t="str">
        <f t="shared" ca="1" si="3"/>
        <v>百元购</v>
      </c>
      <c r="E29" s="2">
        <f t="shared" ca="1" si="4"/>
        <v>44750</v>
      </c>
    </row>
    <row r="30" spans="1:5" x14ac:dyDescent="0.3">
      <c r="A30" s="1" t="str">
        <f t="shared" ca="1" si="0"/>
        <v>XPS</v>
      </c>
      <c r="B30" s="1">
        <f t="shared" ca="1" si="1"/>
        <v>604</v>
      </c>
      <c r="C30" t="str">
        <f t="shared" ca="1" si="2"/>
        <v>张佳乐</v>
      </c>
      <c r="D30" t="str">
        <f t="shared" ca="1" si="3"/>
        <v>百元购</v>
      </c>
      <c r="E30" s="2">
        <f t="shared" ca="1" si="4"/>
        <v>44427</v>
      </c>
    </row>
    <row r="31" spans="1:5" x14ac:dyDescent="0.3">
      <c r="A31" s="1" t="str">
        <f t="shared" ca="1" si="0"/>
        <v>VKT</v>
      </c>
      <c r="B31" s="1">
        <f t="shared" ca="1" si="1"/>
        <v>1402</v>
      </c>
      <c r="C31" t="str">
        <f t="shared" ca="1" si="2"/>
        <v>张佳乐</v>
      </c>
      <c r="D31" t="str">
        <f t="shared" ca="1" si="3"/>
        <v>百元购</v>
      </c>
      <c r="E31" s="2">
        <f t="shared" ca="1" si="4"/>
        <v>44703</v>
      </c>
    </row>
    <row r="32" spans="1:5" x14ac:dyDescent="0.3">
      <c r="A32" s="1" t="str">
        <f t="shared" ca="1" si="0"/>
        <v>CTE</v>
      </c>
      <c r="B32" s="1">
        <f t="shared" ca="1" si="1"/>
        <v>2868</v>
      </c>
      <c r="C32" t="str">
        <f t="shared" ca="1" si="2"/>
        <v>陈果</v>
      </c>
      <c r="D32" t="str">
        <f t="shared" ca="1" si="3"/>
        <v>扒带</v>
      </c>
      <c r="E32" s="2">
        <f t="shared" ca="1" si="4"/>
        <v>44412</v>
      </c>
    </row>
    <row r="33" spans="1:5" x14ac:dyDescent="0.3">
      <c r="A33" s="1" t="str">
        <f t="shared" ca="1" si="0"/>
        <v>YNL</v>
      </c>
      <c r="B33" s="1">
        <f t="shared" ca="1" si="1"/>
        <v>3206</v>
      </c>
      <c r="C33" t="str">
        <f t="shared" ca="1" si="2"/>
        <v>叶修</v>
      </c>
      <c r="D33" t="str">
        <f t="shared" ca="1" si="3"/>
        <v>编曲</v>
      </c>
      <c r="E33" s="2">
        <f t="shared" ca="1" si="4"/>
        <v>44693</v>
      </c>
    </row>
    <row r="34" spans="1:5" x14ac:dyDescent="0.3">
      <c r="A34" s="1" t="str">
        <f t="shared" ca="1" si="0"/>
        <v>XHD</v>
      </c>
      <c r="B34" s="1">
        <f t="shared" ca="1" si="1"/>
        <v>1784</v>
      </c>
      <c r="C34" t="str">
        <f t="shared" ca="1" si="2"/>
        <v>陈果</v>
      </c>
      <c r="D34" t="str">
        <f t="shared" ca="1" si="3"/>
        <v>扒带</v>
      </c>
      <c r="E34" s="2">
        <f t="shared" ca="1" si="4"/>
        <v>44587</v>
      </c>
    </row>
    <row r="35" spans="1:5" x14ac:dyDescent="0.3">
      <c r="A35" s="1" t="str">
        <f t="shared" ca="1" si="0"/>
        <v>YZZ</v>
      </c>
      <c r="B35" s="1">
        <f t="shared" ca="1" si="1"/>
        <v>1676</v>
      </c>
      <c r="C35" t="str">
        <f t="shared" ca="1" si="2"/>
        <v>喻文州</v>
      </c>
      <c r="D35" t="str">
        <f t="shared" ca="1" si="3"/>
        <v>百元购</v>
      </c>
      <c r="E35" s="2">
        <f t="shared" ca="1" si="4"/>
        <v>44710</v>
      </c>
    </row>
    <row r="36" spans="1:5" x14ac:dyDescent="0.3">
      <c r="A36" s="1" t="str">
        <f t="shared" ca="1" si="0"/>
        <v>AAA</v>
      </c>
      <c r="B36" s="1">
        <f t="shared" ca="1" si="1"/>
        <v>2403</v>
      </c>
      <c r="C36" t="str">
        <f t="shared" ca="1" si="2"/>
        <v>叶修</v>
      </c>
      <c r="D36" t="str">
        <f t="shared" ca="1" si="3"/>
        <v>扒带</v>
      </c>
      <c r="E36" s="2">
        <f t="shared" ca="1" si="4"/>
        <v>44512</v>
      </c>
    </row>
    <row r="37" spans="1:5" x14ac:dyDescent="0.3">
      <c r="A37" s="1" t="str">
        <f t="shared" ca="1" si="0"/>
        <v>GQY</v>
      </c>
      <c r="B37" s="1">
        <f t="shared" ca="1" si="1"/>
        <v>3480</v>
      </c>
      <c r="C37" t="str">
        <f t="shared" ca="1" si="2"/>
        <v>张佳乐</v>
      </c>
      <c r="D37" t="str">
        <f t="shared" ca="1" si="3"/>
        <v>百元购</v>
      </c>
      <c r="E37" s="2">
        <f t="shared" ca="1" si="4"/>
        <v>44467</v>
      </c>
    </row>
    <row r="38" spans="1:5" x14ac:dyDescent="0.3">
      <c r="A38" s="1" t="str">
        <f t="shared" ca="1" si="0"/>
        <v>UBA</v>
      </c>
      <c r="B38" s="1">
        <f t="shared" ca="1" si="1"/>
        <v>1678</v>
      </c>
      <c r="C38" t="str">
        <f t="shared" ca="1" si="2"/>
        <v>陈果</v>
      </c>
      <c r="D38" t="str">
        <f t="shared" ca="1" si="3"/>
        <v>扒带</v>
      </c>
      <c r="E38" s="2">
        <f t="shared" ca="1" si="4"/>
        <v>44553</v>
      </c>
    </row>
    <row r="39" spans="1:5" x14ac:dyDescent="0.3">
      <c r="A39" s="1" t="str">
        <f t="shared" ca="1" si="0"/>
        <v>JKE</v>
      </c>
      <c r="B39" s="1">
        <f t="shared" ca="1" si="1"/>
        <v>2955</v>
      </c>
      <c r="C39" t="str">
        <f t="shared" ca="1" si="2"/>
        <v>张佳乐</v>
      </c>
      <c r="D39" t="str">
        <f t="shared" ca="1" si="3"/>
        <v>编曲</v>
      </c>
      <c r="E39" s="2">
        <f t="shared" ca="1" si="4"/>
        <v>44590</v>
      </c>
    </row>
    <row r="40" spans="1:5" x14ac:dyDescent="0.3">
      <c r="A40" s="1" t="str">
        <f t="shared" ca="1" si="0"/>
        <v>VAH</v>
      </c>
      <c r="B40" s="1">
        <f t="shared" ca="1" si="1"/>
        <v>2502</v>
      </c>
      <c r="C40" t="str">
        <f t="shared" ca="1" si="2"/>
        <v>喻文州</v>
      </c>
      <c r="D40" t="str">
        <f t="shared" ca="1" si="3"/>
        <v>编曲</v>
      </c>
      <c r="E40" s="2">
        <f t="shared" ca="1" si="4"/>
        <v>44618</v>
      </c>
    </row>
    <row r="41" spans="1:5" x14ac:dyDescent="0.3">
      <c r="A41" s="1" t="str">
        <f t="shared" ca="1" si="0"/>
        <v>OFG</v>
      </c>
      <c r="B41" s="1">
        <f t="shared" ca="1" si="1"/>
        <v>3964</v>
      </c>
      <c r="C41" t="str">
        <f t="shared" ca="1" si="2"/>
        <v>陈果</v>
      </c>
      <c r="D41" t="str">
        <f t="shared" ca="1" si="3"/>
        <v>百元购</v>
      </c>
      <c r="E41" s="2">
        <f t="shared" ca="1" si="4"/>
        <v>44644</v>
      </c>
    </row>
    <row r="42" spans="1:5" x14ac:dyDescent="0.3">
      <c r="A42" s="1" t="str">
        <f t="shared" ca="1" si="0"/>
        <v>YVQ</v>
      </c>
      <c r="B42" s="1">
        <f t="shared" ca="1" si="1"/>
        <v>1059</v>
      </c>
      <c r="C42" t="str">
        <f t="shared" ca="1" si="2"/>
        <v>张佳乐</v>
      </c>
      <c r="D42" t="str">
        <f t="shared" ca="1" si="3"/>
        <v>百元购</v>
      </c>
      <c r="E42" s="2">
        <f t="shared" ca="1" si="4"/>
        <v>44754</v>
      </c>
    </row>
    <row r="43" spans="1:5" x14ac:dyDescent="0.3">
      <c r="A43" s="1" t="str">
        <f t="shared" ca="1" si="0"/>
        <v>AQQ</v>
      </c>
      <c r="B43" s="1">
        <f t="shared" ca="1" si="1"/>
        <v>2464</v>
      </c>
      <c r="C43" t="str">
        <f t="shared" ca="1" si="2"/>
        <v>叶修</v>
      </c>
      <c r="D43" t="str">
        <f t="shared" ca="1" si="3"/>
        <v>百元购</v>
      </c>
      <c r="E43" s="2">
        <f t="shared" ca="1" si="4"/>
        <v>44514</v>
      </c>
    </row>
    <row r="44" spans="1:5" x14ac:dyDescent="0.3">
      <c r="A44" s="1" t="str">
        <f t="shared" ca="1" si="0"/>
        <v>AAW</v>
      </c>
      <c r="B44" s="1">
        <f t="shared" ca="1" si="1"/>
        <v>849</v>
      </c>
      <c r="C44" t="str">
        <f t="shared" ca="1" si="2"/>
        <v>张佳乐</v>
      </c>
      <c r="D44" t="str">
        <f t="shared" ca="1" si="3"/>
        <v>编曲</v>
      </c>
      <c r="E44" s="2">
        <f t="shared" ca="1" si="4"/>
        <v>44535</v>
      </c>
    </row>
    <row r="45" spans="1:5" x14ac:dyDescent="0.3">
      <c r="A45" s="1" t="str">
        <f t="shared" ca="1" si="0"/>
        <v>YAJ</v>
      </c>
      <c r="B45" s="1">
        <f t="shared" ca="1" si="1"/>
        <v>805</v>
      </c>
      <c r="C45" t="str">
        <f t="shared" ca="1" si="2"/>
        <v>喻文州</v>
      </c>
      <c r="D45" t="str">
        <f t="shared" ca="1" si="3"/>
        <v>百元购</v>
      </c>
      <c r="E45" s="2">
        <f t="shared" ca="1" si="4"/>
        <v>44708</v>
      </c>
    </row>
    <row r="46" spans="1:5" x14ac:dyDescent="0.3">
      <c r="A46" s="1" t="str">
        <f t="shared" ca="1" si="0"/>
        <v>CRL</v>
      </c>
      <c r="B46" s="1">
        <f t="shared" ca="1" si="1"/>
        <v>3055</v>
      </c>
      <c r="C46" t="str">
        <f t="shared" ca="1" si="2"/>
        <v>喻文州</v>
      </c>
      <c r="D46" t="str">
        <f t="shared" ca="1" si="3"/>
        <v>编曲</v>
      </c>
      <c r="E46" s="2">
        <f t="shared" ca="1" si="4"/>
        <v>44630</v>
      </c>
    </row>
    <row r="47" spans="1:5" x14ac:dyDescent="0.3">
      <c r="A47" s="1" t="str">
        <f t="shared" ca="1" si="0"/>
        <v>ZCH</v>
      </c>
      <c r="B47" s="1">
        <f t="shared" ca="1" si="1"/>
        <v>2475</v>
      </c>
      <c r="C47" t="str">
        <f t="shared" ca="1" si="2"/>
        <v>张佳乐</v>
      </c>
      <c r="D47" t="str">
        <f t="shared" ca="1" si="3"/>
        <v>扒带</v>
      </c>
      <c r="E47" s="2">
        <f t="shared" ca="1" si="4"/>
        <v>44735</v>
      </c>
    </row>
    <row r="48" spans="1:5" x14ac:dyDescent="0.3">
      <c r="A48" s="1" t="str">
        <f t="shared" ca="1" si="0"/>
        <v>PGE</v>
      </c>
      <c r="B48" s="1">
        <f t="shared" ca="1" si="1"/>
        <v>2792</v>
      </c>
      <c r="C48" t="str">
        <f t="shared" ca="1" si="2"/>
        <v>喻文州</v>
      </c>
      <c r="D48" t="str">
        <f t="shared" ca="1" si="3"/>
        <v>百元购</v>
      </c>
      <c r="E48" s="2">
        <f t="shared" ca="1" si="4"/>
        <v>44624</v>
      </c>
    </row>
    <row r="49" spans="1:5" x14ac:dyDescent="0.3">
      <c r="A49" s="1" t="str">
        <f t="shared" ca="1" si="0"/>
        <v>WLK</v>
      </c>
      <c r="B49" s="1">
        <f t="shared" ca="1" si="1"/>
        <v>3184</v>
      </c>
      <c r="C49" t="str">
        <f t="shared" ca="1" si="2"/>
        <v>张佳乐</v>
      </c>
      <c r="D49" t="str">
        <f t="shared" ca="1" si="3"/>
        <v>扒带</v>
      </c>
      <c r="E49" s="2">
        <f t="shared" ca="1" si="4"/>
        <v>44596</v>
      </c>
    </row>
    <row r="50" spans="1:5" x14ac:dyDescent="0.3">
      <c r="A50" s="1" t="str">
        <f t="shared" ca="1" si="0"/>
        <v>RIQ</v>
      </c>
      <c r="B50" s="1">
        <f t="shared" ca="1" si="1"/>
        <v>3580</v>
      </c>
      <c r="C50" t="str">
        <f t="shared" ca="1" si="2"/>
        <v>张佳乐</v>
      </c>
      <c r="D50" t="str">
        <f t="shared" ca="1" si="3"/>
        <v>扒带</v>
      </c>
      <c r="E50" s="2">
        <f t="shared" ca="1" si="4"/>
        <v>44590</v>
      </c>
    </row>
    <row r="51" spans="1:5" x14ac:dyDescent="0.3">
      <c r="A51" s="1" t="str">
        <f t="shared" ca="1" si="0"/>
        <v>XFY</v>
      </c>
      <c r="B51" s="1">
        <f t="shared" ca="1" si="1"/>
        <v>1830</v>
      </c>
      <c r="C51" t="str">
        <f t="shared" ca="1" si="2"/>
        <v>叶修</v>
      </c>
      <c r="D51" t="str">
        <f t="shared" ca="1" si="3"/>
        <v>编曲</v>
      </c>
      <c r="E51" s="2">
        <f t="shared" ca="1" si="4"/>
        <v>44733</v>
      </c>
    </row>
    <row r="52" spans="1:5" x14ac:dyDescent="0.3">
      <c r="A52" s="1" t="str">
        <f t="shared" ca="1" si="0"/>
        <v>EAO</v>
      </c>
      <c r="B52" s="1">
        <f t="shared" ca="1" si="1"/>
        <v>3968</v>
      </c>
      <c r="C52" t="str">
        <f t="shared" ca="1" si="2"/>
        <v>喻文州</v>
      </c>
      <c r="D52" t="str">
        <f t="shared" ca="1" si="3"/>
        <v>扒带</v>
      </c>
      <c r="E52" s="2">
        <f t="shared" ca="1" si="4"/>
        <v>44714</v>
      </c>
    </row>
    <row r="53" spans="1:5" x14ac:dyDescent="0.3">
      <c r="A53" s="1" t="str">
        <f t="shared" ca="1" si="0"/>
        <v>QFJ</v>
      </c>
      <c r="B53" s="1">
        <f t="shared" ca="1" si="1"/>
        <v>3157</v>
      </c>
      <c r="C53" t="str">
        <f t="shared" ca="1" si="2"/>
        <v>喻文州</v>
      </c>
      <c r="D53" t="str">
        <f t="shared" ca="1" si="3"/>
        <v>编曲</v>
      </c>
      <c r="E53" s="2">
        <f t="shared" ca="1" si="4"/>
        <v>44714</v>
      </c>
    </row>
    <row r="54" spans="1:5" x14ac:dyDescent="0.3">
      <c r="A54" s="1" t="str">
        <f t="shared" ca="1" si="0"/>
        <v>LMK</v>
      </c>
      <c r="B54" s="1">
        <f t="shared" ca="1" si="1"/>
        <v>753</v>
      </c>
      <c r="C54" t="str">
        <f t="shared" ca="1" si="2"/>
        <v>叶修</v>
      </c>
      <c r="D54" t="str">
        <f t="shared" ca="1" si="3"/>
        <v>扒带</v>
      </c>
      <c r="E54" s="2">
        <f t="shared" ca="1" si="4"/>
        <v>44701</v>
      </c>
    </row>
    <row r="55" spans="1:5" x14ac:dyDescent="0.3">
      <c r="A55" s="1" t="str">
        <f t="shared" ca="1" si="0"/>
        <v>JMC</v>
      </c>
      <c r="B55" s="1">
        <f t="shared" ca="1" si="1"/>
        <v>3565</v>
      </c>
      <c r="C55" t="str">
        <f t="shared" ca="1" si="2"/>
        <v>张佳乐</v>
      </c>
      <c r="D55" t="str">
        <f t="shared" ca="1" si="3"/>
        <v>编曲</v>
      </c>
      <c r="E55" s="2">
        <f t="shared" ca="1" si="4"/>
        <v>44447</v>
      </c>
    </row>
    <row r="56" spans="1:5" x14ac:dyDescent="0.3">
      <c r="A56" s="1" t="str">
        <f t="shared" ca="1" si="0"/>
        <v>LVS</v>
      </c>
      <c r="B56" s="1">
        <f t="shared" ca="1" si="1"/>
        <v>817</v>
      </c>
      <c r="C56" t="str">
        <f t="shared" ca="1" si="2"/>
        <v>张佳乐</v>
      </c>
      <c r="D56" t="str">
        <f t="shared" ca="1" si="3"/>
        <v>百元购</v>
      </c>
      <c r="E56" s="2">
        <f t="shared" ca="1" si="4"/>
        <v>44743</v>
      </c>
    </row>
    <row r="57" spans="1:5" x14ac:dyDescent="0.3">
      <c r="A57" s="1" t="str">
        <f t="shared" ca="1" si="0"/>
        <v>HKQ</v>
      </c>
      <c r="B57" s="1">
        <f t="shared" ca="1" si="1"/>
        <v>1662</v>
      </c>
      <c r="C57" t="str">
        <f t="shared" ca="1" si="2"/>
        <v>张佳乐</v>
      </c>
      <c r="D57" t="str">
        <f t="shared" ca="1" si="3"/>
        <v>扒带</v>
      </c>
      <c r="E57" s="2">
        <f t="shared" ca="1" si="4"/>
        <v>44420</v>
      </c>
    </row>
    <row r="58" spans="1:5" x14ac:dyDescent="0.3">
      <c r="A58" s="1" t="str">
        <f t="shared" ca="1" si="0"/>
        <v>BZR</v>
      </c>
      <c r="B58" s="1">
        <f t="shared" ca="1" si="1"/>
        <v>1328</v>
      </c>
      <c r="C58" t="str">
        <f t="shared" ca="1" si="2"/>
        <v>叶修</v>
      </c>
      <c r="D58" t="str">
        <f t="shared" ca="1" si="3"/>
        <v>编曲</v>
      </c>
      <c r="E58" s="2">
        <f t="shared" ca="1" si="4"/>
        <v>44407</v>
      </c>
    </row>
    <row r="59" spans="1:5" x14ac:dyDescent="0.3">
      <c r="A59" s="1" t="str">
        <f t="shared" ca="1" si="0"/>
        <v>CRZ</v>
      </c>
      <c r="B59" s="1">
        <f t="shared" ca="1" si="1"/>
        <v>1248</v>
      </c>
      <c r="C59" t="str">
        <f t="shared" ca="1" si="2"/>
        <v>叶修</v>
      </c>
      <c r="D59" t="str">
        <f t="shared" ca="1" si="3"/>
        <v>编曲</v>
      </c>
      <c r="E59" s="2">
        <f t="shared" ca="1" si="4"/>
        <v>44745</v>
      </c>
    </row>
    <row r="60" spans="1:5" x14ac:dyDescent="0.3">
      <c r="A60" s="1" t="str">
        <f t="shared" ca="1" si="0"/>
        <v>LHR</v>
      </c>
      <c r="B60" s="1">
        <f t="shared" ca="1" si="1"/>
        <v>1420</v>
      </c>
      <c r="C60" t="str">
        <f t="shared" ca="1" si="2"/>
        <v>叶修</v>
      </c>
      <c r="D60" t="str">
        <f t="shared" ca="1" si="3"/>
        <v>编曲</v>
      </c>
      <c r="E60" s="2">
        <f t="shared" ca="1" si="4"/>
        <v>44410</v>
      </c>
    </row>
    <row r="61" spans="1:5" x14ac:dyDescent="0.3">
      <c r="A61" s="1" t="str">
        <f t="shared" ca="1" si="0"/>
        <v>LPF</v>
      </c>
      <c r="B61" s="1">
        <f t="shared" ca="1" si="1"/>
        <v>3174</v>
      </c>
      <c r="C61" t="str">
        <f t="shared" ca="1" si="2"/>
        <v>喻文州</v>
      </c>
      <c r="D61" t="str">
        <f t="shared" ca="1" si="3"/>
        <v>编曲</v>
      </c>
      <c r="E61" s="2">
        <f t="shared" ca="1" si="4"/>
        <v>44606</v>
      </c>
    </row>
    <row r="62" spans="1:5" x14ac:dyDescent="0.3">
      <c r="A62" s="1" t="str">
        <f t="shared" ca="1" si="0"/>
        <v>TLS</v>
      </c>
      <c r="B62" s="1">
        <f t="shared" ca="1" si="1"/>
        <v>3691</v>
      </c>
      <c r="C62" t="str">
        <f t="shared" ca="1" si="2"/>
        <v>张佳乐</v>
      </c>
      <c r="D62" t="str">
        <f t="shared" ca="1" si="3"/>
        <v>百元购</v>
      </c>
      <c r="E62" s="2">
        <f t="shared" ca="1" si="4"/>
        <v>44617</v>
      </c>
    </row>
    <row r="63" spans="1:5" x14ac:dyDescent="0.3">
      <c r="A63" s="1" t="str">
        <f t="shared" ca="1" si="0"/>
        <v>LZO</v>
      </c>
      <c r="B63" s="1">
        <f t="shared" ca="1" si="1"/>
        <v>679</v>
      </c>
      <c r="C63" t="str">
        <f t="shared" ca="1" si="2"/>
        <v>喻文州</v>
      </c>
      <c r="D63" t="str">
        <f t="shared" ca="1" si="3"/>
        <v>扒带</v>
      </c>
      <c r="E63" s="2">
        <f t="shared" ca="1" si="4"/>
        <v>44610</v>
      </c>
    </row>
    <row r="64" spans="1:5" x14ac:dyDescent="0.3">
      <c r="A64" s="1" t="str">
        <f t="shared" ca="1" si="0"/>
        <v>HYU</v>
      </c>
      <c r="B64" s="1">
        <f t="shared" ca="1" si="1"/>
        <v>542</v>
      </c>
      <c r="C64" t="str">
        <f t="shared" ca="1" si="2"/>
        <v>张佳乐</v>
      </c>
      <c r="D64" t="str">
        <f t="shared" ca="1" si="3"/>
        <v>编曲</v>
      </c>
      <c r="E64" s="2">
        <f t="shared" ca="1" si="4"/>
        <v>44744</v>
      </c>
    </row>
    <row r="65" spans="1:5" x14ac:dyDescent="0.3">
      <c r="A65" s="1" t="str">
        <f t="shared" ca="1" si="0"/>
        <v>VVH</v>
      </c>
      <c r="B65" s="1">
        <f t="shared" ca="1" si="1"/>
        <v>1779</v>
      </c>
      <c r="C65" t="str">
        <f t="shared" ca="1" si="2"/>
        <v>叶修</v>
      </c>
      <c r="D65" t="str">
        <f t="shared" ca="1" si="3"/>
        <v>扒带</v>
      </c>
      <c r="E65" s="2">
        <f t="shared" ca="1" si="4"/>
        <v>44681</v>
      </c>
    </row>
    <row r="66" spans="1:5" x14ac:dyDescent="0.3">
      <c r="A66" s="1" t="str">
        <f t="shared" ca="1" si="0"/>
        <v>MKO</v>
      </c>
      <c r="B66" s="1">
        <f t="shared" ca="1" si="1"/>
        <v>564</v>
      </c>
      <c r="C66" t="str">
        <f t="shared" ca="1" si="2"/>
        <v>张佳乐</v>
      </c>
      <c r="D66" t="str">
        <f t="shared" ca="1" si="3"/>
        <v>编曲</v>
      </c>
      <c r="E66" s="2">
        <f t="shared" ca="1" si="4"/>
        <v>44707</v>
      </c>
    </row>
    <row r="67" spans="1:5" x14ac:dyDescent="0.3">
      <c r="A67" s="1" t="str">
        <f t="shared" ref="A67:A130" ca="1" si="5">CHAR(RANDBETWEEN(65,90))&amp;CHAR(RANDBETWEEN(65,90))&amp;CHAR(RANDBETWEEN(65,90))</f>
        <v>XRW</v>
      </c>
      <c r="B67" s="1">
        <f t="shared" ref="B67:B130" ca="1" si="6">RANDBETWEEN(500,4000)</f>
        <v>2807</v>
      </c>
      <c r="C67" t="str">
        <f t="shared" ref="C67:C130" ca="1" si="7">CHOOSE(RANDBETWEEN(1,4),"喻文州","张佳乐","叶修","陈果")</f>
        <v>喻文州</v>
      </c>
      <c r="D67" t="str">
        <f t="shared" ref="D67:D130" ca="1" si="8">CHOOSE(RANDBETWEEN(1,3),"编曲","扒带","百元购")</f>
        <v>百元购</v>
      </c>
      <c r="E67" s="2">
        <f t="shared" ref="E67:E130" ca="1" si="9">RANDBETWEEN(DATE(2021,7,14),DATE(2022,7,13))</f>
        <v>44733</v>
      </c>
    </row>
    <row r="68" spans="1:5" x14ac:dyDescent="0.3">
      <c r="A68" s="1" t="str">
        <f t="shared" ca="1" si="5"/>
        <v>BVG</v>
      </c>
      <c r="B68" s="1">
        <f t="shared" ca="1" si="6"/>
        <v>3936</v>
      </c>
      <c r="C68" t="str">
        <f t="shared" ca="1" si="7"/>
        <v>叶修</v>
      </c>
      <c r="D68" t="str">
        <f t="shared" ca="1" si="8"/>
        <v>百元购</v>
      </c>
      <c r="E68" s="2">
        <f t="shared" ca="1" si="9"/>
        <v>44647</v>
      </c>
    </row>
    <row r="69" spans="1:5" x14ac:dyDescent="0.3">
      <c r="A69" s="1" t="str">
        <f t="shared" ca="1" si="5"/>
        <v>WSS</v>
      </c>
      <c r="B69" s="1">
        <f t="shared" ca="1" si="6"/>
        <v>1314</v>
      </c>
      <c r="C69" t="str">
        <f t="shared" ca="1" si="7"/>
        <v>叶修</v>
      </c>
      <c r="D69" t="str">
        <f t="shared" ca="1" si="8"/>
        <v>百元购</v>
      </c>
      <c r="E69" s="2">
        <f t="shared" ca="1" si="9"/>
        <v>44716</v>
      </c>
    </row>
    <row r="70" spans="1:5" x14ac:dyDescent="0.3">
      <c r="A70" s="1" t="str">
        <f t="shared" ca="1" si="5"/>
        <v>VMS</v>
      </c>
      <c r="B70" s="1">
        <f t="shared" ca="1" si="6"/>
        <v>3322</v>
      </c>
      <c r="C70" t="str">
        <f t="shared" ca="1" si="7"/>
        <v>陈果</v>
      </c>
      <c r="D70" t="str">
        <f t="shared" ca="1" si="8"/>
        <v>百元购</v>
      </c>
      <c r="E70" s="2">
        <f t="shared" ca="1" si="9"/>
        <v>44405</v>
      </c>
    </row>
    <row r="71" spans="1:5" x14ac:dyDescent="0.3">
      <c r="A71" s="1" t="str">
        <f t="shared" ca="1" si="5"/>
        <v>BZE</v>
      </c>
      <c r="B71" s="1">
        <f t="shared" ca="1" si="6"/>
        <v>2424</v>
      </c>
      <c r="C71" t="str">
        <f t="shared" ca="1" si="7"/>
        <v>叶修</v>
      </c>
      <c r="D71" t="str">
        <f t="shared" ca="1" si="8"/>
        <v>扒带</v>
      </c>
      <c r="E71" s="2">
        <f t="shared" ca="1" si="9"/>
        <v>44727</v>
      </c>
    </row>
    <row r="72" spans="1:5" x14ac:dyDescent="0.3">
      <c r="A72" s="1" t="str">
        <f t="shared" ca="1" si="5"/>
        <v>JRL</v>
      </c>
      <c r="B72" s="1">
        <f t="shared" ca="1" si="6"/>
        <v>2350</v>
      </c>
      <c r="C72" t="str">
        <f t="shared" ca="1" si="7"/>
        <v>喻文州</v>
      </c>
      <c r="D72" t="str">
        <f t="shared" ca="1" si="8"/>
        <v>编曲</v>
      </c>
      <c r="E72" s="2">
        <f t="shared" ca="1" si="9"/>
        <v>44519</v>
      </c>
    </row>
    <row r="73" spans="1:5" x14ac:dyDescent="0.3">
      <c r="A73" s="1" t="str">
        <f t="shared" ca="1" si="5"/>
        <v>INI</v>
      </c>
      <c r="B73" s="1">
        <f t="shared" ca="1" si="6"/>
        <v>713</v>
      </c>
      <c r="C73" t="str">
        <f t="shared" ca="1" si="7"/>
        <v>陈果</v>
      </c>
      <c r="D73" t="str">
        <f t="shared" ca="1" si="8"/>
        <v>扒带</v>
      </c>
      <c r="E73" s="2">
        <f t="shared" ca="1" si="9"/>
        <v>44742</v>
      </c>
    </row>
    <row r="74" spans="1:5" x14ac:dyDescent="0.3">
      <c r="A74" s="1" t="str">
        <f t="shared" ca="1" si="5"/>
        <v>LRA</v>
      </c>
      <c r="B74" s="1">
        <f t="shared" ca="1" si="6"/>
        <v>3520</v>
      </c>
      <c r="C74" t="str">
        <f t="shared" ca="1" si="7"/>
        <v>叶修</v>
      </c>
      <c r="D74" t="str">
        <f t="shared" ca="1" si="8"/>
        <v>编曲</v>
      </c>
      <c r="E74" s="2">
        <f t="shared" ca="1" si="9"/>
        <v>44702</v>
      </c>
    </row>
    <row r="75" spans="1:5" x14ac:dyDescent="0.3">
      <c r="A75" s="1" t="str">
        <f t="shared" ca="1" si="5"/>
        <v>IPK</v>
      </c>
      <c r="B75" s="1">
        <f t="shared" ca="1" si="6"/>
        <v>1414</v>
      </c>
      <c r="C75" t="str">
        <f t="shared" ca="1" si="7"/>
        <v>喻文州</v>
      </c>
      <c r="D75" t="str">
        <f t="shared" ca="1" si="8"/>
        <v>百元购</v>
      </c>
      <c r="E75" s="2">
        <f t="shared" ca="1" si="9"/>
        <v>44636</v>
      </c>
    </row>
    <row r="76" spans="1:5" x14ac:dyDescent="0.3">
      <c r="A76" s="1" t="str">
        <f t="shared" ca="1" si="5"/>
        <v>XZZ</v>
      </c>
      <c r="B76" s="1">
        <f t="shared" ca="1" si="6"/>
        <v>3652</v>
      </c>
      <c r="C76" t="str">
        <f t="shared" ca="1" si="7"/>
        <v>陈果</v>
      </c>
      <c r="D76" t="str">
        <f t="shared" ca="1" si="8"/>
        <v>百元购</v>
      </c>
      <c r="E76" s="2">
        <f t="shared" ca="1" si="9"/>
        <v>44532</v>
      </c>
    </row>
    <row r="77" spans="1:5" x14ac:dyDescent="0.3">
      <c r="A77" s="1" t="str">
        <f t="shared" ca="1" si="5"/>
        <v>PCQ</v>
      </c>
      <c r="B77" s="1">
        <f t="shared" ca="1" si="6"/>
        <v>1111</v>
      </c>
      <c r="C77" t="str">
        <f t="shared" ca="1" si="7"/>
        <v>张佳乐</v>
      </c>
      <c r="D77" t="str">
        <f t="shared" ca="1" si="8"/>
        <v>扒带</v>
      </c>
      <c r="E77" s="2">
        <f t="shared" ca="1" si="9"/>
        <v>44664</v>
      </c>
    </row>
    <row r="78" spans="1:5" x14ac:dyDescent="0.3">
      <c r="A78" s="1" t="str">
        <f t="shared" ca="1" si="5"/>
        <v>UJR</v>
      </c>
      <c r="B78" s="1">
        <f t="shared" ca="1" si="6"/>
        <v>742</v>
      </c>
      <c r="C78" t="str">
        <f t="shared" ca="1" si="7"/>
        <v>叶修</v>
      </c>
      <c r="D78" t="str">
        <f t="shared" ca="1" si="8"/>
        <v>百元购</v>
      </c>
      <c r="E78" s="2">
        <f t="shared" ca="1" si="9"/>
        <v>44441</v>
      </c>
    </row>
    <row r="79" spans="1:5" x14ac:dyDescent="0.3">
      <c r="A79" s="1" t="str">
        <f t="shared" ca="1" si="5"/>
        <v>JQK</v>
      </c>
      <c r="B79" s="1">
        <f t="shared" ca="1" si="6"/>
        <v>527</v>
      </c>
      <c r="C79" t="str">
        <f t="shared" ca="1" si="7"/>
        <v>陈果</v>
      </c>
      <c r="D79" t="str">
        <f t="shared" ca="1" si="8"/>
        <v>扒带</v>
      </c>
      <c r="E79" s="2">
        <f t="shared" ca="1" si="9"/>
        <v>44477</v>
      </c>
    </row>
    <row r="80" spans="1:5" x14ac:dyDescent="0.3">
      <c r="A80" s="1" t="str">
        <f t="shared" ca="1" si="5"/>
        <v>DRD</v>
      </c>
      <c r="B80" s="1">
        <f t="shared" ca="1" si="6"/>
        <v>3077</v>
      </c>
      <c r="C80" t="str">
        <f t="shared" ca="1" si="7"/>
        <v>喻文州</v>
      </c>
      <c r="D80" t="str">
        <f t="shared" ca="1" si="8"/>
        <v>百元购</v>
      </c>
      <c r="E80" s="2">
        <f t="shared" ca="1" si="9"/>
        <v>44492</v>
      </c>
    </row>
    <row r="81" spans="1:5" x14ac:dyDescent="0.3">
      <c r="A81" s="1" t="str">
        <f t="shared" ca="1" si="5"/>
        <v>LHV</v>
      </c>
      <c r="B81" s="1">
        <f t="shared" ca="1" si="6"/>
        <v>3138</v>
      </c>
      <c r="C81" t="str">
        <f t="shared" ca="1" si="7"/>
        <v>陈果</v>
      </c>
      <c r="D81" t="str">
        <f t="shared" ca="1" si="8"/>
        <v>编曲</v>
      </c>
      <c r="E81" s="2">
        <f t="shared" ca="1" si="9"/>
        <v>44502</v>
      </c>
    </row>
    <row r="82" spans="1:5" x14ac:dyDescent="0.3">
      <c r="A82" s="1" t="str">
        <f t="shared" ca="1" si="5"/>
        <v>WIZ</v>
      </c>
      <c r="B82" s="1">
        <f t="shared" ca="1" si="6"/>
        <v>3995</v>
      </c>
      <c r="C82" t="str">
        <f t="shared" ca="1" si="7"/>
        <v>叶修</v>
      </c>
      <c r="D82" t="str">
        <f t="shared" ca="1" si="8"/>
        <v>百元购</v>
      </c>
      <c r="E82" s="2">
        <f t="shared" ca="1" si="9"/>
        <v>44633</v>
      </c>
    </row>
    <row r="83" spans="1:5" x14ac:dyDescent="0.3">
      <c r="A83" s="1" t="str">
        <f t="shared" ca="1" si="5"/>
        <v>XHJ</v>
      </c>
      <c r="B83" s="1">
        <f t="shared" ca="1" si="6"/>
        <v>2937</v>
      </c>
      <c r="C83" t="str">
        <f t="shared" ca="1" si="7"/>
        <v>陈果</v>
      </c>
      <c r="D83" t="str">
        <f t="shared" ca="1" si="8"/>
        <v>百元购</v>
      </c>
      <c r="E83" s="2">
        <f t="shared" ca="1" si="9"/>
        <v>44701</v>
      </c>
    </row>
    <row r="84" spans="1:5" x14ac:dyDescent="0.3">
      <c r="A84" s="1" t="str">
        <f t="shared" ca="1" si="5"/>
        <v>WPL</v>
      </c>
      <c r="B84" s="1">
        <f t="shared" ca="1" si="6"/>
        <v>2020</v>
      </c>
      <c r="C84" t="str">
        <f t="shared" ca="1" si="7"/>
        <v>喻文州</v>
      </c>
      <c r="D84" t="str">
        <f t="shared" ca="1" si="8"/>
        <v>扒带</v>
      </c>
      <c r="E84" s="2">
        <f t="shared" ca="1" si="9"/>
        <v>44612</v>
      </c>
    </row>
    <row r="85" spans="1:5" x14ac:dyDescent="0.3">
      <c r="A85" s="1" t="str">
        <f t="shared" ca="1" si="5"/>
        <v>RHE</v>
      </c>
      <c r="B85" s="1">
        <f t="shared" ca="1" si="6"/>
        <v>3920</v>
      </c>
      <c r="C85" t="str">
        <f t="shared" ca="1" si="7"/>
        <v>张佳乐</v>
      </c>
      <c r="D85" t="str">
        <f t="shared" ca="1" si="8"/>
        <v>扒带</v>
      </c>
      <c r="E85" s="2">
        <f t="shared" ca="1" si="9"/>
        <v>44734</v>
      </c>
    </row>
    <row r="86" spans="1:5" x14ac:dyDescent="0.3">
      <c r="A86" s="1" t="str">
        <f t="shared" ca="1" si="5"/>
        <v>ZRF</v>
      </c>
      <c r="B86" s="1">
        <f t="shared" ca="1" si="6"/>
        <v>3387</v>
      </c>
      <c r="C86" t="str">
        <f t="shared" ca="1" si="7"/>
        <v>叶修</v>
      </c>
      <c r="D86" t="str">
        <f t="shared" ca="1" si="8"/>
        <v>扒带</v>
      </c>
      <c r="E86" s="2">
        <f t="shared" ca="1" si="9"/>
        <v>44452</v>
      </c>
    </row>
    <row r="87" spans="1:5" x14ac:dyDescent="0.3">
      <c r="A87" s="1" t="str">
        <f t="shared" ca="1" si="5"/>
        <v>YJN</v>
      </c>
      <c r="B87" s="1">
        <f t="shared" ca="1" si="6"/>
        <v>532</v>
      </c>
      <c r="C87" t="str">
        <f t="shared" ca="1" si="7"/>
        <v>喻文州</v>
      </c>
      <c r="D87" t="str">
        <f t="shared" ca="1" si="8"/>
        <v>扒带</v>
      </c>
      <c r="E87" s="2">
        <f t="shared" ca="1" si="9"/>
        <v>44606</v>
      </c>
    </row>
    <row r="88" spans="1:5" x14ac:dyDescent="0.3">
      <c r="A88" s="1" t="str">
        <f t="shared" ca="1" si="5"/>
        <v>SMX</v>
      </c>
      <c r="B88" s="1">
        <f t="shared" ca="1" si="6"/>
        <v>2915</v>
      </c>
      <c r="C88" t="str">
        <f t="shared" ca="1" si="7"/>
        <v>陈果</v>
      </c>
      <c r="D88" t="str">
        <f t="shared" ca="1" si="8"/>
        <v>扒带</v>
      </c>
      <c r="E88" s="2">
        <f t="shared" ca="1" si="9"/>
        <v>44469</v>
      </c>
    </row>
    <row r="89" spans="1:5" x14ac:dyDescent="0.3">
      <c r="A89" s="1" t="str">
        <f t="shared" ca="1" si="5"/>
        <v>HTR</v>
      </c>
      <c r="B89" s="1">
        <f t="shared" ca="1" si="6"/>
        <v>1316</v>
      </c>
      <c r="C89" t="str">
        <f t="shared" ca="1" si="7"/>
        <v>陈果</v>
      </c>
      <c r="D89" t="str">
        <f t="shared" ca="1" si="8"/>
        <v>扒带</v>
      </c>
      <c r="E89" s="2">
        <f t="shared" ca="1" si="9"/>
        <v>44484</v>
      </c>
    </row>
    <row r="90" spans="1:5" x14ac:dyDescent="0.3">
      <c r="A90" s="1" t="str">
        <f t="shared" ca="1" si="5"/>
        <v>TOJ</v>
      </c>
      <c r="B90" s="1">
        <f t="shared" ca="1" si="6"/>
        <v>2700</v>
      </c>
      <c r="C90" t="str">
        <f t="shared" ca="1" si="7"/>
        <v>陈果</v>
      </c>
      <c r="D90" t="str">
        <f t="shared" ca="1" si="8"/>
        <v>扒带</v>
      </c>
      <c r="E90" s="2">
        <f t="shared" ca="1" si="9"/>
        <v>44454</v>
      </c>
    </row>
    <row r="91" spans="1:5" x14ac:dyDescent="0.3">
      <c r="A91" s="1" t="str">
        <f t="shared" ca="1" si="5"/>
        <v>ATD</v>
      </c>
      <c r="B91" s="1">
        <f t="shared" ca="1" si="6"/>
        <v>1953</v>
      </c>
      <c r="C91" t="str">
        <f t="shared" ca="1" si="7"/>
        <v>喻文州</v>
      </c>
      <c r="D91" t="str">
        <f t="shared" ca="1" si="8"/>
        <v>百元购</v>
      </c>
      <c r="E91" s="2">
        <f t="shared" ca="1" si="9"/>
        <v>44640</v>
      </c>
    </row>
    <row r="92" spans="1:5" x14ac:dyDescent="0.3">
      <c r="A92" s="1" t="str">
        <f t="shared" ca="1" si="5"/>
        <v>GWF</v>
      </c>
      <c r="B92" s="1">
        <f t="shared" ca="1" si="6"/>
        <v>2117</v>
      </c>
      <c r="C92" t="str">
        <f t="shared" ca="1" si="7"/>
        <v>叶修</v>
      </c>
      <c r="D92" t="str">
        <f t="shared" ca="1" si="8"/>
        <v>扒带</v>
      </c>
      <c r="E92" s="2">
        <f t="shared" ca="1" si="9"/>
        <v>44632</v>
      </c>
    </row>
    <row r="93" spans="1:5" x14ac:dyDescent="0.3">
      <c r="A93" s="1" t="str">
        <f t="shared" ca="1" si="5"/>
        <v>TRS</v>
      </c>
      <c r="B93" s="1">
        <f t="shared" ca="1" si="6"/>
        <v>1559</v>
      </c>
      <c r="C93" t="str">
        <f t="shared" ca="1" si="7"/>
        <v>叶修</v>
      </c>
      <c r="D93" t="str">
        <f t="shared" ca="1" si="8"/>
        <v>扒带</v>
      </c>
      <c r="E93" s="2">
        <f t="shared" ca="1" si="9"/>
        <v>44738</v>
      </c>
    </row>
    <row r="94" spans="1:5" x14ac:dyDescent="0.3">
      <c r="A94" s="1" t="str">
        <f t="shared" ca="1" si="5"/>
        <v>WOA</v>
      </c>
      <c r="B94" s="1">
        <f t="shared" ca="1" si="6"/>
        <v>1853</v>
      </c>
      <c r="C94" t="str">
        <f t="shared" ca="1" si="7"/>
        <v>叶修</v>
      </c>
      <c r="D94" t="str">
        <f t="shared" ca="1" si="8"/>
        <v>扒带</v>
      </c>
      <c r="E94" s="2">
        <f t="shared" ca="1" si="9"/>
        <v>44654</v>
      </c>
    </row>
    <row r="95" spans="1:5" x14ac:dyDescent="0.3">
      <c r="A95" s="1" t="str">
        <f t="shared" ca="1" si="5"/>
        <v>DFO</v>
      </c>
      <c r="B95" s="1">
        <f t="shared" ca="1" si="6"/>
        <v>3261</v>
      </c>
      <c r="C95" t="str">
        <f t="shared" ca="1" si="7"/>
        <v>张佳乐</v>
      </c>
      <c r="D95" t="str">
        <f t="shared" ca="1" si="8"/>
        <v>扒带</v>
      </c>
      <c r="E95" s="2">
        <f t="shared" ca="1" si="9"/>
        <v>44575</v>
      </c>
    </row>
    <row r="96" spans="1:5" x14ac:dyDescent="0.3">
      <c r="A96" s="1" t="str">
        <f t="shared" ca="1" si="5"/>
        <v>KYA</v>
      </c>
      <c r="B96" s="1">
        <f t="shared" ca="1" si="6"/>
        <v>3382</v>
      </c>
      <c r="C96" t="str">
        <f t="shared" ca="1" si="7"/>
        <v>叶修</v>
      </c>
      <c r="D96" t="str">
        <f t="shared" ca="1" si="8"/>
        <v>百元购</v>
      </c>
      <c r="E96" s="2">
        <f t="shared" ca="1" si="9"/>
        <v>44755</v>
      </c>
    </row>
    <row r="97" spans="1:5" x14ac:dyDescent="0.3">
      <c r="A97" s="1" t="str">
        <f t="shared" ca="1" si="5"/>
        <v>HEI</v>
      </c>
      <c r="B97" s="1">
        <f t="shared" ca="1" si="6"/>
        <v>3512</v>
      </c>
      <c r="C97" t="str">
        <f t="shared" ca="1" si="7"/>
        <v>陈果</v>
      </c>
      <c r="D97" t="str">
        <f t="shared" ca="1" si="8"/>
        <v>百元购</v>
      </c>
      <c r="E97" s="2">
        <f t="shared" ca="1" si="9"/>
        <v>44591</v>
      </c>
    </row>
    <row r="98" spans="1:5" x14ac:dyDescent="0.3">
      <c r="A98" s="1" t="str">
        <f t="shared" ca="1" si="5"/>
        <v>JGO</v>
      </c>
      <c r="B98" s="1">
        <f t="shared" ca="1" si="6"/>
        <v>1634</v>
      </c>
      <c r="C98" t="str">
        <f t="shared" ca="1" si="7"/>
        <v>喻文州</v>
      </c>
      <c r="D98" t="str">
        <f t="shared" ca="1" si="8"/>
        <v>编曲</v>
      </c>
      <c r="E98" s="2">
        <f t="shared" ca="1" si="9"/>
        <v>44526</v>
      </c>
    </row>
    <row r="99" spans="1:5" x14ac:dyDescent="0.3">
      <c r="A99" s="1" t="str">
        <f t="shared" ca="1" si="5"/>
        <v>VFQ</v>
      </c>
      <c r="B99" s="1">
        <f t="shared" ca="1" si="6"/>
        <v>2861</v>
      </c>
      <c r="C99" t="str">
        <f t="shared" ca="1" si="7"/>
        <v>喻文州</v>
      </c>
      <c r="D99" t="str">
        <f t="shared" ca="1" si="8"/>
        <v>百元购</v>
      </c>
      <c r="E99" s="2">
        <f t="shared" ca="1" si="9"/>
        <v>44486</v>
      </c>
    </row>
    <row r="100" spans="1:5" x14ac:dyDescent="0.3">
      <c r="A100" s="1" t="str">
        <f t="shared" ca="1" si="5"/>
        <v>MVV</v>
      </c>
      <c r="B100" s="1">
        <f t="shared" ca="1" si="6"/>
        <v>3755</v>
      </c>
      <c r="C100" t="str">
        <f t="shared" ca="1" si="7"/>
        <v>张佳乐</v>
      </c>
      <c r="D100" t="str">
        <f t="shared" ca="1" si="8"/>
        <v>编曲</v>
      </c>
      <c r="E100" s="2">
        <f t="shared" ca="1" si="9"/>
        <v>44449</v>
      </c>
    </row>
    <row r="101" spans="1:5" x14ac:dyDescent="0.3">
      <c r="A101" s="1" t="str">
        <f t="shared" ca="1" si="5"/>
        <v>HIS</v>
      </c>
      <c r="B101" s="1">
        <f t="shared" ca="1" si="6"/>
        <v>1396</v>
      </c>
      <c r="C101" t="str">
        <f t="shared" ca="1" si="7"/>
        <v>张佳乐</v>
      </c>
      <c r="D101" t="str">
        <f t="shared" ca="1" si="8"/>
        <v>百元购</v>
      </c>
      <c r="E101" s="2">
        <f t="shared" ca="1" si="9"/>
        <v>44492</v>
      </c>
    </row>
    <row r="102" spans="1:5" x14ac:dyDescent="0.3">
      <c r="A102" s="1" t="str">
        <f t="shared" ca="1" si="5"/>
        <v>SDE</v>
      </c>
      <c r="B102" s="1">
        <f t="shared" ca="1" si="6"/>
        <v>3644</v>
      </c>
      <c r="C102" t="str">
        <f t="shared" ca="1" si="7"/>
        <v>叶修</v>
      </c>
      <c r="D102" t="str">
        <f t="shared" ca="1" si="8"/>
        <v>扒带</v>
      </c>
      <c r="E102" s="2">
        <f t="shared" ca="1" si="9"/>
        <v>44610</v>
      </c>
    </row>
    <row r="103" spans="1:5" x14ac:dyDescent="0.3">
      <c r="A103" s="1" t="str">
        <f t="shared" ca="1" si="5"/>
        <v>INT</v>
      </c>
      <c r="B103" s="1">
        <f t="shared" ca="1" si="6"/>
        <v>3622</v>
      </c>
      <c r="C103" t="str">
        <f t="shared" ca="1" si="7"/>
        <v>叶修</v>
      </c>
      <c r="D103" t="str">
        <f t="shared" ca="1" si="8"/>
        <v>扒带</v>
      </c>
      <c r="E103" s="2">
        <f t="shared" ca="1" si="9"/>
        <v>44733</v>
      </c>
    </row>
    <row r="104" spans="1:5" x14ac:dyDescent="0.3">
      <c r="A104" s="1" t="str">
        <f t="shared" ca="1" si="5"/>
        <v>SVX</v>
      </c>
      <c r="B104" s="1">
        <f t="shared" ca="1" si="6"/>
        <v>3106</v>
      </c>
      <c r="C104" t="str">
        <f t="shared" ca="1" si="7"/>
        <v>叶修</v>
      </c>
      <c r="D104" t="str">
        <f t="shared" ca="1" si="8"/>
        <v>编曲</v>
      </c>
      <c r="E104" s="2">
        <f t="shared" ca="1" si="9"/>
        <v>44639</v>
      </c>
    </row>
    <row r="105" spans="1:5" x14ac:dyDescent="0.3">
      <c r="A105" s="1" t="str">
        <f t="shared" ca="1" si="5"/>
        <v>BTA</v>
      </c>
      <c r="B105" s="1">
        <f t="shared" ca="1" si="6"/>
        <v>1871</v>
      </c>
      <c r="C105" t="str">
        <f t="shared" ca="1" si="7"/>
        <v>张佳乐</v>
      </c>
      <c r="D105" t="str">
        <f t="shared" ca="1" si="8"/>
        <v>扒带</v>
      </c>
      <c r="E105" s="2">
        <f t="shared" ca="1" si="9"/>
        <v>44737</v>
      </c>
    </row>
    <row r="106" spans="1:5" x14ac:dyDescent="0.3">
      <c r="A106" s="1" t="str">
        <f t="shared" ca="1" si="5"/>
        <v>ONL</v>
      </c>
      <c r="B106" s="1">
        <f t="shared" ca="1" si="6"/>
        <v>1066</v>
      </c>
      <c r="C106" t="str">
        <f t="shared" ca="1" si="7"/>
        <v>陈果</v>
      </c>
      <c r="D106" t="str">
        <f t="shared" ca="1" si="8"/>
        <v>编曲</v>
      </c>
      <c r="E106" s="2">
        <f t="shared" ca="1" si="9"/>
        <v>44554</v>
      </c>
    </row>
    <row r="107" spans="1:5" x14ac:dyDescent="0.3">
      <c r="A107" s="1" t="str">
        <f t="shared" ca="1" si="5"/>
        <v>FSD</v>
      </c>
      <c r="B107" s="1">
        <f t="shared" ca="1" si="6"/>
        <v>1025</v>
      </c>
      <c r="C107" t="str">
        <f t="shared" ca="1" si="7"/>
        <v>叶修</v>
      </c>
      <c r="D107" t="str">
        <f t="shared" ca="1" si="8"/>
        <v>百元购</v>
      </c>
      <c r="E107" s="2">
        <f t="shared" ca="1" si="9"/>
        <v>44398</v>
      </c>
    </row>
    <row r="108" spans="1:5" x14ac:dyDescent="0.3">
      <c r="A108" s="1" t="str">
        <f t="shared" ca="1" si="5"/>
        <v>IHU</v>
      </c>
      <c r="B108" s="1">
        <f t="shared" ca="1" si="6"/>
        <v>2081</v>
      </c>
      <c r="C108" t="str">
        <f t="shared" ca="1" si="7"/>
        <v>张佳乐</v>
      </c>
      <c r="D108" t="str">
        <f t="shared" ca="1" si="8"/>
        <v>百元购</v>
      </c>
      <c r="E108" s="2">
        <f t="shared" ca="1" si="9"/>
        <v>44686</v>
      </c>
    </row>
    <row r="109" spans="1:5" x14ac:dyDescent="0.3">
      <c r="A109" s="1" t="str">
        <f t="shared" ca="1" si="5"/>
        <v>WZQ</v>
      </c>
      <c r="B109" s="1">
        <f t="shared" ca="1" si="6"/>
        <v>3301</v>
      </c>
      <c r="C109" t="str">
        <f t="shared" ca="1" si="7"/>
        <v>叶修</v>
      </c>
      <c r="D109" t="str">
        <f t="shared" ca="1" si="8"/>
        <v>扒带</v>
      </c>
      <c r="E109" s="2">
        <f t="shared" ca="1" si="9"/>
        <v>44530</v>
      </c>
    </row>
    <row r="110" spans="1:5" x14ac:dyDescent="0.3">
      <c r="A110" s="1" t="str">
        <f t="shared" ca="1" si="5"/>
        <v>LLS</v>
      </c>
      <c r="B110" s="1">
        <f t="shared" ca="1" si="6"/>
        <v>1828</v>
      </c>
      <c r="C110" t="str">
        <f t="shared" ca="1" si="7"/>
        <v>张佳乐</v>
      </c>
      <c r="D110" t="str">
        <f t="shared" ca="1" si="8"/>
        <v>扒带</v>
      </c>
      <c r="E110" s="2">
        <f t="shared" ca="1" si="9"/>
        <v>44655</v>
      </c>
    </row>
    <row r="111" spans="1:5" x14ac:dyDescent="0.3">
      <c r="A111" s="1" t="str">
        <f t="shared" ca="1" si="5"/>
        <v>ZMN</v>
      </c>
      <c r="B111" s="1">
        <f t="shared" ca="1" si="6"/>
        <v>1294</v>
      </c>
      <c r="C111" t="str">
        <f t="shared" ca="1" si="7"/>
        <v>叶修</v>
      </c>
      <c r="D111" t="str">
        <f t="shared" ca="1" si="8"/>
        <v>编曲</v>
      </c>
      <c r="E111" s="2">
        <f t="shared" ca="1" si="9"/>
        <v>44481</v>
      </c>
    </row>
    <row r="112" spans="1:5" x14ac:dyDescent="0.3">
      <c r="A112" s="1" t="str">
        <f t="shared" ca="1" si="5"/>
        <v>PHL</v>
      </c>
      <c r="B112" s="1">
        <f t="shared" ca="1" si="6"/>
        <v>3521</v>
      </c>
      <c r="C112" t="str">
        <f t="shared" ca="1" si="7"/>
        <v>陈果</v>
      </c>
      <c r="D112" t="str">
        <f t="shared" ca="1" si="8"/>
        <v>编曲</v>
      </c>
      <c r="E112" s="2">
        <f t="shared" ca="1" si="9"/>
        <v>44510</v>
      </c>
    </row>
    <row r="113" spans="1:5" x14ac:dyDescent="0.3">
      <c r="A113" s="1" t="str">
        <f t="shared" ca="1" si="5"/>
        <v>JKE</v>
      </c>
      <c r="B113" s="1">
        <f t="shared" ca="1" si="6"/>
        <v>3381</v>
      </c>
      <c r="C113" t="str">
        <f t="shared" ca="1" si="7"/>
        <v>陈果</v>
      </c>
      <c r="D113" t="str">
        <f t="shared" ca="1" si="8"/>
        <v>扒带</v>
      </c>
      <c r="E113" s="2">
        <f t="shared" ca="1" si="9"/>
        <v>44459</v>
      </c>
    </row>
    <row r="114" spans="1:5" x14ac:dyDescent="0.3">
      <c r="A114" s="1" t="str">
        <f t="shared" ca="1" si="5"/>
        <v>OEV</v>
      </c>
      <c r="B114" s="1">
        <f t="shared" ca="1" si="6"/>
        <v>2208</v>
      </c>
      <c r="C114" t="str">
        <f t="shared" ca="1" si="7"/>
        <v>张佳乐</v>
      </c>
      <c r="D114" t="str">
        <f t="shared" ca="1" si="8"/>
        <v>编曲</v>
      </c>
      <c r="E114" s="2">
        <f t="shared" ca="1" si="9"/>
        <v>44724</v>
      </c>
    </row>
    <row r="115" spans="1:5" x14ac:dyDescent="0.3">
      <c r="A115" s="1" t="str">
        <f t="shared" ca="1" si="5"/>
        <v>ENV</v>
      </c>
      <c r="B115" s="1">
        <f t="shared" ca="1" si="6"/>
        <v>2149</v>
      </c>
      <c r="C115" t="str">
        <f t="shared" ca="1" si="7"/>
        <v>陈果</v>
      </c>
      <c r="D115" t="str">
        <f t="shared" ca="1" si="8"/>
        <v>编曲</v>
      </c>
      <c r="E115" s="2">
        <f t="shared" ca="1" si="9"/>
        <v>44733</v>
      </c>
    </row>
    <row r="116" spans="1:5" x14ac:dyDescent="0.3">
      <c r="A116" s="1" t="str">
        <f t="shared" ca="1" si="5"/>
        <v>FCW</v>
      </c>
      <c r="B116" s="1">
        <f t="shared" ca="1" si="6"/>
        <v>918</v>
      </c>
      <c r="C116" t="str">
        <f t="shared" ca="1" si="7"/>
        <v>张佳乐</v>
      </c>
      <c r="D116" t="str">
        <f t="shared" ca="1" si="8"/>
        <v>扒带</v>
      </c>
      <c r="E116" s="2">
        <f t="shared" ca="1" si="9"/>
        <v>44742</v>
      </c>
    </row>
    <row r="117" spans="1:5" x14ac:dyDescent="0.3">
      <c r="A117" s="1" t="str">
        <f t="shared" ca="1" si="5"/>
        <v>FIJ</v>
      </c>
      <c r="B117" s="1">
        <f t="shared" ca="1" si="6"/>
        <v>3367</v>
      </c>
      <c r="C117" t="str">
        <f t="shared" ca="1" si="7"/>
        <v>陈果</v>
      </c>
      <c r="D117" t="str">
        <f t="shared" ca="1" si="8"/>
        <v>扒带</v>
      </c>
      <c r="E117" s="2">
        <f t="shared" ca="1" si="9"/>
        <v>44574</v>
      </c>
    </row>
    <row r="118" spans="1:5" x14ac:dyDescent="0.3">
      <c r="A118" s="1" t="str">
        <f t="shared" ca="1" si="5"/>
        <v>ZWA</v>
      </c>
      <c r="B118" s="1">
        <f t="shared" ca="1" si="6"/>
        <v>1032</v>
      </c>
      <c r="C118" t="str">
        <f t="shared" ca="1" si="7"/>
        <v>喻文州</v>
      </c>
      <c r="D118" t="str">
        <f t="shared" ca="1" si="8"/>
        <v>百元购</v>
      </c>
      <c r="E118" s="2">
        <f t="shared" ca="1" si="9"/>
        <v>44668</v>
      </c>
    </row>
    <row r="119" spans="1:5" x14ac:dyDescent="0.3">
      <c r="A119" s="1" t="str">
        <f t="shared" ca="1" si="5"/>
        <v>HWP</v>
      </c>
      <c r="B119" s="1">
        <f t="shared" ca="1" si="6"/>
        <v>1501</v>
      </c>
      <c r="C119" t="str">
        <f t="shared" ca="1" si="7"/>
        <v>陈果</v>
      </c>
      <c r="D119" t="str">
        <f t="shared" ca="1" si="8"/>
        <v>百元购</v>
      </c>
      <c r="E119" s="2">
        <f t="shared" ca="1" si="9"/>
        <v>44458</v>
      </c>
    </row>
    <row r="120" spans="1:5" x14ac:dyDescent="0.3">
      <c r="A120" s="1" t="str">
        <f t="shared" ca="1" si="5"/>
        <v>IIC</v>
      </c>
      <c r="B120" s="1">
        <f t="shared" ca="1" si="6"/>
        <v>2343</v>
      </c>
      <c r="C120" t="str">
        <f t="shared" ca="1" si="7"/>
        <v>喻文州</v>
      </c>
      <c r="D120" t="str">
        <f t="shared" ca="1" si="8"/>
        <v>百元购</v>
      </c>
      <c r="E120" s="2">
        <f t="shared" ca="1" si="9"/>
        <v>44680</v>
      </c>
    </row>
    <row r="121" spans="1:5" x14ac:dyDescent="0.3">
      <c r="A121" s="1" t="str">
        <f t="shared" ca="1" si="5"/>
        <v>LCW</v>
      </c>
      <c r="B121" s="1">
        <f t="shared" ca="1" si="6"/>
        <v>2251</v>
      </c>
      <c r="C121" t="str">
        <f t="shared" ca="1" si="7"/>
        <v>陈果</v>
      </c>
      <c r="D121" t="str">
        <f t="shared" ca="1" si="8"/>
        <v>编曲</v>
      </c>
      <c r="E121" s="2">
        <f t="shared" ca="1" si="9"/>
        <v>44558</v>
      </c>
    </row>
    <row r="122" spans="1:5" x14ac:dyDescent="0.3">
      <c r="A122" s="1" t="str">
        <f t="shared" ca="1" si="5"/>
        <v>FWJ</v>
      </c>
      <c r="B122" s="1">
        <f t="shared" ca="1" si="6"/>
        <v>2698</v>
      </c>
      <c r="C122" t="str">
        <f t="shared" ca="1" si="7"/>
        <v>叶修</v>
      </c>
      <c r="D122" t="str">
        <f t="shared" ca="1" si="8"/>
        <v>百元购</v>
      </c>
      <c r="E122" s="2">
        <f t="shared" ca="1" si="9"/>
        <v>44414</v>
      </c>
    </row>
    <row r="123" spans="1:5" x14ac:dyDescent="0.3">
      <c r="A123" s="1" t="str">
        <f t="shared" ca="1" si="5"/>
        <v>NVM</v>
      </c>
      <c r="B123" s="1">
        <f t="shared" ca="1" si="6"/>
        <v>1070</v>
      </c>
      <c r="C123" t="str">
        <f t="shared" ca="1" si="7"/>
        <v>陈果</v>
      </c>
      <c r="D123" t="str">
        <f t="shared" ca="1" si="8"/>
        <v>编曲</v>
      </c>
      <c r="E123" s="2">
        <f t="shared" ca="1" si="9"/>
        <v>44472</v>
      </c>
    </row>
    <row r="124" spans="1:5" x14ac:dyDescent="0.3">
      <c r="A124" s="1" t="str">
        <f t="shared" ca="1" si="5"/>
        <v>YVU</v>
      </c>
      <c r="B124" s="1">
        <f t="shared" ca="1" si="6"/>
        <v>3664</v>
      </c>
      <c r="C124" t="str">
        <f t="shared" ca="1" si="7"/>
        <v>喻文州</v>
      </c>
      <c r="D124" t="str">
        <f t="shared" ca="1" si="8"/>
        <v>编曲</v>
      </c>
      <c r="E124" s="2">
        <f t="shared" ca="1" si="9"/>
        <v>44479</v>
      </c>
    </row>
    <row r="125" spans="1:5" x14ac:dyDescent="0.3">
      <c r="A125" s="1" t="str">
        <f t="shared" ca="1" si="5"/>
        <v>RLT</v>
      </c>
      <c r="B125" s="1">
        <f t="shared" ca="1" si="6"/>
        <v>3111</v>
      </c>
      <c r="C125" t="str">
        <f t="shared" ca="1" si="7"/>
        <v>叶修</v>
      </c>
      <c r="D125" t="str">
        <f t="shared" ca="1" si="8"/>
        <v>扒带</v>
      </c>
      <c r="E125" s="2">
        <f t="shared" ca="1" si="9"/>
        <v>44729</v>
      </c>
    </row>
    <row r="126" spans="1:5" x14ac:dyDescent="0.3">
      <c r="A126" s="1" t="str">
        <f t="shared" ca="1" si="5"/>
        <v>JEA</v>
      </c>
      <c r="B126" s="1">
        <f t="shared" ca="1" si="6"/>
        <v>2709</v>
      </c>
      <c r="C126" t="str">
        <f t="shared" ca="1" si="7"/>
        <v>喻文州</v>
      </c>
      <c r="D126" t="str">
        <f t="shared" ca="1" si="8"/>
        <v>编曲</v>
      </c>
      <c r="E126" s="2">
        <f t="shared" ca="1" si="9"/>
        <v>44564</v>
      </c>
    </row>
    <row r="127" spans="1:5" x14ac:dyDescent="0.3">
      <c r="A127" s="1" t="str">
        <f t="shared" ca="1" si="5"/>
        <v>FZL</v>
      </c>
      <c r="B127" s="1">
        <f t="shared" ca="1" si="6"/>
        <v>3839</v>
      </c>
      <c r="C127" t="str">
        <f t="shared" ca="1" si="7"/>
        <v>陈果</v>
      </c>
      <c r="D127" t="str">
        <f t="shared" ca="1" si="8"/>
        <v>百元购</v>
      </c>
      <c r="E127" s="2">
        <f t="shared" ca="1" si="9"/>
        <v>44539</v>
      </c>
    </row>
    <row r="128" spans="1:5" x14ac:dyDescent="0.3">
      <c r="A128" s="1" t="str">
        <f t="shared" ca="1" si="5"/>
        <v>MMX</v>
      </c>
      <c r="B128" s="1">
        <f t="shared" ca="1" si="6"/>
        <v>2624</v>
      </c>
      <c r="C128" t="str">
        <f t="shared" ca="1" si="7"/>
        <v>陈果</v>
      </c>
      <c r="D128" t="str">
        <f t="shared" ca="1" si="8"/>
        <v>编曲</v>
      </c>
      <c r="E128" s="2">
        <f t="shared" ca="1" si="9"/>
        <v>44476</v>
      </c>
    </row>
    <row r="129" spans="1:5" x14ac:dyDescent="0.3">
      <c r="A129" s="1" t="str">
        <f t="shared" ca="1" si="5"/>
        <v>BBT</v>
      </c>
      <c r="B129" s="1">
        <f t="shared" ca="1" si="6"/>
        <v>681</v>
      </c>
      <c r="C129" t="str">
        <f t="shared" ca="1" si="7"/>
        <v>喻文州</v>
      </c>
      <c r="D129" t="str">
        <f t="shared" ca="1" si="8"/>
        <v>百元购</v>
      </c>
      <c r="E129" s="2">
        <f t="shared" ca="1" si="9"/>
        <v>44597</v>
      </c>
    </row>
    <row r="130" spans="1:5" x14ac:dyDescent="0.3">
      <c r="A130" s="1" t="str">
        <f t="shared" ca="1" si="5"/>
        <v>IBW</v>
      </c>
      <c r="B130" s="1">
        <f t="shared" ca="1" si="6"/>
        <v>1837</v>
      </c>
      <c r="C130" t="str">
        <f t="shared" ca="1" si="7"/>
        <v>陈果</v>
      </c>
      <c r="D130" t="str">
        <f t="shared" ca="1" si="8"/>
        <v>编曲</v>
      </c>
      <c r="E130" s="2">
        <f t="shared" ca="1" si="9"/>
        <v>44604</v>
      </c>
    </row>
    <row r="131" spans="1:5" x14ac:dyDescent="0.3">
      <c r="A131" s="1" t="str">
        <f t="shared" ref="A131:A194" ca="1" si="10">CHAR(RANDBETWEEN(65,90))&amp;CHAR(RANDBETWEEN(65,90))&amp;CHAR(RANDBETWEEN(65,90))</f>
        <v>FTQ</v>
      </c>
      <c r="B131" s="1">
        <f t="shared" ref="B131:B194" ca="1" si="11">RANDBETWEEN(500,4000)</f>
        <v>2195</v>
      </c>
      <c r="C131" t="str">
        <f t="shared" ref="C131:C194" ca="1" si="12">CHOOSE(RANDBETWEEN(1,4),"喻文州","张佳乐","叶修","陈果")</f>
        <v>喻文州</v>
      </c>
      <c r="D131" t="str">
        <f t="shared" ref="D131:D194" ca="1" si="13">CHOOSE(RANDBETWEEN(1,3),"编曲","扒带","百元购")</f>
        <v>扒带</v>
      </c>
      <c r="E131" s="2">
        <f t="shared" ref="E131:E194" ca="1" si="14">RANDBETWEEN(DATE(2021,7,14),DATE(2022,7,13))</f>
        <v>44630</v>
      </c>
    </row>
    <row r="132" spans="1:5" x14ac:dyDescent="0.3">
      <c r="A132" s="1" t="str">
        <f t="shared" ca="1" si="10"/>
        <v>LBC</v>
      </c>
      <c r="B132" s="1">
        <f t="shared" ca="1" si="11"/>
        <v>3354</v>
      </c>
      <c r="C132" t="str">
        <f t="shared" ca="1" si="12"/>
        <v>叶修</v>
      </c>
      <c r="D132" t="str">
        <f t="shared" ca="1" si="13"/>
        <v>编曲</v>
      </c>
      <c r="E132" s="2">
        <f t="shared" ca="1" si="14"/>
        <v>44401</v>
      </c>
    </row>
    <row r="133" spans="1:5" x14ac:dyDescent="0.3">
      <c r="A133" s="1" t="str">
        <f t="shared" ca="1" si="10"/>
        <v>RBA</v>
      </c>
      <c r="B133" s="1">
        <f t="shared" ca="1" si="11"/>
        <v>2797</v>
      </c>
      <c r="C133" t="str">
        <f t="shared" ca="1" si="12"/>
        <v>叶修</v>
      </c>
      <c r="D133" t="str">
        <f t="shared" ca="1" si="13"/>
        <v>编曲</v>
      </c>
      <c r="E133" s="2">
        <f t="shared" ca="1" si="14"/>
        <v>44722</v>
      </c>
    </row>
    <row r="134" spans="1:5" x14ac:dyDescent="0.3">
      <c r="A134" s="1" t="str">
        <f t="shared" ca="1" si="10"/>
        <v>CKA</v>
      </c>
      <c r="B134" s="1">
        <f t="shared" ca="1" si="11"/>
        <v>869</v>
      </c>
      <c r="C134" t="str">
        <f t="shared" ca="1" si="12"/>
        <v>张佳乐</v>
      </c>
      <c r="D134" t="str">
        <f t="shared" ca="1" si="13"/>
        <v>百元购</v>
      </c>
      <c r="E134" s="2">
        <f t="shared" ca="1" si="14"/>
        <v>44607</v>
      </c>
    </row>
    <row r="135" spans="1:5" x14ac:dyDescent="0.3">
      <c r="A135" s="1" t="str">
        <f t="shared" ca="1" si="10"/>
        <v>AXH</v>
      </c>
      <c r="B135" s="1">
        <f t="shared" ca="1" si="11"/>
        <v>3517</v>
      </c>
      <c r="C135" t="str">
        <f t="shared" ca="1" si="12"/>
        <v>喻文州</v>
      </c>
      <c r="D135" t="str">
        <f t="shared" ca="1" si="13"/>
        <v>扒带</v>
      </c>
      <c r="E135" s="2">
        <f t="shared" ca="1" si="14"/>
        <v>44498</v>
      </c>
    </row>
    <row r="136" spans="1:5" x14ac:dyDescent="0.3">
      <c r="A136" s="1" t="str">
        <f t="shared" ca="1" si="10"/>
        <v>PEX</v>
      </c>
      <c r="B136" s="1">
        <f t="shared" ca="1" si="11"/>
        <v>726</v>
      </c>
      <c r="C136" t="str">
        <f t="shared" ca="1" si="12"/>
        <v>喻文州</v>
      </c>
      <c r="D136" t="str">
        <f t="shared" ca="1" si="13"/>
        <v>编曲</v>
      </c>
      <c r="E136" s="2">
        <f t="shared" ca="1" si="14"/>
        <v>44622</v>
      </c>
    </row>
    <row r="137" spans="1:5" x14ac:dyDescent="0.3">
      <c r="A137" s="1" t="str">
        <f t="shared" ca="1" si="10"/>
        <v>HWM</v>
      </c>
      <c r="B137" s="1">
        <f t="shared" ca="1" si="11"/>
        <v>1753</v>
      </c>
      <c r="C137" t="str">
        <f t="shared" ca="1" si="12"/>
        <v>喻文州</v>
      </c>
      <c r="D137" t="str">
        <f t="shared" ca="1" si="13"/>
        <v>编曲</v>
      </c>
      <c r="E137" s="2">
        <f t="shared" ca="1" si="14"/>
        <v>44707</v>
      </c>
    </row>
    <row r="138" spans="1:5" x14ac:dyDescent="0.3">
      <c r="A138" s="1" t="str">
        <f t="shared" ca="1" si="10"/>
        <v>QUY</v>
      </c>
      <c r="B138" s="1">
        <f t="shared" ca="1" si="11"/>
        <v>3373</v>
      </c>
      <c r="C138" t="str">
        <f t="shared" ca="1" si="12"/>
        <v>张佳乐</v>
      </c>
      <c r="D138" t="str">
        <f t="shared" ca="1" si="13"/>
        <v>百元购</v>
      </c>
      <c r="E138" s="2">
        <f t="shared" ca="1" si="14"/>
        <v>44584</v>
      </c>
    </row>
    <row r="139" spans="1:5" x14ac:dyDescent="0.3">
      <c r="A139" s="1" t="str">
        <f t="shared" ca="1" si="10"/>
        <v>ZVR</v>
      </c>
      <c r="B139" s="1">
        <f t="shared" ca="1" si="11"/>
        <v>785</v>
      </c>
      <c r="C139" t="str">
        <f t="shared" ca="1" si="12"/>
        <v>喻文州</v>
      </c>
      <c r="D139" t="str">
        <f t="shared" ca="1" si="13"/>
        <v>百元购</v>
      </c>
      <c r="E139" s="2">
        <f t="shared" ca="1" si="14"/>
        <v>44712</v>
      </c>
    </row>
    <row r="140" spans="1:5" x14ac:dyDescent="0.3">
      <c r="A140" s="1" t="str">
        <f t="shared" ca="1" si="10"/>
        <v>LWC</v>
      </c>
      <c r="B140" s="1">
        <f t="shared" ca="1" si="11"/>
        <v>1727</v>
      </c>
      <c r="C140" t="str">
        <f t="shared" ca="1" si="12"/>
        <v>叶修</v>
      </c>
      <c r="D140" t="str">
        <f t="shared" ca="1" si="13"/>
        <v>扒带</v>
      </c>
      <c r="E140" s="2">
        <f t="shared" ca="1" si="14"/>
        <v>44496</v>
      </c>
    </row>
    <row r="141" spans="1:5" x14ac:dyDescent="0.3">
      <c r="A141" s="1" t="str">
        <f t="shared" ca="1" si="10"/>
        <v>UXM</v>
      </c>
      <c r="B141" s="1">
        <f t="shared" ca="1" si="11"/>
        <v>3976</v>
      </c>
      <c r="C141" t="str">
        <f t="shared" ca="1" si="12"/>
        <v>喻文州</v>
      </c>
      <c r="D141" t="str">
        <f t="shared" ca="1" si="13"/>
        <v>百元购</v>
      </c>
      <c r="E141" s="2">
        <f t="shared" ca="1" si="14"/>
        <v>44523</v>
      </c>
    </row>
    <row r="142" spans="1:5" x14ac:dyDescent="0.3">
      <c r="A142" s="1" t="str">
        <f t="shared" ca="1" si="10"/>
        <v>SET</v>
      </c>
      <c r="B142" s="1">
        <f t="shared" ca="1" si="11"/>
        <v>3461</v>
      </c>
      <c r="C142" t="str">
        <f t="shared" ca="1" si="12"/>
        <v>叶修</v>
      </c>
      <c r="D142" t="str">
        <f t="shared" ca="1" si="13"/>
        <v>扒带</v>
      </c>
      <c r="E142" s="2">
        <f t="shared" ca="1" si="14"/>
        <v>44406</v>
      </c>
    </row>
    <row r="143" spans="1:5" x14ac:dyDescent="0.3">
      <c r="A143" s="1" t="str">
        <f t="shared" ca="1" si="10"/>
        <v>SWZ</v>
      </c>
      <c r="B143" s="1">
        <f t="shared" ca="1" si="11"/>
        <v>3275</v>
      </c>
      <c r="C143" t="str">
        <f t="shared" ca="1" si="12"/>
        <v>喻文州</v>
      </c>
      <c r="D143" t="str">
        <f t="shared" ca="1" si="13"/>
        <v>扒带</v>
      </c>
      <c r="E143" s="2">
        <f t="shared" ca="1" si="14"/>
        <v>44452</v>
      </c>
    </row>
    <row r="144" spans="1:5" x14ac:dyDescent="0.3">
      <c r="A144" s="1" t="str">
        <f t="shared" ca="1" si="10"/>
        <v>IWZ</v>
      </c>
      <c r="B144" s="1">
        <f t="shared" ca="1" si="11"/>
        <v>3009</v>
      </c>
      <c r="C144" t="str">
        <f t="shared" ca="1" si="12"/>
        <v>陈果</v>
      </c>
      <c r="D144" t="str">
        <f t="shared" ca="1" si="13"/>
        <v>扒带</v>
      </c>
      <c r="E144" s="2">
        <f t="shared" ca="1" si="14"/>
        <v>44676</v>
      </c>
    </row>
    <row r="145" spans="1:5" x14ac:dyDescent="0.3">
      <c r="A145" s="1" t="str">
        <f t="shared" ca="1" si="10"/>
        <v>QWL</v>
      </c>
      <c r="B145" s="1">
        <f t="shared" ca="1" si="11"/>
        <v>3249</v>
      </c>
      <c r="C145" t="str">
        <f t="shared" ca="1" si="12"/>
        <v>陈果</v>
      </c>
      <c r="D145" t="str">
        <f t="shared" ca="1" si="13"/>
        <v>扒带</v>
      </c>
      <c r="E145" s="2">
        <f t="shared" ca="1" si="14"/>
        <v>44642</v>
      </c>
    </row>
    <row r="146" spans="1:5" x14ac:dyDescent="0.3">
      <c r="A146" s="1" t="str">
        <f t="shared" ca="1" si="10"/>
        <v>YZA</v>
      </c>
      <c r="B146" s="1">
        <f t="shared" ca="1" si="11"/>
        <v>3574</v>
      </c>
      <c r="C146" t="str">
        <f t="shared" ca="1" si="12"/>
        <v>张佳乐</v>
      </c>
      <c r="D146" t="str">
        <f t="shared" ca="1" si="13"/>
        <v>扒带</v>
      </c>
      <c r="E146" s="2">
        <f t="shared" ca="1" si="14"/>
        <v>44435</v>
      </c>
    </row>
    <row r="147" spans="1:5" x14ac:dyDescent="0.3">
      <c r="A147" s="1" t="str">
        <f t="shared" ca="1" si="10"/>
        <v>CAE</v>
      </c>
      <c r="B147" s="1">
        <f t="shared" ca="1" si="11"/>
        <v>3060</v>
      </c>
      <c r="C147" t="str">
        <f t="shared" ca="1" si="12"/>
        <v>张佳乐</v>
      </c>
      <c r="D147" t="str">
        <f t="shared" ca="1" si="13"/>
        <v>百元购</v>
      </c>
      <c r="E147" s="2">
        <f t="shared" ca="1" si="14"/>
        <v>44729</v>
      </c>
    </row>
    <row r="148" spans="1:5" x14ac:dyDescent="0.3">
      <c r="A148" s="1" t="str">
        <f t="shared" ca="1" si="10"/>
        <v>ERS</v>
      </c>
      <c r="B148" s="1">
        <f t="shared" ca="1" si="11"/>
        <v>1453</v>
      </c>
      <c r="C148" t="str">
        <f t="shared" ca="1" si="12"/>
        <v>陈果</v>
      </c>
      <c r="D148" t="str">
        <f t="shared" ca="1" si="13"/>
        <v>百元购</v>
      </c>
      <c r="E148" s="2">
        <f t="shared" ca="1" si="14"/>
        <v>44398</v>
      </c>
    </row>
    <row r="149" spans="1:5" x14ac:dyDescent="0.3">
      <c r="A149" s="1" t="str">
        <f t="shared" ca="1" si="10"/>
        <v>BTW</v>
      </c>
      <c r="B149" s="1">
        <f t="shared" ca="1" si="11"/>
        <v>1385</v>
      </c>
      <c r="C149" t="str">
        <f t="shared" ca="1" si="12"/>
        <v>陈果</v>
      </c>
      <c r="D149" t="str">
        <f t="shared" ca="1" si="13"/>
        <v>百元购</v>
      </c>
      <c r="E149" s="2">
        <f t="shared" ca="1" si="14"/>
        <v>44479</v>
      </c>
    </row>
    <row r="150" spans="1:5" x14ac:dyDescent="0.3">
      <c r="A150" s="1" t="str">
        <f t="shared" ca="1" si="10"/>
        <v>IPL</v>
      </c>
      <c r="B150" s="1">
        <f t="shared" ca="1" si="11"/>
        <v>1989</v>
      </c>
      <c r="C150" t="str">
        <f t="shared" ca="1" si="12"/>
        <v>叶修</v>
      </c>
      <c r="D150" t="str">
        <f t="shared" ca="1" si="13"/>
        <v>扒带</v>
      </c>
      <c r="E150" s="2">
        <f t="shared" ca="1" si="14"/>
        <v>44531</v>
      </c>
    </row>
    <row r="151" spans="1:5" x14ac:dyDescent="0.3">
      <c r="A151" s="1" t="str">
        <f t="shared" ca="1" si="10"/>
        <v>YKR</v>
      </c>
      <c r="B151" s="1">
        <f t="shared" ca="1" si="11"/>
        <v>3165</v>
      </c>
      <c r="C151" t="str">
        <f t="shared" ca="1" si="12"/>
        <v>喻文州</v>
      </c>
      <c r="D151" t="str">
        <f t="shared" ca="1" si="13"/>
        <v>扒带</v>
      </c>
      <c r="E151" s="2">
        <f t="shared" ca="1" si="14"/>
        <v>44650</v>
      </c>
    </row>
    <row r="152" spans="1:5" x14ac:dyDescent="0.3">
      <c r="A152" s="1" t="str">
        <f t="shared" ca="1" si="10"/>
        <v>IIQ</v>
      </c>
      <c r="B152" s="1">
        <f t="shared" ca="1" si="11"/>
        <v>3514</v>
      </c>
      <c r="C152" t="str">
        <f t="shared" ca="1" si="12"/>
        <v>叶修</v>
      </c>
      <c r="D152" t="str">
        <f t="shared" ca="1" si="13"/>
        <v>扒带</v>
      </c>
      <c r="E152" s="2">
        <f t="shared" ca="1" si="14"/>
        <v>44649</v>
      </c>
    </row>
    <row r="153" spans="1:5" x14ac:dyDescent="0.3">
      <c r="A153" s="1" t="str">
        <f t="shared" ca="1" si="10"/>
        <v>DMB</v>
      </c>
      <c r="B153" s="1">
        <f t="shared" ca="1" si="11"/>
        <v>1936</v>
      </c>
      <c r="C153" t="str">
        <f t="shared" ca="1" si="12"/>
        <v>喻文州</v>
      </c>
      <c r="D153" t="str">
        <f t="shared" ca="1" si="13"/>
        <v>扒带</v>
      </c>
      <c r="E153" s="2">
        <f t="shared" ca="1" si="14"/>
        <v>44702</v>
      </c>
    </row>
    <row r="154" spans="1:5" x14ac:dyDescent="0.3">
      <c r="A154" s="1" t="str">
        <f t="shared" ca="1" si="10"/>
        <v>NQS</v>
      </c>
      <c r="B154" s="1">
        <f t="shared" ca="1" si="11"/>
        <v>2940</v>
      </c>
      <c r="C154" t="str">
        <f t="shared" ca="1" si="12"/>
        <v>陈果</v>
      </c>
      <c r="D154" t="str">
        <f t="shared" ca="1" si="13"/>
        <v>扒带</v>
      </c>
      <c r="E154" s="2">
        <f t="shared" ca="1" si="14"/>
        <v>44628</v>
      </c>
    </row>
    <row r="155" spans="1:5" x14ac:dyDescent="0.3">
      <c r="A155" s="1" t="str">
        <f t="shared" ca="1" si="10"/>
        <v>JRU</v>
      </c>
      <c r="B155" s="1">
        <f t="shared" ca="1" si="11"/>
        <v>2993</v>
      </c>
      <c r="C155" t="str">
        <f t="shared" ca="1" si="12"/>
        <v>喻文州</v>
      </c>
      <c r="D155" t="str">
        <f t="shared" ca="1" si="13"/>
        <v>扒带</v>
      </c>
      <c r="E155" s="2">
        <f t="shared" ca="1" si="14"/>
        <v>44537</v>
      </c>
    </row>
    <row r="156" spans="1:5" x14ac:dyDescent="0.3">
      <c r="A156" s="1" t="str">
        <f t="shared" ca="1" si="10"/>
        <v>MLD</v>
      </c>
      <c r="B156" s="1">
        <f t="shared" ca="1" si="11"/>
        <v>719</v>
      </c>
      <c r="C156" t="str">
        <f t="shared" ca="1" si="12"/>
        <v>叶修</v>
      </c>
      <c r="D156" t="str">
        <f t="shared" ca="1" si="13"/>
        <v>编曲</v>
      </c>
      <c r="E156" s="2">
        <f t="shared" ca="1" si="14"/>
        <v>44422</v>
      </c>
    </row>
    <row r="157" spans="1:5" x14ac:dyDescent="0.3">
      <c r="A157" s="1" t="str">
        <f t="shared" ca="1" si="10"/>
        <v>QOE</v>
      </c>
      <c r="B157" s="1">
        <f t="shared" ca="1" si="11"/>
        <v>3438</v>
      </c>
      <c r="C157" t="str">
        <f t="shared" ca="1" si="12"/>
        <v>叶修</v>
      </c>
      <c r="D157" t="str">
        <f t="shared" ca="1" si="13"/>
        <v>编曲</v>
      </c>
      <c r="E157" s="2">
        <f t="shared" ca="1" si="14"/>
        <v>44550</v>
      </c>
    </row>
    <row r="158" spans="1:5" x14ac:dyDescent="0.3">
      <c r="A158" s="1" t="str">
        <f t="shared" ca="1" si="10"/>
        <v>FYV</v>
      </c>
      <c r="B158" s="1">
        <f t="shared" ca="1" si="11"/>
        <v>1444</v>
      </c>
      <c r="C158" t="str">
        <f t="shared" ca="1" si="12"/>
        <v>张佳乐</v>
      </c>
      <c r="D158" t="str">
        <f t="shared" ca="1" si="13"/>
        <v>扒带</v>
      </c>
      <c r="E158" s="2">
        <f t="shared" ca="1" si="14"/>
        <v>44578</v>
      </c>
    </row>
    <row r="159" spans="1:5" x14ac:dyDescent="0.3">
      <c r="A159" s="1" t="str">
        <f t="shared" ca="1" si="10"/>
        <v>PID</v>
      </c>
      <c r="B159" s="1">
        <f t="shared" ca="1" si="11"/>
        <v>1121</v>
      </c>
      <c r="C159" t="str">
        <f t="shared" ca="1" si="12"/>
        <v>陈果</v>
      </c>
      <c r="D159" t="str">
        <f t="shared" ca="1" si="13"/>
        <v>百元购</v>
      </c>
      <c r="E159" s="2">
        <f t="shared" ca="1" si="14"/>
        <v>44515</v>
      </c>
    </row>
    <row r="160" spans="1:5" x14ac:dyDescent="0.3">
      <c r="A160" s="1" t="str">
        <f t="shared" ca="1" si="10"/>
        <v>TFY</v>
      </c>
      <c r="B160" s="1">
        <f t="shared" ca="1" si="11"/>
        <v>2487</v>
      </c>
      <c r="C160" t="str">
        <f t="shared" ca="1" si="12"/>
        <v>陈果</v>
      </c>
      <c r="D160" t="str">
        <f t="shared" ca="1" si="13"/>
        <v>百元购</v>
      </c>
      <c r="E160" s="2">
        <f t="shared" ca="1" si="14"/>
        <v>44429</v>
      </c>
    </row>
    <row r="161" spans="1:5" x14ac:dyDescent="0.3">
      <c r="A161" s="1" t="str">
        <f t="shared" ca="1" si="10"/>
        <v>EDH</v>
      </c>
      <c r="B161" s="1">
        <f t="shared" ca="1" si="11"/>
        <v>602</v>
      </c>
      <c r="C161" t="str">
        <f t="shared" ca="1" si="12"/>
        <v>喻文州</v>
      </c>
      <c r="D161" t="str">
        <f t="shared" ca="1" si="13"/>
        <v>百元购</v>
      </c>
      <c r="E161" s="2">
        <f t="shared" ca="1" si="14"/>
        <v>44577</v>
      </c>
    </row>
    <row r="162" spans="1:5" x14ac:dyDescent="0.3">
      <c r="A162" s="1" t="str">
        <f t="shared" ca="1" si="10"/>
        <v>YTP</v>
      </c>
      <c r="B162" s="1">
        <f t="shared" ca="1" si="11"/>
        <v>3782</v>
      </c>
      <c r="C162" t="str">
        <f t="shared" ca="1" si="12"/>
        <v>喻文州</v>
      </c>
      <c r="D162" t="str">
        <f t="shared" ca="1" si="13"/>
        <v>百元购</v>
      </c>
      <c r="E162" s="2">
        <f t="shared" ca="1" si="14"/>
        <v>44656</v>
      </c>
    </row>
    <row r="163" spans="1:5" x14ac:dyDescent="0.3">
      <c r="A163" s="1" t="str">
        <f t="shared" ca="1" si="10"/>
        <v>FSY</v>
      </c>
      <c r="B163" s="1">
        <f t="shared" ca="1" si="11"/>
        <v>2248</v>
      </c>
      <c r="C163" t="str">
        <f t="shared" ca="1" si="12"/>
        <v>叶修</v>
      </c>
      <c r="D163" t="str">
        <f t="shared" ca="1" si="13"/>
        <v>百元购</v>
      </c>
      <c r="E163" s="2">
        <f t="shared" ca="1" si="14"/>
        <v>44512</v>
      </c>
    </row>
    <row r="164" spans="1:5" x14ac:dyDescent="0.3">
      <c r="A164" s="1" t="str">
        <f t="shared" ca="1" si="10"/>
        <v>GFU</v>
      </c>
      <c r="B164" s="1">
        <f t="shared" ca="1" si="11"/>
        <v>3265</v>
      </c>
      <c r="C164" t="str">
        <f t="shared" ca="1" si="12"/>
        <v>陈果</v>
      </c>
      <c r="D164" t="str">
        <f t="shared" ca="1" si="13"/>
        <v>扒带</v>
      </c>
      <c r="E164" s="2">
        <f t="shared" ca="1" si="14"/>
        <v>44479</v>
      </c>
    </row>
    <row r="165" spans="1:5" x14ac:dyDescent="0.3">
      <c r="A165" s="1" t="str">
        <f t="shared" ca="1" si="10"/>
        <v>SCQ</v>
      </c>
      <c r="B165" s="1">
        <f t="shared" ca="1" si="11"/>
        <v>3292</v>
      </c>
      <c r="C165" t="str">
        <f t="shared" ca="1" si="12"/>
        <v>喻文州</v>
      </c>
      <c r="D165" t="str">
        <f t="shared" ca="1" si="13"/>
        <v>编曲</v>
      </c>
      <c r="E165" s="2">
        <f t="shared" ca="1" si="14"/>
        <v>44409</v>
      </c>
    </row>
    <row r="166" spans="1:5" x14ac:dyDescent="0.3">
      <c r="A166" s="1" t="str">
        <f t="shared" ca="1" si="10"/>
        <v>BYQ</v>
      </c>
      <c r="B166" s="1">
        <f t="shared" ca="1" si="11"/>
        <v>2242</v>
      </c>
      <c r="C166" t="str">
        <f t="shared" ca="1" si="12"/>
        <v>张佳乐</v>
      </c>
      <c r="D166" t="str">
        <f t="shared" ca="1" si="13"/>
        <v>编曲</v>
      </c>
      <c r="E166" s="2">
        <f t="shared" ca="1" si="14"/>
        <v>44438</v>
      </c>
    </row>
    <row r="167" spans="1:5" x14ac:dyDescent="0.3">
      <c r="A167" s="1" t="str">
        <f t="shared" ca="1" si="10"/>
        <v>NKD</v>
      </c>
      <c r="B167" s="1">
        <f t="shared" ca="1" si="11"/>
        <v>874</v>
      </c>
      <c r="C167" t="str">
        <f t="shared" ca="1" si="12"/>
        <v>叶修</v>
      </c>
      <c r="D167" t="str">
        <f t="shared" ca="1" si="13"/>
        <v>编曲</v>
      </c>
      <c r="E167" s="2">
        <f t="shared" ca="1" si="14"/>
        <v>44749</v>
      </c>
    </row>
    <row r="168" spans="1:5" x14ac:dyDescent="0.3">
      <c r="A168" s="1" t="str">
        <f t="shared" ca="1" si="10"/>
        <v>ZHH</v>
      </c>
      <c r="B168" s="1">
        <f t="shared" ca="1" si="11"/>
        <v>1439</v>
      </c>
      <c r="C168" t="str">
        <f t="shared" ca="1" si="12"/>
        <v>喻文州</v>
      </c>
      <c r="D168" t="str">
        <f t="shared" ca="1" si="13"/>
        <v>编曲</v>
      </c>
      <c r="E168" s="2">
        <f t="shared" ca="1" si="14"/>
        <v>44586</v>
      </c>
    </row>
    <row r="169" spans="1:5" x14ac:dyDescent="0.3">
      <c r="A169" s="1" t="str">
        <f t="shared" ca="1" si="10"/>
        <v>YLL</v>
      </c>
      <c r="B169" s="1">
        <f t="shared" ca="1" si="11"/>
        <v>1486</v>
      </c>
      <c r="C169" t="str">
        <f t="shared" ca="1" si="12"/>
        <v>叶修</v>
      </c>
      <c r="D169" t="str">
        <f t="shared" ca="1" si="13"/>
        <v>百元购</v>
      </c>
      <c r="E169" s="2">
        <f t="shared" ca="1" si="14"/>
        <v>44595</v>
      </c>
    </row>
    <row r="170" spans="1:5" x14ac:dyDescent="0.3">
      <c r="A170" s="1" t="str">
        <f t="shared" ca="1" si="10"/>
        <v>VPB</v>
      </c>
      <c r="B170" s="1">
        <f t="shared" ca="1" si="11"/>
        <v>1597</v>
      </c>
      <c r="C170" t="str">
        <f t="shared" ca="1" si="12"/>
        <v>叶修</v>
      </c>
      <c r="D170" t="str">
        <f t="shared" ca="1" si="13"/>
        <v>百元购</v>
      </c>
      <c r="E170" s="2">
        <f t="shared" ca="1" si="14"/>
        <v>44509</v>
      </c>
    </row>
    <row r="171" spans="1:5" x14ac:dyDescent="0.3">
      <c r="A171" s="1" t="str">
        <f t="shared" ca="1" si="10"/>
        <v>ZGF</v>
      </c>
      <c r="B171" s="1">
        <f t="shared" ca="1" si="11"/>
        <v>2229</v>
      </c>
      <c r="C171" t="str">
        <f t="shared" ca="1" si="12"/>
        <v>叶修</v>
      </c>
      <c r="D171" t="str">
        <f t="shared" ca="1" si="13"/>
        <v>扒带</v>
      </c>
      <c r="E171" s="2">
        <f t="shared" ca="1" si="14"/>
        <v>44526</v>
      </c>
    </row>
    <row r="172" spans="1:5" x14ac:dyDescent="0.3">
      <c r="A172" s="1" t="str">
        <f t="shared" ca="1" si="10"/>
        <v>YZG</v>
      </c>
      <c r="B172" s="1">
        <f t="shared" ca="1" si="11"/>
        <v>3214</v>
      </c>
      <c r="C172" t="str">
        <f t="shared" ca="1" si="12"/>
        <v>叶修</v>
      </c>
      <c r="D172" t="str">
        <f t="shared" ca="1" si="13"/>
        <v>百元购</v>
      </c>
      <c r="E172" s="2">
        <f t="shared" ca="1" si="14"/>
        <v>44705</v>
      </c>
    </row>
    <row r="173" spans="1:5" x14ac:dyDescent="0.3">
      <c r="A173" s="1" t="str">
        <f t="shared" ca="1" si="10"/>
        <v>IJT</v>
      </c>
      <c r="B173" s="1">
        <f t="shared" ca="1" si="11"/>
        <v>2853</v>
      </c>
      <c r="C173" t="str">
        <f t="shared" ca="1" si="12"/>
        <v>叶修</v>
      </c>
      <c r="D173" t="str">
        <f t="shared" ca="1" si="13"/>
        <v>百元购</v>
      </c>
      <c r="E173" s="2">
        <f t="shared" ca="1" si="14"/>
        <v>44550</v>
      </c>
    </row>
    <row r="174" spans="1:5" x14ac:dyDescent="0.3">
      <c r="A174" s="1" t="str">
        <f t="shared" ca="1" si="10"/>
        <v>EQF</v>
      </c>
      <c r="B174" s="1">
        <f t="shared" ca="1" si="11"/>
        <v>1007</v>
      </c>
      <c r="C174" t="str">
        <f t="shared" ca="1" si="12"/>
        <v>叶修</v>
      </c>
      <c r="D174" t="str">
        <f t="shared" ca="1" si="13"/>
        <v>编曲</v>
      </c>
      <c r="E174" s="2">
        <f t="shared" ca="1" si="14"/>
        <v>44565</v>
      </c>
    </row>
    <row r="175" spans="1:5" x14ac:dyDescent="0.3">
      <c r="A175" s="1" t="str">
        <f t="shared" ca="1" si="10"/>
        <v>NKA</v>
      </c>
      <c r="B175" s="1">
        <f t="shared" ca="1" si="11"/>
        <v>3306</v>
      </c>
      <c r="C175" t="str">
        <f t="shared" ca="1" si="12"/>
        <v>陈果</v>
      </c>
      <c r="D175" t="str">
        <f t="shared" ca="1" si="13"/>
        <v>编曲</v>
      </c>
      <c r="E175" s="2">
        <f t="shared" ca="1" si="14"/>
        <v>44530</v>
      </c>
    </row>
    <row r="176" spans="1:5" x14ac:dyDescent="0.3">
      <c r="A176" s="1" t="str">
        <f t="shared" ca="1" si="10"/>
        <v>BMS</v>
      </c>
      <c r="B176" s="1">
        <f t="shared" ca="1" si="11"/>
        <v>1535</v>
      </c>
      <c r="C176" t="str">
        <f t="shared" ca="1" si="12"/>
        <v>陈果</v>
      </c>
      <c r="D176" t="str">
        <f t="shared" ca="1" si="13"/>
        <v>百元购</v>
      </c>
      <c r="E176" s="2">
        <f t="shared" ca="1" si="14"/>
        <v>44546</v>
      </c>
    </row>
    <row r="177" spans="1:5" x14ac:dyDescent="0.3">
      <c r="A177" s="1" t="str">
        <f t="shared" ca="1" si="10"/>
        <v>EXH</v>
      </c>
      <c r="B177" s="1">
        <f t="shared" ca="1" si="11"/>
        <v>1556</v>
      </c>
      <c r="C177" t="str">
        <f t="shared" ca="1" si="12"/>
        <v>叶修</v>
      </c>
      <c r="D177" t="str">
        <f t="shared" ca="1" si="13"/>
        <v>百元购</v>
      </c>
      <c r="E177" s="2">
        <f t="shared" ca="1" si="14"/>
        <v>44441</v>
      </c>
    </row>
    <row r="178" spans="1:5" x14ac:dyDescent="0.3">
      <c r="A178" s="1" t="str">
        <f t="shared" ca="1" si="10"/>
        <v>GEU</v>
      </c>
      <c r="B178" s="1">
        <f t="shared" ca="1" si="11"/>
        <v>1539</v>
      </c>
      <c r="C178" t="str">
        <f t="shared" ca="1" si="12"/>
        <v>叶修</v>
      </c>
      <c r="D178" t="str">
        <f t="shared" ca="1" si="13"/>
        <v>百元购</v>
      </c>
      <c r="E178" s="2">
        <f t="shared" ca="1" si="14"/>
        <v>44672</v>
      </c>
    </row>
    <row r="179" spans="1:5" x14ac:dyDescent="0.3">
      <c r="A179" s="1" t="str">
        <f t="shared" ca="1" si="10"/>
        <v>OOW</v>
      </c>
      <c r="B179" s="1">
        <f t="shared" ca="1" si="11"/>
        <v>2587</v>
      </c>
      <c r="C179" t="str">
        <f t="shared" ca="1" si="12"/>
        <v>陈果</v>
      </c>
      <c r="D179" t="str">
        <f t="shared" ca="1" si="13"/>
        <v>扒带</v>
      </c>
      <c r="E179" s="2">
        <f t="shared" ca="1" si="14"/>
        <v>44395</v>
      </c>
    </row>
    <row r="180" spans="1:5" x14ac:dyDescent="0.3">
      <c r="A180" s="1" t="str">
        <f t="shared" ca="1" si="10"/>
        <v>OBC</v>
      </c>
      <c r="B180" s="1">
        <f t="shared" ca="1" si="11"/>
        <v>1795</v>
      </c>
      <c r="C180" t="str">
        <f t="shared" ca="1" si="12"/>
        <v>张佳乐</v>
      </c>
      <c r="D180" t="str">
        <f t="shared" ca="1" si="13"/>
        <v>扒带</v>
      </c>
      <c r="E180" s="2">
        <f t="shared" ca="1" si="14"/>
        <v>44586</v>
      </c>
    </row>
    <row r="181" spans="1:5" x14ac:dyDescent="0.3">
      <c r="A181" s="1" t="str">
        <f t="shared" ca="1" si="10"/>
        <v>HVP</v>
      </c>
      <c r="B181" s="1">
        <f t="shared" ca="1" si="11"/>
        <v>1994</v>
      </c>
      <c r="C181" t="str">
        <f t="shared" ca="1" si="12"/>
        <v>陈果</v>
      </c>
      <c r="D181" t="str">
        <f t="shared" ca="1" si="13"/>
        <v>百元购</v>
      </c>
      <c r="E181" s="2">
        <f t="shared" ca="1" si="14"/>
        <v>44485</v>
      </c>
    </row>
    <row r="182" spans="1:5" x14ac:dyDescent="0.3">
      <c r="A182" s="1" t="str">
        <f t="shared" ca="1" si="10"/>
        <v>PYA</v>
      </c>
      <c r="B182" s="1">
        <f t="shared" ca="1" si="11"/>
        <v>1095</v>
      </c>
      <c r="C182" t="str">
        <f t="shared" ca="1" si="12"/>
        <v>张佳乐</v>
      </c>
      <c r="D182" t="str">
        <f t="shared" ca="1" si="13"/>
        <v>扒带</v>
      </c>
      <c r="E182" s="2">
        <f t="shared" ca="1" si="14"/>
        <v>44495</v>
      </c>
    </row>
    <row r="183" spans="1:5" x14ac:dyDescent="0.3">
      <c r="A183" s="1" t="str">
        <f t="shared" ca="1" si="10"/>
        <v>WYU</v>
      </c>
      <c r="B183" s="1">
        <f t="shared" ca="1" si="11"/>
        <v>1081</v>
      </c>
      <c r="C183" t="str">
        <f t="shared" ca="1" si="12"/>
        <v>张佳乐</v>
      </c>
      <c r="D183" t="str">
        <f t="shared" ca="1" si="13"/>
        <v>编曲</v>
      </c>
      <c r="E183" s="2">
        <f t="shared" ca="1" si="14"/>
        <v>44560</v>
      </c>
    </row>
    <row r="184" spans="1:5" x14ac:dyDescent="0.3">
      <c r="A184" s="1" t="str">
        <f t="shared" ca="1" si="10"/>
        <v>TYH</v>
      </c>
      <c r="B184" s="1">
        <f t="shared" ca="1" si="11"/>
        <v>3004</v>
      </c>
      <c r="C184" t="str">
        <f t="shared" ca="1" si="12"/>
        <v>叶修</v>
      </c>
      <c r="D184" t="str">
        <f t="shared" ca="1" si="13"/>
        <v>百元购</v>
      </c>
      <c r="E184" s="2">
        <f t="shared" ca="1" si="14"/>
        <v>44457</v>
      </c>
    </row>
    <row r="185" spans="1:5" x14ac:dyDescent="0.3">
      <c r="A185" s="1" t="str">
        <f t="shared" ca="1" si="10"/>
        <v>BFM</v>
      </c>
      <c r="B185" s="1">
        <f t="shared" ca="1" si="11"/>
        <v>2091</v>
      </c>
      <c r="C185" t="str">
        <f t="shared" ca="1" si="12"/>
        <v>张佳乐</v>
      </c>
      <c r="D185" t="str">
        <f t="shared" ca="1" si="13"/>
        <v>编曲</v>
      </c>
      <c r="E185" s="2">
        <f t="shared" ca="1" si="14"/>
        <v>44649</v>
      </c>
    </row>
    <row r="186" spans="1:5" x14ac:dyDescent="0.3">
      <c r="A186" s="1" t="str">
        <f t="shared" ca="1" si="10"/>
        <v>IMK</v>
      </c>
      <c r="B186" s="1">
        <f t="shared" ca="1" si="11"/>
        <v>1198</v>
      </c>
      <c r="C186" t="str">
        <f t="shared" ca="1" si="12"/>
        <v>张佳乐</v>
      </c>
      <c r="D186" t="str">
        <f t="shared" ca="1" si="13"/>
        <v>百元购</v>
      </c>
      <c r="E186" s="2">
        <f t="shared" ca="1" si="14"/>
        <v>44564</v>
      </c>
    </row>
    <row r="187" spans="1:5" x14ac:dyDescent="0.3">
      <c r="A187" s="1" t="str">
        <f t="shared" ca="1" si="10"/>
        <v>TFU</v>
      </c>
      <c r="B187" s="1">
        <f t="shared" ca="1" si="11"/>
        <v>3401</v>
      </c>
      <c r="C187" t="str">
        <f t="shared" ca="1" si="12"/>
        <v>张佳乐</v>
      </c>
      <c r="D187" t="str">
        <f t="shared" ca="1" si="13"/>
        <v>编曲</v>
      </c>
      <c r="E187" s="2">
        <f t="shared" ca="1" si="14"/>
        <v>44710</v>
      </c>
    </row>
    <row r="188" spans="1:5" x14ac:dyDescent="0.3">
      <c r="A188" s="1" t="str">
        <f t="shared" ca="1" si="10"/>
        <v>VZP</v>
      </c>
      <c r="B188" s="1">
        <f t="shared" ca="1" si="11"/>
        <v>1265</v>
      </c>
      <c r="C188" t="str">
        <f t="shared" ca="1" si="12"/>
        <v>叶修</v>
      </c>
      <c r="D188" t="str">
        <f t="shared" ca="1" si="13"/>
        <v>百元购</v>
      </c>
      <c r="E188" s="2">
        <f t="shared" ca="1" si="14"/>
        <v>44443</v>
      </c>
    </row>
    <row r="189" spans="1:5" x14ac:dyDescent="0.3">
      <c r="A189" s="1" t="str">
        <f t="shared" ca="1" si="10"/>
        <v>HLN</v>
      </c>
      <c r="B189" s="1">
        <f t="shared" ca="1" si="11"/>
        <v>1757</v>
      </c>
      <c r="C189" t="str">
        <f t="shared" ca="1" si="12"/>
        <v>陈果</v>
      </c>
      <c r="D189" t="str">
        <f t="shared" ca="1" si="13"/>
        <v>编曲</v>
      </c>
      <c r="E189" s="2">
        <f t="shared" ca="1" si="14"/>
        <v>44410</v>
      </c>
    </row>
    <row r="190" spans="1:5" x14ac:dyDescent="0.3">
      <c r="A190" s="1" t="str">
        <f t="shared" ca="1" si="10"/>
        <v>DCB</v>
      </c>
      <c r="B190" s="1">
        <f t="shared" ca="1" si="11"/>
        <v>3694</v>
      </c>
      <c r="C190" t="str">
        <f t="shared" ca="1" si="12"/>
        <v>陈果</v>
      </c>
      <c r="D190" t="str">
        <f t="shared" ca="1" si="13"/>
        <v>扒带</v>
      </c>
      <c r="E190" s="2">
        <f t="shared" ca="1" si="14"/>
        <v>44391</v>
      </c>
    </row>
    <row r="191" spans="1:5" x14ac:dyDescent="0.3">
      <c r="A191" s="1" t="str">
        <f t="shared" ca="1" si="10"/>
        <v>TMX</v>
      </c>
      <c r="B191" s="1">
        <f t="shared" ca="1" si="11"/>
        <v>3043</v>
      </c>
      <c r="C191" t="str">
        <f t="shared" ca="1" si="12"/>
        <v>陈果</v>
      </c>
      <c r="D191" t="str">
        <f t="shared" ca="1" si="13"/>
        <v>扒带</v>
      </c>
      <c r="E191" s="2">
        <f t="shared" ca="1" si="14"/>
        <v>44543</v>
      </c>
    </row>
    <row r="192" spans="1:5" x14ac:dyDescent="0.3">
      <c r="A192" s="1" t="str">
        <f t="shared" ca="1" si="10"/>
        <v>PLI</v>
      </c>
      <c r="B192" s="1">
        <f t="shared" ca="1" si="11"/>
        <v>2612</v>
      </c>
      <c r="C192" t="str">
        <f t="shared" ca="1" si="12"/>
        <v>张佳乐</v>
      </c>
      <c r="D192" t="str">
        <f t="shared" ca="1" si="13"/>
        <v>编曲</v>
      </c>
      <c r="E192" s="2">
        <f t="shared" ca="1" si="14"/>
        <v>44517</v>
      </c>
    </row>
    <row r="193" spans="1:5" x14ac:dyDescent="0.3">
      <c r="A193" s="1" t="str">
        <f t="shared" ca="1" si="10"/>
        <v>DHK</v>
      </c>
      <c r="B193" s="1">
        <f t="shared" ca="1" si="11"/>
        <v>1224</v>
      </c>
      <c r="C193" t="str">
        <f t="shared" ca="1" si="12"/>
        <v>叶修</v>
      </c>
      <c r="D193" t="str">
        <f t="shared" ca="1" si="13"/>
        <v>百元购</v>
      </c>
      <c r="E193" s="2">
        <f t="shared" ca="1" si="14"/>
        <v>44587</v>
      </c>
    </row>
    <row r="194" spans="1:5" x14ac:dyDescent="0.3">
      <c r="A194" s="1" t="str">
        <f t="shared" ca="1" si="10"/>
        <v>JFS</v>
      </c>
      <c r="B194" s="1">
        <f t="shared" ca="1" si="11"/>
        <v>3145</v>
      </c>
      <c r="C194" t="str">
        <f t="shared" ca="1" si="12"/>
        <v>叶修</v>
      </c>
      <c r="D194" t="str">
        <f t="shared" ca="1" si="13"/>
        <v>百元购</v>
      </c>
      <c r="E194" s="2">
        <f t="shared" ca="1" si="14"/>
        <v>44500</v>
      </c>
    </row>
    <row r="195" spans="1:5" x14ac:dyDescent="0.3">
      <c r="A195" s="1" t="str">
        <f t="shared" ref="A195:A258" ca="1" si="15">CHAR(RANDBETWEEN(65,90))&amp;CHAR(RANDBETWEEN(65,90))&amp;CHAR(RANDBETWEEN(65,90))</f>
        <v>DLE</v>
      </c>
      <c r="B195" s="1">
        <f t="shared" ref="B195:B258" ca="1" si="16">RANDBETWEEN(500,4000)</f>
        <v>1479</v>
      </c>
      <c r="C195" t="str">
        <f t="shared" ref="C195:C258" ca="1" si="17">CHOOSE(RANDBETWEEN(1,4),"喻文州","张佳乐","叶修","陈果")</f>
        <v>叶修</v>
      </c>
      <c r="D195" t="str">
        <f t="shared" ref="D195:D258" ca="1" si="18">CHOOSE(RANDBETWEEN(1,3),"编曲","扒带","百元购")</f>
        <v>扒带</v>
      </c>
      <c r="E195" s="2">
        <f t="shared" ref="E195:E258" ca="1" si="19">RANDBETWEEN(DATE(2021,7,14),DATE(2022,7,13))</f>
        <v>44532</v>
      </c>
    </row>
    <row r="196" spans="1:5" x14ac:dyDescent="0.3">
      <c r="A196" s="1" t="str">
        <f t="shared" ca="1" si="15"/>
        <v>CWV</v>
      </c>
      <c r="B196" s="1">
        <f t="shared" ca="1" si="16"/>
        <v>1824</v>
      </c>
      <c r="C196" t="str">
        <f t="shared" ca="1" si="17"/>
        <v>陈果</v>
      </c>
      <c r="D196" t="str">
        <f t="shared" ca="1" si="18"/>
        <v>扒带</v>
      </c>
      <c r="E196" s="2">
        <f t="shared" ca="1" si="19"/>
        <v>44523</v>
      </c>
    </row>
    <row r="197" spans="1:5" x14ac:dyDescent="0.3">
      <c r="A197" s="1" t="str">
        <f t="shared" ca="1" si="15"/>
        <v>TAS</v>
      </c>
      <c r="B197" s="1">
        <f t="shared" ca="1" si="16"/>
        <v>1467</v>
      </c>
      <c r="C197" t="str">
        <f t="shared" ca="1" si="17"/>
        <v>陈果</v>
      </c>
      <c r="D197" t="str">
        <f t="shared" ca="1" si="18"/>
        <v>扒带</v>
      </c>
      <c r="E197" s="2">
        <f t="shared" ca="1" si="19"/>
        <v>44707</v>
      </c>
    </row>
    <row r="198" spans="1:5" x14ac:dyDescent="0.3">
      <c r="A198" s="1" t="str">
        <f t="shared" ca="1" si="15"/>
        <v>FYB</v>
      </c>
      <c r="B198" s="1">
        <f t="shared" ca="1" si="16"/>
        <v>3776</v>
      </c>
      <c r="C198" t="str">
        <f t="shared" ca="1" si="17"/>
        <v>陈果</v>
      </c>
      <c r="D198" t="str">
        <f t="shared" ca="1" si="18"/>
        <v>百元购</v>
      </c>
      <c r="E198" s="2">
        <f t="shared" ca="1" si="19"/>
        <v>44707</v>
      </c>
    </row>
    <row r="199" spans="1:5" x14ac:dyDescent="0.3">
      <c r="A199" s="1" t="str">
        <f t="shared" ca="1" si="15"/>
        <v>YTN</v>
      </c>
      <c r="B199" s="1">
        <f t="shared" ca="1" si="16"/>
        <v>2440</v>
      </c>
      <c r="C199" t="str">
        <f t="shared" ca="1" si="17"/>
        <v>喻文州</v>
      </c>
      <c r="D199" t="str">
        <f t="shared" ca="1" si="18"/>
        <v>百元购</v>
      </c>
      <c r="E199" s="2">
        <f t="shared" ca="1" si="19"/>
        <v>44684</v>
      </c>
    </row>
    <row r="200" spans="1:5" x14ac:dyDescent="0.3">
      <c r="A200" s="1" t="str">
        <f t="shared" ca="1" si="15"/>
        <v>UVO</v>
      </c>
      <c r="B200" s="1">
        <f t="shared" ca="1" si="16"/>
        <v>2981</v>
      </c>
      <c r="C200" t="str">
        <f t="shared" ca="1" si="17"/>
        <v>喻文州</v>
      </c>
      <c r="D200" t="str">
        <f t="shared" ca="1" si="18"/>
        <v>百元购</v>
      </c>
      <c r="E200" s="2">
        <f t="shared" ca="1" si="19"/>
        <v>44705</v>
      </c>
    </row>
    <row r="201" spans="1:5" x14ac:dyDescent="0.3">
      <c r="A201" s="1" t="str">
        <f t="shared" ca="1" si="15"/>
        <v>XVB</v>
      </c>
      <c r="B201" s="1">
        <f t="shared" ca="1" si="16"/>
        <v>3475</v>
      </c>
      <c r="C201" t="str">
        <f t="shared" ca="1" si="17"/>
        <v>陈果</v>
      </c>
      <c r="D201" t="str">
        <f t="shared" ca="1" si="18"/>
        <v>扒带</v>
      </c>
      <c r="E201" s="2">
        <f t="shared" ca="1" si="19"/>
        <v>44508</v>
      </c>
    </row>
    <row r="202" spans="1:5" x14ac:dyDescent="0.3">
      <c r="A202" s="1" t="str">
        <f t="shared" ca="1" si="15"/>
        <v>YUR</v>
      </c>
      <c r="B202" s="1">
        <f t="shared" ca="1" si="16"/>
        <v>3780</v>
      </c>
      <c r="C202" t="str">
        <f t="shared" ca="1" si="17"/>
        <v>张佳乐</v>
      </c>
      <c r="D202" t="str">
        <f t="shared" ca="1" si="18"/>
        <v>扒带</v>
      </c>
      <c r="E202" s="2">
        <f t="shared" ca="1" si="19"/>
        <v>44542</v>
      </c>
    </row>
    <row r="203" spans="1:5" x14ac:dyDescent="0.3">
      <c r="A203" s="1" t="str">
        <f t="shared" ca="1" si="15"/>
        <v>TFO</v>
      </c>
      <c r="B203" s="1">
        <f t="shared" ca="1" si="16"/>
        <v>824</v>
      </c>
      <c r="C203" t="str">
        <f t="shared" ca="1" si="17"/>
        <v>张佳乐</v>
      </c>
      <c r="D203" t="str">
        <f t="shared" ca="1" si="18"/>
        <v>扒带</v>
      </c>
      <c r="E203" s="2">
        <f t="shared" ca="1" si="19"/>
        <v>44647</v>
      </c>
    </row>
    <row r="204" spans="1:5" x14ac:dyDescent="0.3">
      <c r="A204" s="1" t="str">
        <f t="shared" ca="1" si="15"/>
        <v>GNI</v>
      </c>
      <c r="B204" s="1">
        <f t="shared" ca="1" si="16"/>
        <v>2375</v>
      </c>
      <c r="C204" t="str">
        <f t="shared" ca="1" si="17"/>
        <v>陈果</v>
      </c>
      <c r="D204" t="str">
        <f t="shared" ca="1" si="18"/>
        <v>扒带</v>
      </c>
      <c r="E204" s="2">
        <f t="shared" ca="1" si="19"/>
        <v>44644</v>
      </c>
    </row>
    <row r="205" spans="1:5" x14ac:dyDescent="0.3">
      <c r="A205" s="1" t="str">
        <f t="shared" ca="1" si="15"/>
        <v>GQJ</v>
      </c>
      <c r="B205" s="1">
        <f t="shared" ca="1" si="16"/>
        <v>2325</v>
      </c>
      <c r="C205" t="str">
        <f t="shared" ca="1" si="17"/>
        <v>叶修</v>
      </c>
      <c r="D205" t="str">
        <f t="shared" ca="1" si="18"/>
        <v>百元购</v>
      </c>
      <c r="E205" s="2">
        <f t="shared" ca="1" si="19"/>
        <v>44754</v>
      </c>
    </row>
    <row r="206" spans="1:5" x14ac:dyDescent="0.3">
      <c r="A206" s="1" t="str">
        <f t="shared" ca="1" si="15"/>
        <v>EBP</v>
      </c>
      <c r="B206" s="1">
        <f t="shared" ca="1" si="16"/>
        <v>1734</v>
      </c>
      <c r="C206" t="str">
        <f t="shared" ca="1" si="17"/>
        <v>张佳乐</v>
      </c>
      <c r="D206" t="str">
        <f t="shared" ca="1" si="18"/>
        <v>扒带</v>
      </c>
      <c r="E206" s="2">
        <f t="shared" ca="1" si="19"/>
        <v>44722</v>
      </c>
    </row>
    <row r="207" spans="1:5" x14ac:dyDescent="0.3">
      <c r="A207" s="1" t="str">
        <f t="shared" ca="1" si="15"/>
        <v>YCV</v>
      </c>
      <c r="B207" s="1">
        <f t="shared" ca="1" si="16"/>
        <v>3735</v>
      </c>
      <c r="C207" t="str">
        <f t="shared" ca="1" si="17"/>
        <v>喻文州</v>
      </c>
      <c r="D207" t="str">
        <f t="shared" ca="1" si="18"/>
        <v>编曲</v>
      </c>
      <c r="E207" s="2">
        <f t="shared" ca="1" si="19"/>
        <v>44709</v>
      </c>
    </row>
    <row r="208" spans="1:5" x14ac:dyDescent="0.3">
      <c r="A208" s="1" t="str">
        <f t="shared" ca="1" si="15"/>
        <v>NKQ</v>
      </c>
      <c r="B208" s="1">
        <f t="shared" ca="1" si="16"/>
        <v>2105</v>
      </c>
      <c r="C208" t="str">
        <f t="shared" ca="1" si="17"/>
        <v>张佳乐</v>
      </c>
      <c r="D208" t="str">
        <f t="shared" ca="1" si="18"/>
        <v>百元购</v>
      </c>
      <c r="E208" s="2">
        <f t="shared" ca="1" si="19"/>
        <v>44495</v>
      </c>
    </row>
    <row r="209" spans="1:5" x14ac:dyDescent="0.3">
      <c r="A209" s="1" t="str">
        <f t="shared" ca="1" si="15"/>
        <v>JQN</v>
      </c>
      <c r="B209" s="1">
        <f t="shared" ca="1" si="16"/>
        <v>3072</v>
      </c>
      <c r="C209" t="str">
        <f t="shared" ca="1" si="17"/>
        <v>张佳乐</v>
      </c>
      <c r="D209" t="str">
        <f t="shared" ca="1" si="18"/>
        <v>扒带</v>
      </c>
      <c r="E209" s="2">
        <f t="shared" ca="1" si="19"/>
        <v>44703</v>
      </c>
    </row>
    <row r="210" spans="1:5" x14ac:dyDescent="0.3">
      <c r="A210" s="1" t="str">
        <f t="shared" ca="1" si="15"/>
        <v>PKP</v>
      </c>
      <c r="B210" s="1">
        <f t="shared" ca="1" si="16"/>
        <v>910</v>
      </c>
      <c r="C210" t="str">
        <f t="shared" ca="1" si="17"/>
        <v>陈果</v>
      </c>
      <c r="D210" t="str">
        <f t="shared" ca="1" si="18"/>
        <v>百元购</v>
      </c>
      <c r="E210" s="2">
        <f t="shared" ca="1" si="19"/>
        <v>44473</v>
      </c>
    </row>
    <row r="211" spans="1:5" x14ac:dyDescent="0.3">
      <c r="A211" s="1" t="str">
        <f t="shared" ca="1" si="15"/>
        <v>FFM</v>
      </c>
      <c r="B211" s="1">
        <f t="shared" ca="1" si="16"/>
        <v>3570</v>
      </c>
      <c r="C211" t="str">
        <f t="shared" ca="1" si="17"/>
        <v>张佳乐</v>
      </c>
      <c r="D211" t="str">
        <f t="shared" ca="1" si="18"/>
        <v>扒带</v>
      </c>
      <c r="E211" s="2">
        <f t="shared" ca="1" si="19"/>
        <v>44492</v>
      </c>
    </row>
    <row r="212" spans="1:5" x14ac:dyDescent="0.3">
      <c r="A212" s="1" t="str">
        <f t="shared" ca="1" si="15"/>
        <v>FZF</v>
      </c>
      <c r="B212" s="1">
        <f t="shared" ca="1" si="16"/>
        <v>3288</v>
      </c>
      <c r="C212" t="str">
        <f t="shared" ca="1" si="17"/>
        <v>张佳乐</v>
      </c>
      <c r="D212" t="str">
        <f t="shared" ca="1" si="18"/>
        <v>百元购</v>
      </c>
      <c r="E212" s="2">
        <f t="shared" ca="1" si="19"/>
        <v>44689</v>
      </c>
    </row>
    <row r="213" spans="1:5" x14ac:dyDescent="0.3">
      <c r="A213" s="1" t="str">
        <f t="shared" ca="1" si="15"/>
        <v>UOQ</v>
      </c>
      <c r="B213" s="1">
        <f t="shared" ca="1" si="16"/>
        <v>1139</v>
      </c>
      <c r="C213" t="str">
        <f t="shared" ca="1" si="17"/>
        <v>喻文州</v>
      </c>
      <c r="D213" t="str">
        <f t="shared" ca="1" si="18"/>
        <v>百元购</v>
      </c>
      <c r="E213" s="2">
        <f t="shared" ca="1" si="19"/>
        <v>44442</v>
      </c>
    </row>
    <row r="214" spans="1:5" x14ac:dyDescent="0.3">
      <c r="A214" s="1" t="str">
        <f t="shared" ca="1" si="15"/>
        <v>UEN</v>
      </c>
      <c r="B214" s="1">
        <f t="shared" ca="1" si="16"/>
        <v>3598</v>
      </c>
      <c r="C214" t="str">
        <f t="shared" ca="1" si="17"/>
        <v>喻文州</v>
      </c>
      <c r="D214" t="str">
        <f t="shared" ca="1" si="18"/>
        <v>编曲</v>
      </c>
      <c r="E214" s="2">
        <f t="shared" ca="1" si="19"/>
        <v>44670</v>
      </c>
    </row>
    <row r="215" spans="1:5" x14ac:dyDescent="0.3">
      <c r="A215" s="1" t="str">
        <f t="shared" ca="1" si="15"/>
        <v>RDO</v>
      </c>
      <c r="B215" s="1">
        <f t="shared" ca="1" si="16"/>
        <v>3124</v>
      </c>
      <c r="C215" t="str">
        <f t="shared" ca="1" si="17"/>
        <v>喻文州</v>
      </c>
      <c r="D215" t="str">
        <f t="shared" ca="1" si="18"/>
        <v>编曲</v>
      </c>
      <c r="E215" s="2">
        <f t="shared" ca="1" si="19"/>
        <v>44606</v>
      </c>
    </row>
    <row r="216" spans="1:5" x14ac:dyDescent="0.3">
      <c r="A216" s="1" t="str">
        <f t="shared" ca="1" si="15"/>
        <v>GDW</v>
      </c>
      <c r="B216" s="1">
        <f t="shared" ca="1" si="16"/>
        <v>1466</v>
      </c>
      <c r="C216" t="str">
        <f t="shared" ca="1" si="17"/>
        <v>喻文州</v>
      </c>
      <c r="D216" t="str">
        <f t="shared" ca="1" si="18"/>
        <v>百元购</v>
      </c>
      <c r="E216" s="2">
        <f t="shared" ca="1" si="19"/>
        <v>44437</v>
      </c>
    </row>
    <row r="217" spans="1:5" x14ac:dyDescent="0.3">
      <c r="A217" s="1" t="str">
        <f t="shared" ca="1" si="15"/>
        <v>YMY</v>
      </c>
      <c r="B217" s="1">
        <f t="shared" ca="1" si="16"/>
        <v>2318</v>
      </c>
      <c r="C217" t="str">
        <f t="shared" ca="1" si="17"/>
        <v>叶修</v>
      </c>
      <c r="D217" t="str">
        <f t="shared" ca="1" si="18"/>
        <v>百元购</v>
      </c>
      <c r="E217" s="2">
        <f t="shared" ca="1" si="19"/>
        <v>44515</v>
      </c>
    </row>
    <row r="218" spans="1:5" x14ac:dyDescent="0.3">
      <c r="A218" s="1" t="str">
        <f t="shared" ca="1" si="15"/>
        <v>APH</v>
      </c>
      <c r="B218" s="1">
        <f t="shared" ca="1" si="16"/>
        <v>2423</v>
      </c>
      <c r="C218" t="str">
        <f t="shared" ca="1" si="17"/>
        <v>叶修</v>
      </c>
      <c r="D218" t="str">
        <f t="shared" ca="1" si="18"/>
        <v>百元购</v>
      </c>
      <c r="E218" s="2">
        <f t="shared" ca="1" si="19"/>
        <v>44676</v>
      </c>
    </row>
    <row r="219" spans="1:5" x14ac:dyDescent="0.3">
      <c r="A219" s="1" t="str">
        <f t="shared" ca="1" si="15"/>
        <v>MTW</v>
      </c>
      <c r="B219" s="1">
        <f t="shared" ca="1" si="16"/>
        <v>1438</v>
      </c>
      <c r="C219" t="str">
        <f t="shared" ca="1" si="17"/>
        <v>张佳乐</v>
      </c>
      <c r="D219" t="str">
        <f t="shared" ca="1" si="18"/>
        <v>扒带</v>
      </c>
      <c r="E219" s="2">
        <f t="shared" ca="1" si="19"/>
        <v>44431</v>
      </c>
    </row>
    <row r="220" spans="1:5" x14ac:dyDescent="0.3">
      <c r="A220" s="1" t="str">
        <f t="shared" ca="1" si="15"/>
        <v>NPS</v>
      </c>
      <c r="B220" s="1">
        <f t="shared" ca="1" si="16"/>
        <v>520</v>
      </c>
      <c r="C220" t="str">
        <f t="shared" ca="1" si="17"/>
        <v>叶修</v>
      </c>
      <c r="D220" t="str">
        <f t="shared" ca="1" si="18"/>
        <v>编曲</v>
      </c>
      <c r="E220" s="2">
        <f t="shared" ca="1" si="19"/>
        <v>44501</v>
      </c>
    </row>
    <row r="221" spans="1:5" x14ac:dyDescent="0.3">
      <c r="A221" s="1" t="str">
        <f t="shared" ca="1" si="15"/>
        <v>LDR</v>
      </c>
      <c r="B221" s="1">
        <f t="shared" ca="1" si="16"/>
        <v>1449</v>
      </c>
      <c r="C221" t="str">
        <f t="shared" ca="1" si="17"/>
        <v>张佳乐</v>
      </c>
      <c r="D221" t="str">
        <f t="shared" ca="1" si="18"/>
        <v>百元购</v>
      </c>
      <c r="E221" s="2">
        <f t="shared" ca="1" si="19"/>
        <v>44627</v>
      </c>
    </row>
    <row r="222" spans="1:5" x14ac:dyDescent="0.3">
      <c r="A222" s="1" t="str">
        <f t="shared" ca="1" si="15"/>
        <v>VOT</v>
      </c>
      <c r="B222" s="1">
        <f t="shared" ca="1" si="16"/>
        <v>3550</v>
      </c>
      <c r="C222" t="str">
        <f t="shared" ca="1" si="17"/>
        <v>叶修</v>
      </c>
      <c r="D222" t="str">
        <f t="shared" ca="1" si="18"/>
        <v>百元购</v>
      </c>
      <c r="E222" s="2">
        <f t="shared" ca="1" si="19"/>
        <v>44560</v>
      </c>
    </row>
    <row r="223" spans="1:5" x14ac:dyDescent="0.3">
      <c r="A223" s="1" t="str">
        <f t="shared" ca="1" si="15"/>
        <v>BNX</v>
      </c>
      <c r="B223" s="1">
        <f t="shared" ca="1" si="16"/>
        <v>1177</v>
      </c>
      <c r="C223" t="str">
        <f t="shared" ca="1" si="17"/>
        <v>喻文州</v>
      </c>
      <c r="D223" t="str">
        <f t="shared" ca="1" si="18"/>
        <v>编曲</v>
      </c>
      <c r="E223" s="2">
        <f t="shared" ca="1" si="19"/>
        <v>44469</v>
      </c>
    </row>
    <row r="224" spans="1:5" x14ac:dyDescent="0.3">
      <c r="A224" s="1" t="str">
        <f t="shared" ca="1" si="15"/>
        <v>LED</v>
      </c>
      <c r="B224" s="1">
        <f t="shared" ca="1" si="16"/>
        <v>1685</v>
      </c>
      <c r="C224" t="str">
        <f t="shared" ca="1" si="17"/>
        <v>喻文州</v>
      </c>
      <c r="D224" t="str">
        <f t="shared" ca="1" si="18"/>
        <v>扒带</v>
      </c>
      <c r="E224" s="2">
        <f t="shared" ca="1" si="19"/>
        <v>44683</v>
      </c>
    </row>
    <row r="225" spans="1:5" x14ac:dyDescent="0.3">
      <c r="A225" s="1" t="str">
        <f t="shared" ca="1" si="15"/>
        <v>VRZ</v>
      </c>
      <c r="B225" s="1">
        <f t="shared" ca="1" si="16"/>
        <v>2491</v>
      </c>
      <c r="C225" t="str">
        <f t="shared" ca="1" si="17"/>
        <v>陈果</v>
      </c>
      <c r="D225" t="str">
        <f t="shared" ca="1" si="18"/>
        <v>扒带</v>
      </c>
      <c r="E225" s="2">
        <f t="shared" ca="1" si="19"/>
        <v>44468</v>
      </c>
    </row>
    <row r="226" spans="1:5" x14ac:dyDescent="0.3">
      <c r="A226" s="1" t="str">
        <f t="shared" ca="1" si="15"/>
        <v>HTZ</v>
      </c>
      <c r="B226" s="1">
        <f t="shared" ca="1" si="16"/>
        <v>3638</v>
      </c>
      <c r="C226" t="str">
        <f t="shared" ca="1" si="17"/>
        <v>陈果</v>
      </c>
      <c r="D226" t="str">
        <f t="shared" ca="1" si="18"/>
        <v>扒带</v>
      </c>
      <c r="E226" s="2">
        <f t="shared" ca="1" si="19"/>
        <v>44492</v>
      </c>
    </row>
    <row r="227" spans="1:5" x14ac:dyDescent="0.3">
      <c r="A227" s="1" t="str">
        <f t="shared" ca="1" si="15"/>
        <v>FCF</v>
      </c>
      <c r="B227" s="1">
        <f t="shared" ca="1" si="16"/>
        <v>3618</v>
      </c>
      <c r="C227" t="str">
        <f t="shared" ca="1" si="17"/>
        <v>喻文州</v>
      </c>
      <c r="D227" t="str">
        <f t="shared" ca="1" si="18"/>
        <v>编曲</v>
      </c>
      <c r="E227" s="2">
        <f t="shared" ca="1" si="19"/>
        <v>44469</v>
      </c>
    </row>
    <row r="228" spans="1:5" x14ac:dyDescent="0.3">
      <c r="A228" s="1" t="str">
        <f t="shared" ca="1" si="15"/>
        <v>NXZ</v>
      </c>
      <c r="B228" s="1">
        <f t="shared" ca="1" si="16"/>
        <v>2695</v>
      </c>
      <c r="C228" t="str">
        <f t="shared" ca="1" si="17"/>
        <v>张佳乐</v>
      </c>
      <c r="D228" t="str">
        <f t="shared" ca="1" si="18"/>
        <v>编曲</v>
      </c>
      <c r="E228" s="2">
        <f t="shared" ca="1" si="19"/>
        <v>44425</v>
      </c>
    </row>
    <row r="229" spans="1:5" x14ac:dyDescent="0.3">
      <c r="A229" s="1" t="str">
        <f t="shared" ca="1" si="15"/>
        <v>BDQ</v>
      </c>
      <c r="B229" s="1">
        <f t="shared" ca="1" si="16"/>
        <v>3513</v>
      </c>
      <c r="C229" t="str">
        <f t="shared" ca="1" si="17"/>
        <v>张佳乐</v>
      </c>
      <c r="D229" t="str">
        <f t="shared" ca="1" si="18"/>
        <v>百元购</v>
      </c>
      <c r="E229" s="2">
        <f t="shared" ca="1" si="19"/>
        <v>44529</v>
      </c>
    </row>
    <row r="230" spans="1:5" x14ac:dyDescent="0.3">
      <c r="A230" s="1" t="str">
        <f t="shared" ca="1" si="15"/>
        <v>NJP</v>
      </c>
      <c r="B230" s="1">
        <f t="shared" ca="1" si="16"/>
        <v>783</v>
      </c>
      <c r="C230" t="str">
        <f t="shared" ca="1" si="17"/>
        <v>喻文州</v>
      </c>
      <c r="D230" t="str">
        <f t="shared" ca="1" si="18"/>
        <v>扒带</v>
      </c>
      <c r="E230" s="2">
        <f t="shared" ca="1" si="19"/>
        <v>44463</v>
      </c>
    </row>
    <row r="231" spans="1:5" x14ac:dyDescent="0.3">
      <c r="A231" s="1" t="str">
        <f t="shared" ca="1" si="15"/>
        <v>GAE</v>
      </c>
      <c r="B231" s="1">
        <f t="shared" ca="1" si="16"/>
        <v>2185</v>
      </c>
      <c r="C231" t="str">
        <f t="shared" ca="1" si="17"/>
        <v>喻文州</v>
      </c>
      <c r="D231" t="str">
        <f t="shared" ca="1" si="18"/>
        <v>百元购</v>
      </c>
      <c r="E231" s="2">
        <f t="shared" ca="1" si="19"/>
        <v>44546</v>
      </c>
    </row>
    <row r="232" spans="1:5" x14ac:dyDescent="0.3">
      <c r="A232" s="1" t="str">
        <f t="shared" ca="1" si="15"/>
        <v>NHQ</v>
      </c>
      <c r="B232" s="1">
        <f t="shared" ca="1" si="16"/>
        <v>1537</v>
      </c>
      <c r="C232" t="str">
        <f t="shared" ca="1" si="17"/>
        <v>喻文州</v>
      </c>
      <c r="D232" t="str">
        <f t="shared" ca="1" si="18"/>
        <v>百元购</v>
      </c>
      <c r="E232" s="2">
        <f t="shared" ca="1" si="19"/>
        <v>44567</v>
      </c>
    </row>
    <row r="233" spans="1:5" x14ac:dyDescent="0.3">
      <c r="A233" s="1" t="str">
        <f t="shared" ca="1" si="15"/>
        <v>EVJ</v>
      </c>
      <c r="B233" s="1">
        <f t="shared" ca="1" si="16"/>
        <v>3513</v>
      </c>
      <c r="C233" t="str">
        <f t="shared" ca="1" si="17"/>
        <v>张佳乐</v>
      </c>
      <c r="D233" t="str">
        <f t="shared" ca="1" si="18"/>
        <v>百元购</v>
      </c>
      <c r="E233" s="2">
        <f t="shared" ca="1" si="19"/>
        <v>44535</v>
      </c>
    </row>
    <row r="234" spans="1:5" x14ac:dyDescent="0.3">
      <c r="A234" s="1" t="str">
        <f t="shared" ca="1" si="15"/>
        <v>BHT</v>
      </c>
      <c r="B234" s="1">
        <f t="shared" ca="1" si="16"/>
        <v>3080</v>
      </c>
      <c r="C234" t="str">
        <f t="shared" ca="1" si="17"/>
        <v>叶修</v>
      </c>
      <c r="D234" t="str">
        <f t="shared" ca="1" si="18"/>
        <v>百元购</v>
      </c>
      <c r="E234" s="2">
        <f t="shared" ca="1" si="19"/>
        <v>44548</v>
      </c>
    </row>
    <row r="235" spans="1:5" x14ac:dyDescent="0.3">
      <c r="A235" s="1" t="str">
        <f t="shared" ca="1" si="15"/>
        <v>YFG</v>
      </c>
      <c r="B235" s="1">
        <f t="shared" ca="1" si="16"/>
        <v>1721</v>
      </c>
      <c r="C235" t="str">
        <f t="shared" ca="1" si="17"/>
        <v>张佳乐</v>
      </c>
      <c r="D235" t="str">
        <f t="shared" ca="1" si="18"/>
        <v>编曲</v>
      </c>
      <c r="E235" s="2">
        <f t="shared" ca="1" si="19"/>
        <v>44654</v>
      </c>
    </row>
    <row r="236" spans="1:5" x14ac:dyDescent="0.3">
      <c r="A236" s="1" t="str">
        <f t="shared" ca="1" si="15"/>
        <v>RGT</v>
      </c>
      <c r="B236" s="1">
        <f t="shared" ca="1" si="16"/>
        <v>2962</v>
      </c>
      <c r="C236" t="str">
        <f t="shared" ca="1" si="17"/>
        <v>喻文州</v>
      </c>
      <c r="D236" t="str">
        <f t="shared" ca="1" si="18"/>
        <v>百元购</v>
      </c>
      <c r="E236" s="2">
        <f t="shared" ca="1" si="19"/>
        <v>44520</v>
      </c>
    </row>
    <row r="237" spans="1:5" x14ac:dyDescent="0.3">
      <c r="A237" s="1" t="str">
        <f t="shared" ca="1" si="15"/>
        <v>JCH</v>
      </c>
      <c r="B237" s="1">
        <f t="shared" ca="1" si="16"/>
        <v>3370</v>
      </c>
      <c r="C237" t="str">
        <f t="shared" ca="1" si="17"/>
        <v>陈果</v>
      </c>
      <c r="D237" t="str">
        <f t="shared" ca="1" si="18"/>
        <v>百元购</v>
      </c>
      <c r="E237" s="2">
        <f t="shared" ca="1" si="19"/>
        <v>44627</v>
      </c>
    </row>
    <row r="238" spans="1:5" x14ac:dyDescent="0.3">
      <c r="A238" s="1" t="str">
        <f t="shared" ca="1" si="15"/>
        <v>ZQY</v>
      </c>
      <c r="B238" s="1">
        <f t="shared" ca="1" si="16"/>
        <v>3075</v>
      </c>
      <c r="C238" t="str">
        <f t="shared" ca="1" si="17"/>
        <v>陈果</v>
      </c>
      <c r="D238" t="str">
        <f t="shared" ca="1" si="18"/>
        <v>扒带</v>
      </c>
      <c r="E238" s="2">
        <f t="shared" ca="1" si="19"/>
        <v>44453</v>
      </c>
    </row>
    <row r="239" spans="1:5" x14ac:dyDescent="0.3">
      <c r="A239" s="1" t="str">
        <f t="shared" ca="1" si="15"/>
        <v>JNA</v>
      </c>
      <c r="B239" s="1">
        <f t="shared" ca="1" si="16"/>
        <v>600</v>
      </c>
      <c r="C239" t="str">
        <f t="shared" ca="1" si="17"/>
        <v>张佳乐</v>
      </c>
      <c r="D239" t="str">
        <f t="shared" ca="1" si="18"/>
        <v>编曲</v>
      </c>
      <c r="E239" s="2">
        <f t="shared" ca="1" si="19"/>
        <v>44505</v>
      </c>
    </row>
    <row r="240" spans="1:5" x14ac:dyDescent="0.3">
      <c r="A240" s="1" t="str">
        <f t="shared" ca="1" si="15"/>
        <v>ZYH</v>
      </c>
      <c r="B240" s="1">
        <f t="shared" ca="1" si="16"/>
        <v>3362</v>
      </c>
      <c r="C240" t="str">
        <f t="shared" ca="1" si="17"/>
        <v>喻文州</v>
      </c>
      <c r="D240" t="str">
        <f t="shared" ca="1" si="18"/>
        <v>百元购</v>
      </c>
      <c r="E240" s="2">
        <f t="shared" ca="1" si="19"/>
        <v>44449</v>
      </c>
    </row>
    <row r="241" spans="1:5" x14ac:dyDescent="0.3">
      <c r="A241" s="1" t="str">
        <f t="shared" ca="1" si="15"/>
        <v>FZQ</v>
      </c>
      <c r="B241" s="1">
        <f t="shared" ca="1" si="16"/>
        <v>2793</v>
      </c>
      <c r="C241" t="str">
        <f t="shared" ca="1" si="17"/>
        <v>张佳乐</v>
      </c>
      <c r="D241" t="str">
        <f t="shared" ca="1" si="18"/>
        <v>百元购</v>
      </c>
      <c r="E241" s="2">
        <f t="shared" ca="1" si="19"/>
        <v>44622</v>
      </c>
    </row>
    <row r="242" spans="1:5" x14ac:dyDescent="0.3">
      <c r="A242" s="1" t="str">
        <f t="shared" ca="1" si="15"/>
        <v>BLG</v>
      </c>
      <c r="B242" s="1">
        <f t="shared" ca="1" si="16"/>
        <v>789</v>
      </c>
      <c r="C242" t="str">
        <f t="shared" ca="1" si="17"/>
        <v>陈果</v>
      </c>
      <c r="D242" t="str">
        <f t="shared" ca="1" si="18"/>
        <v>编曲</v>
      </c>
      <c r="E242" s="2">
        <f t="shared" ca="1" si="19"/>
        <v>44495</v>
      </c>
    </row>
    <row r="243" spans="1:5" x14ac:dyDescent="0.3">
      <c r="A243" s="1" t="str">
        <f t="shared" ca="1" si="15"/>
        <v>XMW</v>
      </c>
      <c r="B243" s="1">
        <f t="shared" ca="1" si="16"/>
        <v>2916</v>
      </c>
      <c r="C243" t="str">
        <f t="shared" ca="1" si="17"/>
        <v>陈果</v>
      </c>
      <c r="D243" t="str">
        <f t="shared" ca="1" si="18"/>
        <v>编曲</v>
      </c>
      <c r="E243" s="2">
        <f t="shared" ca="1" si="19"/>
        <v>44518</v>
      </c>
    </row>
    <row r="244" spans="1:5" x14ac:dyDescent="0.3">
      <c r="A244" s="1" t="str">
        <f t="shared" ca="1" si="15"/>
        <v>DDP</v>
      </c>
      <c r="B244" s="1">
        <f t="shared" ca="1" si="16"/>
        <v>1517</v>
      </c>
      <c r="C244" t="str">
        <f t="shared" ca="1" si="17"/>
        <v>喻文州</v>
      </c>
      <c r="D244" t="str">
        <f t="shared" ca="1" si="18"/>
        <v>扒带</v>
      </c>
      <c r="E244" s="2">
        <f t="shared" ca="1" si="19"/>
        <v>44453</v>
      </c>
    </row>
    <row r="245" spans="1:5" x14ac:dyDescent="0.3">
      <c r="A245" s="1" t="str">
        <f t="shared" ca="1" si="15"/>
        <v>NCB</v>
      </c>
      <c r="B245" s="1">
        <f t="shared" ca="1" si="16"/>
        <v>1097</v>
      </c>
      <c r="C245" t="str">
        <f t="shared" ca="1" si="17"/>
        <v>陈果</v>
      </c>
      <c r="D245" t="str">
        <f t="shared" ca="1" si="18"/>
        <v>百元购</v>
      </c>
      <c r="E245" s="2">
        <f t="shared" ca="1" si="19"/>
        <v>44421</v>
      </c>
    </row>
    <row r="246" spans="1:5" x14ac:dyDescent="0.3">
      <c r="A246" s="1" t="str">
        <f t="shared" ca="1" si="15"/>
        <v>TMS</v>
      </c>
      <c r="B246" s="1">
        <f t="shared" ca="1" si="16"/>
        <v>1995</v>
      </c>
      <c r="C246" t="str">
        <f t="shared" ca="1" si="17"/>
        <v>叶修</v>
      </c>
      <c r="D246" t="str">
        <f t="shared" ca="1" si="18"/>
        <v>百元购</v>
      </c>
      <c r="E246" s="2">
        <f t="shared" ca="1" si="19"/>
        <v>44567</v>
      </c>
    </row>
    <row r="247" spans="1:5" x14ac:dyDescent="0.3">
      <c r="A247" s="1" t="str">
        <f t="shared" ca="1" si="15"/>
        <v>FXN</v>
      </c>
      <c r="B247" s="1">
        <f t="shared" ca="1" si="16"/>
        <v>3691</v>
      </c>
      <c r="C247" t="str">
        <f t="shared" ca="1" si="17"/>
        <v>喻文州</v>
      </c>
      <c r="D247" t="str">
        <f t="shared" ca="1" si="18"/>
        <v>扒带</v>
      </c>
      <c r="E247" s="2">
        <f t="shared" ca="1" si="19"/>
        <v>44628</v>
      </c>
    </row>
    <row r="248" spans="1:5" x14ac:dyDescent="0.3">
      <c r="A248" s="1" t="str">
        <f t="shared" ca="1" si="15"/>
        <v>BZX</v>
      </c>
      <c r="B248" s="1">
        <f t="shared" ca="1" si="16"/>
        <v>768</v>
      </c>
      <c r="C248" t="str">
        <f t="shared" ca="1" si="17"/>
        <v>张佳乐</v>
      </c>
      <c r="D248" t="str">
        <f t="shared" ca="1" si="18"/>
        <v>编曲</v>
      </c>
      <c r="E248" s="2">
        <f t="shared" ca="1" si="19"/>
        <v>44524</v>
      </c>
    </row>
    <row r="249" spans="1:5" x14ac:dyDescent="0.3">
      <c r="A249" s="1" t="str">
        <f t="shared" ca="1" si="15"/>
        <v>HRS</v>
      </c>
      <c r="B249" s="1">
        <f t="shared" ca="1" si="16"/>
        <v>2402</v>
      </c>
      <c r="C249" t="str">
        <f t="shared" ca="1" si="17"/>
        <v>喻文州</v>
      </c>
      <c r="D249" t="str">
        <f t="shared" ca="1" si="18"/>
        <v>编曲</v>
      </c>
      <c r="E249" s="2">
        <f t="shared" ca="1" si="19"/>
        <v>44605</v>
      </c>
    </row>
    <row r="250" spans="1:5" x14ac:dyDescent="0.3">
      <c r="A250" s="1" t="str">
        <f t="shared" ca="1" si="15"/>
        <v>CGB</v>
      </c>
      <c r="B250" s="1">
        <f t="shared" ca="1" si="16"/>
        <v>3252</v>
      </c>
      <c r="C250" t="str">
        <f t="shared" ca="1" si="17"/>
        <v>陈果</v>
      </c>
      <c r="D250" t="str">
        <f t="shared" ca="1" si="18"/>
        <v>编曲</v>
      </c>
      <c r="E250" s="2">
        <f t="shared" ca="1" si="19"/>
        <v>44504</v>
      </c>
    </row>
    <row r="251" spans="1:5" x14ac:dyDescent="0.3">
      <c r="A251" s="1" t="str">
        <f t="shared" ca="1" si="15"/>
        <v>SPK</v>
      </c>
      <c r="B251" s="1">
        <f t="shared" ca="1" si="16"/>
        <v>1029</v>
      </c>
      <c r="C251" t="str">
        <f t="shared" ca="1" si="17"/>
        <v>喻文州</v>
      </c>
      <c r="D251" t="str">
        <f t="shared" ca="1" si="18"/>
        <v>百元购</v>
      </c>
      <c r="E251" s="2">
        <f t="shared" ca="1" si="19"/>
        <v>44560</v>
      </c>
    </row>
    <row r="252" spans="1:5" x14ac:dyDescent="0.3">
      <c r="A252" s="1" t="str">
        <f t="shared" ca="1" si="15"/>
        <v>IBS</v>
      </c>
      <c r="B252" s="1">
        <f t="shared" ca="1" si="16"/>
        <v>2065</v>
      </c>
      <c r="C252" t="str">
        <f t="shared" ca="1" si="17"/>
        <v>喻文州</v>
      </c>
      <c r="D252" t="str">
        <f t="shared" ca="1" si="18"/>
        <v>百元购</v>
      </c>
      <c r="E252" s="2">
        <f t="shared" ca="1" si="19"/>
        <v>44575</v>
      </c>
    </row>
    <row r="253" spans="1:5" x14ac:dyDescent="0.3">
      <c r="A253" s="1" t="str">
        <f t="shared" ca="1" si="15"/>
        <v>HAN</v>
      </c>
      <c r="B253" s="1">
        <f t="shared" ca="1" si="16"/>
        <v>2065</v>
      </c>
      <c r="C253" t="str">
        <f t="shared" ca="1" si="17"/>
        <v>喻文州</v>
      </c>
      <c r="D253" t="str">
        <f t="shared" ca="1" si="18"/>
        <v>扒带</v>
      </c>
      <c r="E253" s="2">
        <f t="shared" ca="1" si="19"/>
        <v>44706</v>
      </c>
    </row>
    <row r="254" spans="1:5" x14ac:dyDescent="0.3">
      <c r="A254" s="1" t="str">
        <f t="shared" ca="1" si="15"/>
        <v>NMF</v>
      </c>
      <c r="B254" s="1">
        <f t="shared" ca="1" si="16"/>
        <v>3810</v>
      </c>
      <c r="C254" t="str">
        <f t="shared" ca="1" si="17"/>
        <v>张佳乐</v>
      </c>
      <c r="D254" t="str">
        <f t="shared" ca="1" si="18"/>
        <v>扒带</v>
      </c>
      <c r="E254" s="2">
        <f t="shared" ca="1" si="19"/>
        <v>44427</v>
      </c>
    </row>
    <row r="255" spans="1:5" x14ac:dyDescent="0.3">
      <c r="A255" s="1" t="str">
        <f t="shared" ca="1" si="15"/>
        <v>SXC</v>
      </c>
      <c r="B255" s="1">
        <f t="shared" ca="1" si="16"/>
        <v>708</v>
      </c>
      <c r="C255" t="str">
        <f t="shared" ca="1" si="17"/>
        <v>喻文州</v>
      </c>
      <c r="D255" t="str">
        <f t="shared" ca="1" si="18"/>
        <v>编曲</v>
      </c>
      <c r="E255" s="2">
        <f t="shared" ca="1" si="19"/>
        <v>44605</v>
      </c>
    </row>
    <row r="256" spans="1:5" x14ac:dyDescent="0.3">
      <c r="A256" s="1" t="str">
        <f t="shared" ca="1" si="15"/>
        <v>JZS</v>
      </c>
      <c r="B256" s="1">
        <f t="shared" ca="1" si="16"/>
        <v>1087</v>
      </c>
      <c r="C256" t="str">
        <f t="shared" ca="1" si="17"/>
        <v>张佳乐</v>
      </c>
      <c r="D256" t="str">
        <f t="shared" ca="1" si="18"/>
        <v>扒带</v>
      </c>
      <c r="E256" s="2">
        <f t="shared" ca="1" si="19"/>
        <v>44679</v>
      </c>
    </row>
    <row r="257" spans="1:5" x14ac:dyDescent="0.3">
      <c r="A257" s="1" t="str">
        <f t="shared" ca="1" si="15"/>
        <v>QWY</v>
      </c>
      <c r="B257" s="1">
        <f t="shared" ca="1" si="16"/>
        <v>2975</v>
      </c>
      <c r="C257" t="str">
        <f t="shared" ca="1" si="17"/>
        <v>陈果</v>
      </c>
      <c r="D257" t="str">
        <f t="shared" ca="1" si="18"/>
        <v>百元购</v>
      </c>
      <c r="E257" s="2">
        <f t="shared" ca="1" si="19"/>
        <v>44706</v>
      </c>
    </row>
    <row r="258" spans="1:5" x14ac:dyDescent="0.3">
      <c r="A258" s="1" t="str">
        <f t="shared" ca="1" si="15"/>
        <v>QMF</v>
      </c>
      <c r="B258" s="1">
        <f t="shared" ca="1" si="16"/>
        <v>2092</v>
      </c>
      <c r="C258" t="str">
        <f t="shared" ca="1" si="17"/>
        <v>叶修</v>
      </c>
      <c r="D258" t="str">
        <f t="shared" ca="1" si="18"/>
        <v>扒带</v>
      </c>
      <c r="E258" s="2">
        <f t="shared" ca="1" si="19"/>
        <v>44736</v>
      </c>
    </row>
    <row r="259" spans="1:5" x14ac:dyDescent="0.3">
      <c r="A259" s="1" t="str">
        <f t="shared" ref="A259:A322" ca="1" si="20">CHAR(RANDBETWEEN(65,90))&amp;CHAR(RANDBETWEEN(65,90))&amp;CHAR(RANDBETWEEN(65,90))</f>
        <v>LFO</v>
      </c>
      <c r="B259" s="1">
        <f t="shared" ref="B259:B322" ca="1" si="21">RANDBETWEEN(500,4000)</f>
        <v>2311</v>
      </c>
      <c r="C259" t="str">
        <f t="shared" ref="C259:C322" ca="1" si="22">CHOOSE(RANDBETWEEN(1,4),"喻文州","张佳乐","叶修","陈果")</f>
        <v>张佳乐</v>
      </c>
      <c r="D259" t="str">
        <f t="shared" ref="D259:D322" ca="1" si="23">CHOOSE(RANDBETWEEN(1,3),"编曲","扒带","百元购")</f>
        <v>扒带</v>
      </c>
      <c r="E259" s="2">
        <f t="shared" ref="E259:E322" ca="1" si="24">RANDBETWEEN(DATE(2021,7,14),DATE(2022,7,13))</f>
        <v>44699</v>
      </c>
    </row>
    <row r="260" spans="1:5" x14ac:dyDescent="0.3">
      <c r="A260" s="1" t="str">
        <f t="shared" ca="1" si="20"/>
        <v>SOC</v>
      </c>
      <c r="B260" s="1">
        <f t="shared" ca="1" si="21"/>
        <v>3579</v>
      </c>
      <c r="C260" t="str">
        <f t="shared" ca="1" si="22"/>
        <v>陈果</v>
      </c>
      <c r="D260" t="str">
        <f t="shared" ca="1" si="23"/>
        <v>编曲</v>
      </c>
      <c r="E260" s="2">
        <f t="shared" ca="1" si="24"/>
        <v>44524</v>
      </c>
    </row>
    <row r="261" spans="1:5" x14ac:dyDescent="0.3">
      <c r="A261" s="1" t="str">
        <f t="shared" ca="1" si="20"/>
        <v>MNT</v>
      </c>
      <c r="B261" s="1">
        <f t="shared" ca="1" si="21"/>
        <v>1220</v>
      </c>
      <c r="C261" t="str">
        <f t="shared" ca="1" si="22"/>
        <v>张佳乐</v>
      </c>
      <c r="D261" t="str">
        <f t="shared" ca="1" si="23"/>
        <v>编曲</v>
      </c>
      <c r="E261" s="2">
        <f t="shared" ca="1" si="24"/>
        <v>44484</v>
      </c>
    </row>
    <row r="262" spans="1:5" x14ac:dyDescent="0.3">
      <c r="A262" s="1" t="str">
        <f t="shared" ca="1" si="20"/>
        <v>FFM</v>
      </c>
      <c r="B262" s="1">
        <f t="shared" ca="1" si="21"/>
        <v>3619</v>
      </c>
      <c r="C262" t="str">
        <f t="shared" ca="1" si="22"/>
        <v>陈果</v>
      </c>
      <c r="D262" t="str">
        <f t="shared" ca="1" si="23"/>
        <v>扒带</v>
      </c>
      <c r="E262" s="2">
        <f t="shared" ca="1" si="24"/>
        <v>44654</v>
      </c>
    </row>
    <row r="263" spans="1:5" x14ac:dyDescent="0.3">
      <c r="A263" s="1" t="str">
        <f t="shared" ca="1" si="20"/>
        <v>AKF</v>
      </c>
      <c r="B263" s="1">
        <f t="shared" ca="1" si="21"/>
        <v>1388</v>
      </c>
      <c r="C263" t="str">
        <f t="shared" ca="1" si="22"/>
        <v>张佳乐</v>
      </c>
      <c r="D263" t="str">
        <f t="shared" ca="1" si="23"/>
        <v>编曲</v>
      </c>
      <c r="E263" s="2">
        <f t="shared" ca="1" si="24"/>
        <v>44642</v>
      </c>
    </row>
    <row r="264" spans="1:5" x14ac:dyDescent="0.3">
      <c r="A264" s="1" t="str">
        <f t="shared" ca="1" si="20"/>
        <v>YWK</v>
      </c>
      <c r="B264" s="1">
        <f t="shared" ca="1" si="21"/>
        <v>3553</v>
      </c>
      <c r="C264" t="str">
        <f t="shared" ca="1" si="22"/>
        <v>喻文州</v>
      </c>
      <c r="D264" t="str">
        <f t="shared" ca="1" si="23"/>
        <v>百元购</v>
      </c>
      <c r="E264" s="2">
        <f t="shared" ca="1" si="24"/>
        <v>44426</v>
      </c>
    </row>
    <row r="265" spans="1:5" x14ac:dyDescent="0.3">
      <c r="A265" s="1" t="str">
        <f t="shared" ca="1" si="20"/>
        <v>DNR</v>
      </c>
      <c r="B265" s="1">
        <f t="shared" ca="1" si="21"/>
        <v>1307</v>
      </c>
      <c r="C265" t="str">
        <f t="shared" ca="1" si="22"/>
        <v>张佳乐</v>
      </c>
      <c r="D265" t="str">
        <f t="shared" ca="1" si="23"/>
        <v>编曲</v>
      </c>
      <c r="E265" s="2">
        <f t="shared" ca="1" si="24"/>
        <v>44441</v>
      </c>
    </row>
    <row r="266" spans="1:5" x14ac:dyDescent="0.3">
      <c r="A266" s="1" t="str">
        <f t="shared" ca="1" si="20"/>
        <v>KAH</v>
      </c>
      <c r="B266" s="1">
        <f t="shared" ca="1" si="21"/>
        <v>3222</v>
      </c>
      <c r="C266" t="str">
        <f t="shared" ca="1" si="22"/>
        <v>陈果</v>
      </c>
      <c r="D266" t="str">
        <f t="shared" ca="1" si="23"/>
        <v>扒带</v>
      </c>
      <c r="E266" s="2">
        <f t="shared" ca="1" si="24"/>
        <v>44517</v>
      </c>
    </row>
    <row r="267" spans="1:5" x14ac:dyDescent="0.3">
      <c r="A267" s="1" t="str">
        <f t="shared" ca="1" si="20"/>
        <v>QRL</v>
      </c>
      <c r="B267" s="1">
        <f t="shared" ca="1" si="21"/>
        <v>662</v>
      </c>
      <c r="C267" t="str">
        <f t="shared" ca="1" si="22"/>
        <v>张佳乐</v>
      </c>
      <c r="D267" t="str">
        <f t="shared" ca="1" si="23"/>
        <v>扒带</v>
      </c>
      <c r="E267" s="2">
        <f t="shared" ca="1" si="24"/>
        <v>44539</v>
      </c>
    </row>
    <row r="268" spans="1:5" x14ac:dyDescent="0.3">
      <c r="A268" s="1" t="str">
        <f t="shared" ca="1" si="20"/>
        <v>QSY</v>
      </c>
      <c r="B268" s="1">
        <f t="shared" ca="1" si="21"/>
        <v>1653</v>
      </c>
      <c r="C268" t="str">
        <f t="shared" ca="1" si="22"/>
        <v>喻文州</v>
      </c>
      <c r="D268" t="str">
        <f t="shared" ca="1" si="23"/>
        <v>百元购</v>
      </c>
      <c r="E268" s="2">
        <f t="shared" ca="1" si="24"/>
        <v>44656</v>
      </c>
    </row>
    <row r="269" spans="1:5" x14ac:dyDescent="0.3">
      <c r="A269" s="1" t="str">
        <f t="shared" ca="1" si="20"/>
        <v>MOI</v>
      </c>
      <c r="B269" s="1">
        <f t="shared" ca="1" si="21"/>
        <v>2316</v>
      </c>
      <c r="C269" t="str">
        <f t="shared" ca="1" si="22"/>
        <v>陈果</v>
      </c>
      <c r="D269" t="str">
        <f t="shared" ca="1" si="23"/>
        <v>扒带</v>
      </c>
      <c r="E269" s="2">
        <f t="shared" ca="1" si="24"/>
        <v>44663</v>
      </c>
    </row>
    <row r="270" spans="1:5" x14ac:dyDescent="0.3">
      <c r="A270" s="1" t="str">
        <f t="shared" ca="1" si="20"/>
        <v>ONU</v>
      </c>
      <c r="B270" s="1">
        <f t="shared" ca="1" si="21"/>
        <v>3476</v>
      </c>
      <c r="C270" t="str">
        <f t="shared" ca="1" si="22"/>
        <v>陈果</v>
      </c>
      <c r="D270" t="str">
        <f t="shared" ca="1" si="23"/>
        <v>百元购</v>
      </c>
      <c r="E270" s="2">
        <f t="shared" ca="1" si="24"/>
        <v>44584</v>
      </c>
    </row>
    <row r="271" spans="1:5" x14ac:dyDescent="0.3">
      <c r="A271" s="1" t="str">
        <f t="shared" ca="1" si="20"/>
        <v>XMM</v>
      </c>
      <c r="B271" s="1">
        <f t="shared" ca="1" si="21"/>
        <v>1953</v>
      </c>
      <c r="C271" t="str">
        <f t="shared" ca="1" si="22"/>
        <v>喻文州</v>
      </c>
      <c r="D271" t="str">
        <f t="shared" ca="1" si="23"/>
        <v>百元购</v>
      </c>
      <c r="E271" s="2">
        <f t="shared" ca="1" si="24"/>
        <v>44412</v>
      </c>
    </row>
    <row r="272" spans="1:5" x14ac:dyDescent="0.3">
      <c r="A272" s="1" t="str">
        <f t="shared" ca="1" si="20"/>
        <v>TAM</v>
      </c>
      <c r="B272" s="1">
        <f t="shared" ca="1" si="21"/>
        <v>922</v>
      </c>
      <c r="C272" t="str">
        <f t="shared" ca="1" si="22"/>
        <v>陈果</v>
      </c>
      <c r="D272" t="str">
        <f t="shared" ca="1" si="23"/>
        <v>扒带</v>
      </c>
      <c r="E272" s="2">
        <f t="shared" ca="1" si="24"/>
        <v>44445</v>
      </c>
    </row>
    <row r="273" spans="1:5" x14ac:dyDescent="0.3">
      <c r="A273" s="1" t="str">
        <f t="shared" ca="1" si="20"/>
        <v>IMM</v>
      </c>
      <c r="B273" s="1">
        <f t="shared" ca="1" si="21"/>
        <v>3155</v>
      </c>
      <c r="C273" t="str">
        <f t="shared" ca="1" si="22"/>
        <v>张佳乐</v>
      </c>
      <c r="D273" t="str">
        <f t="shared" ca="1" si="23"/>
        <v>百元购</v>
      </c>
      <c r="E273" s="2">
        <f t="shared" ca="1" si="24"/>
        <v>44600</v>
      </c>
    </row>
    <row r="274" spans="1:5" x14ac:dyDescent="0.3">
      <c r="A274" s="1" t="str">
        <f t="shared" ca="1" si="20"/>
        <v>GDQ</v>
      </c>
      <c r="B274" s="1">
        <f t="shared" ca="1" si="21"/>
        <v>2846</v>
      </c>
      <c r="C274" t="str">
        <f t="shared" ca="1" si="22"/>
        <v>陈果</v>
      </c>
      <c r="D274" t="str">
        <f t="shared" ca="1" si="23"/>
        <v>百元购</v>
      </c>
      <c r="E274" s="2">
        <f t="shared" ca="1" si="24"/>
        <v>44584</v>
      </c>
    </row>
    <row r="275" spans="1:5" x14ac:dyDescent="0.3">
      <c r="A275" s="1" t="str">
        <f t="shared" ca="1" si="20"/>
        <v>IXL</v>
      </c>
      <c r="B275" s="1">
        <f t="shared" ca="1" si="21"/>
        <v>1425</v>
      </c>
      <c r="C275" t="str">
        <f t="shared" ca="1" si="22"/>
        <v>陈果</v>
      </c>
      <c r="D275" t="str">
        <f t="shared" ca="1" si="23"/>
        <v>编曲</v>
      </c>
      <c r="E275" s="2">
        <f t="shared" ca="1" si="24"/>
        <v>44559</v>
      </c>
    </row>
    <row r="276" spans="1:5" x14ac:dyDescent="0.3">
      <c r="A276" s="1" t="str">
        <f t="shared" ca="1" si="20"/>
        <v>SHM</v>
      </c>
      <c r="B276" s="1">
        <f t="shared" ca="1" si="21"/>
        <v>1538</v>
      </c>
      <c r="C276" t="str">
        <f t="shared" ca="1" si="22"/>
        <v>喻文州</v>
      </c>
      <c r="D276" t="str">
        <f t="shared" ca="1" si="23"/>
        <v>编曲</v>
      </c>
      <c r="E276" s="2">
        <f t="shared" ca="1" si="24"/>
        <v>44655</v>
      </c>
    </row>
    <row r="277" spans="1:5" x14ac:dyDescent="0.3">
      <c r="A277" s="1" t="str">
        <f t="shared" ca="1" si="20"/>
        <v>ZMR</v>
      </c>
      <c r="B277" s="1">
        <f t="shared" ca="1" si="21"/>
        <v>3569</v>
      </c>
      <c r="C277" t="str">
        <f t="shared" ca="1" si="22"/>
        <v>喻文州</v>
      </c>
      <c r="D277" t="str">
        <f t="shared" ca="1" si="23"/>
        <v>扒带</v>
      </c>
      <c r="E277" s="2">
        <f t="shared" ca="1" si="24"/>
        <v>44430</v>
      </c>
    </row>
    <row r="278" spans="1:5" x14ac:dyDescent="0.3">
      <c r="A278" s="1" t="str">
        <f t="shared" ca="1" si="20"/>
        <v>CQJ</v>
      </c>
      <c r="B278" s="1">
        <f t="shared" ca="1" si="21"/>
        <v>2982</v>
      </c>
      <c r="C278" t="str">
        <f t="shared" ca="1" si="22"/>
        <v>陈果</v>
      </c>
      <c r="D278" t="str">
        <f t="shared" ca="1" si="23"/>
        <v>编曲</v>
      </c>
      <c r="E278" s="2">
        <f t="shared" ca="1" si="24"/>
        <v>44634</v>
      </c>
    </row>
    <row r="279" spans="1:5" x14ac:dyDescent="0.3">
      <c r="A279" s="1" t="str">
        <f t="shared" ca="1" si="20"/>
        <v>CZC</v>
      </c>
      <c r="B279" s="1">
        <f t="shared" ca="1" si="21"/>
        <v>829</v>
      </c>
      <c r="C279" t="str">
        <f t="shared" ca="1" si="22"/>
        <v>张佳乐</v>
      </c>
      <c r="D279" t="str">
        <f t="shared" ca="1" si="23"/>
        <v>编曲</v>
      </c>
      <c r="E279" s="2">
        <f t="shared" ca="1" si="24"/>
        <v>44610</v>
      </c>
    </row>
    <row r="280" spans="1:5" x14ac:dyDescent="0.3">
      <c r="A280" s="1" t="str">
        <f t="shared" ca="1" si="20"/>
        <v>EBB</v>
      </c>
      <c r="B280" s="1">
        <f t="shared" ca="1" si="21"/>
        <v>1850</v>
      </c>
      <c r="C280" t="str">
        <f t="shared" ca="1" si="22"/>
        <v>叶修</v>
      </c>
      <c r="D280" t="str">
        <f t="shared" ca="1" si="23"/>
        <v>扒带</v>
      </c>
      <c r="E280" s="2">
        <f t="shared" ca="1" si="24"/>
        <v>44600</v>
      </c>
    </row>
    <row r="281" spans="1:5" x14ac:dyDescent="0.3">
      <c r="A281" s="1" t="str">
        <f t="shared" ca="1" si="20"/>
        <v>EKO</v>
      </c>
      <c r="B281" s="1">
        <f t="shared" ca="1" si="21"/>
        <v>3990</v>
      </c>
      <c r="C281" t="str">
        <f t="shared" ca="1" si="22"/>
        <v>陈果</v>
      </c>
      <c r="D281" t="str">
        <f t="shared" ca="1" si="23"/>
        <v>百元购</v>
      </c>
      <c r="E281" s="2">
        <f t="shared" ca="1" si="24"/>
        <v>44745</v>
      </c>
    </row>
    <row r="282" spans="1:5" x14ac:dyDescent="0.3">
      <c r="A282" s="1" t="str">
        <f t="shared" ca="1" si="20"/>
        <v>LAJ</v>
      </c>
      <c r="B282" s="1">
        <f t="shared" ca="1" si="21"/>
        <v>1526</v>
      </c>
      <c r="C282" t="str">
        <f t="shared" ca="1" si="22"/>
        <v>喻文州</v>
      </c>
      <c r="D282" t="str">
        <f t="shared" ca="1" si="23"/>
        <v>编曲</v>
      </c>
      <c r="E282" s="2">
        <f t="shared" ca="1" si="24"/>
        <v>44513</v>
      </c>
    </row>
    <row r="283" spans="1:5" x14ac:dyDescent="0.3">
      <c r="A283" s="1" t="str">
        <f t="shared" ca="1" si="20"/>
        <v>WBK</v>
      </c>
      <c r="B283" s="1">
        <f t="shared" ca="1" si="21"/>
        <v>2096</v>
      </c>
      <c r="C283" t="str">
        <f t="shared" ca="1" si="22"/>
        <v>陈果</v>
      </c>
      <c r="D283" t="str">
        <f t="shared" ca="1" si="23"/>
        <v>百元购</v>
      </c>
      <c r="E283" s="2">
        <f t="shared" ca="1" si="24"/>
        <v>44753</v>
      </c>
    </row>
    <row r="284" spans="1:5" x14ac:dyDescent="0.3">
      <c r="A284" s="1" t="str">
        <f t="shared" ca="1" si="20"/>
        <v>NRC</v>
      </c>
      <c r="B284" s="1">
        <f t="shared" ca="1" si="21"/>
        <v>733</v>
      </c>
      <c r="C284" t="str">
        <f t="shared" ca="1" si="22"/>
        <v>张佳乐</v>
      </c>
      <c r="D284" t="str">
        <f t="shared" ca="1" si="23"/>
        <v>扒带</v>
      </c>
      <c r="E284" s="2">
        <f t="shared" ca="1" si="24"/>
        <v>44754</v>
      </c>
    </row>
    <row r="285" spans="1:5" x14ac:dyDescent="0.3">
      <c r="A285" s="1" t="str">
        <f t="shared" ca="1" si="20"/>
        <v>VWN</v>
      </c>
      <c r="B285" s="1">
        <f t="shared" ca="1" si="21"/>
        <v>3364</v>
      </c>
      <c r="C285" t="str">
        <f t="shared" ca="1" si="22"/>
        <v>喻文州</v>
      </c>
      <c r="D285" t="str">
        <f t="shared" ca="1" si="23"/>
        <v>扒带</v>
      </c>
      <c r="E285" s="2">
        <f t="shared" ca="1" si="24"/>
        <v>44422</v>
      </c>
    </row>
    <row r="286" spans="1:5" x14ac:dyDescent="0.3">
      <c r="A286" s="1" t="str">
        <f t="shared" ca="1" si="20"/>
        <v>BFX</v>
      </c>
      <c r="B286" s="1">
        <f t="shared" ca="1" si="21"/>
        <v>742</v>
      </c>
      <c r="C286" t="str">
        <f t="shared" ca="1" si="22"/>
        <v>喻文州</v>
      </c>
      <c r="D286" t="str">
        <f t="shared" ca="1" si="23"/>
        <v>编曲</v>
      </c>
      <c r="E286" s="2">
        <f t="shared" ca="1" si="24"/>
        <v>44630</v>
      </c>
    </row>
    <row r="287" spans="1:5" x14ac:dyDescent="0.3">
      <c r="A287" s="1" t="str">
        <f t="shared" ca="1" si="20"/>
        <v>OBF</v>
      </c>
      <c r="B287" s="1">
        <f t="shared" ca="1" si="21"/>
        <v>698</v>
      </c>
      <c r="C287" t="str">
        <f t="shared" ca="1" si="22"/>
        <v>张佳乐</v>
      </c>
      <c r="D287" t="str">
        <f t="shared" ca="1" si="23"/>
        <v>编曲</v>
      </c>
      <c r="E287" s="2">
        <f t="shared" ca="1" si="24"/>
        <v>44565</v>
      </c>
    </row>
    <row r="288" spans="1:5" x14ac:dyDescent="0.3">
      <c r="A288" s="1" t="str">
        <f t="shared" ca="1" si="20"/>
        <v>IDB</v>
      </c>
      <c r="B288" s="1">
        <f t="shared" ca="1" si="21"/>
        <v>2164</v>
      </c>
      <c r="C288" t="str">
        <f t="shared" ca="1" si="22"/>
        <v>陈果</v>
      </c>
      <c r="D288" t="str">
        <f t="shared" ca="1" si="23"/>
        <v>百元购</v>
      </c>
      <c r="E288" s="2">
        <f t="shared" ca="1" si="24"/>
        <v>44721</v>
      </c>
    </row>
    <row r="289" spans="1:5" x14ac:dyDescent="0.3">
      <c r="A289" s="1" t="str">
        <f t="shared" ca="1" si="20"/>
        <v>GDU</v>
      </c>
      <c r="B289" s="1">
        <f t="shared" ca="1" si="21"/>
        <v>2987</v>
      </c>
      <c r="C289" t="str">
        <f t="shared" ca="1" si="22"/>
        <v>张佳乐</v>
      </c>
      <c r="D289" t="str">
        <f t="shared" ca="1" si="23"/>
        <v>编曲</v>
      </c>
      <c r="E289" s="2">
        <f t="shared" ca="1" si="24"/>
        <v>44567</v>
      </c>
    </row>
    <row r="290" spans="1:5" x14ac:dyDescent="0.3">
      <c r="A290" s="1" t="str">
        <f t="shared" ca="1" si="20"/>
        <v>CVY</v>
      </c>
      <c r="B290" s="1">
        <f t="shared" ca="1" si="21"/>
        <v>3464</v>
      </c>
      <c r="C290" t="str">
        <f t="shared" ca="1" si="22"/>
        <v>张佳乐</v>
      </c>
      <c r="D290" t="str">
        <f t="shared" ca="1" si="23"/>
        <v>百元购</v>
      </c>
      <c r="E290" s="2">
        <f t="shared" ca="1" si="24"/>
        <v>44493</v>
      </c>
    </row>
    <row r="291" spans="1:5" x14ac:dyDescent="0.3">
      <c r="A291" s="1" t="str">
        <f t="shared" ca="1" si="20"/>
        <v>OGE</v>
      </c>
      <c r="B291" s="1">
        <f t="shared" ca="1" si="21"/>
        <v>1100</v>
      </c>
      <c r="C291" t="str">
        <f t="shared" ca="1" si="22"/>
        <v>陈果</v>
      </c>
      <c r="D291" t="str">
        <f t="shared" ca="1" si="23"/>
        <v>百元购</v>
      </c>
      <c r="E291" s="2">
        <f t="shared" ca="1" si="24"/>
        <v>44436</v>
      </c>
    </row>
    <row r="292" spans="1:5" x14ac:dyDescent="0.3">
      <c r="A292" s="1" t="str">
        <f t="shared" ca="1" si="20"/>
        <v>EEI</v>
      </c>
      <c r="B292" s="1">
        <f t="shared" ca="1" si="21"/>
        <v>3283</v>
      </c>
      <c r="C292" t="str">
        <f t="shared" ca="1" si="22"/>
        <v>喻文州</v>
      </c>
      <c r="D292" t="str">
        <f t="shared" ca="1" si="23"/>
        <v>编曲</v>
      </c>
      <c r="E292" s="2">
        <f t="shared" ca="1" si="24"/>
        <v>44624</v>
      </c>
    </row>
    <row r="293" spans="1:5" x14ac:dyDescent="0.3">
      <c r="A293" s="1" t="str">
        <f t="shared" ca="1" si="20"/>
        <v>MNX</v>
      </c>
      <c r="B293" s="1">
        <f t="shared" ca="1" si="21"/>
        <v>3639</v>
      </c>
      <c r="C293" t="str">
        <f t="shared" ca="1" si="22"/>
        <v>喻文州</v>
      </c>
      <c r="D293" t="str">
        <f t="shared" ca="1" si="23"/>
        <v>百元购</v>
      </c>
      <c r="E293" s="2">
        <f t="shared" ca="1" si="24"/>
        <v>44449</v>
      </c>
    </row>
    <row r="294" spans="1:5" x14ac:dyDescent="0.3">
      <c r="A294" s="1" t="str">
        <f t="shared" ca="1" si="20"/>
        <v>HFE</v>
      </c>
      <c r="B294" s="1">
        <f t="shared" ca="1" si="21"/>
        <v>751</v>
      </c>
      <c r="C294" t="str">
        <f t="shared" ca="1" si="22"/>
        <v>喻文州</v>
      </c>
      <c r="D294" t="str">
        <f t="shared" ca="1" si="23"/>
        <v>百元购</v>
      </c>
      <c r="E294" s="2">
        <f t="shared" ca="1" si="24"/>
        <v>44639</v>
      </c>
    </row>
    <row r="295" spans="1:5" x14ac:dyDescent="0.3">
      <c r="A295" s="1" t="str">
        <f t="shared" ca="1" si="20"/>
        <v>AXF</v>
      </c>
      <c r="B295" s="1">
        <f t="shared" ca="1" si="21"/>
        <v>3020</v>
      </c>
      <c r="C295" t="str">
        <f t="shared" ca="1" si="22"/>
        <v>叶修</v>
      </c>
      <c r="D295" t="str">
        <f t="shared" ca="1" si="23"/>
        <v>扒带</v>
      </c>
      <c r="E295" s="2">
        <f t="shared" ca="1" si="24"/>
        <v>44687</v>
      </c>
    </row>
    <row r="296" spans="1:5" x14ac:dyDescent="0.3">
      <c r="A296" s="1" t="str">
        <f t="shared" ca="1" si="20"/>
        <v>XTB</v>
      </c>
      <c r="B296" s="1">
        <f t="shared" ca="1" si="21"/>
        <v>2879</v>
      </c>
      <c r="C296" t="str">
        <f t="shared" ca="1" si="22"/>
        <v>叶修</v>
      </c>
      <c r="D296" t="str">
        <f t="shared" ca="1" si="23"/>
        <v>百元购</v>
      </c>
      <c r="E296" s="2">
        <f t="shared" ca="1" si="24"/>
        <v>44569</v>
      </c>
    </row>
    <row r="297" spans="1:5" x14ac:dyDescent="0.3">
      <c r="A297" s="1" t="str">
        <f t="shared" ca="1" si="20"/>
        <v>TJS</v>
      </c>
      <c r="B297" s="1">
        <f t="shared" ca="1" si="21"/>
        <v>1451</v>
      </c>
      <c r="C297" t="str">
        <f t="shared" ca="1" si="22"/>
        <v>张佳乐</v>
      </c>
      <c r="D297" t="str">
        <f t="shared" ca="1" si="23"/>
        <v>编曲</v>
      </c>
      <c r="E297" s="2">
        <f t="shared" ca="1" si="24"/>
        <v>44517</v>
      </c>
    </row>
    <row r="298" spans="1:5" x14ac:dyDescent="0.3">
      <c r="A298" s="1" t="str">
        <f t="shared" ca="1" si="20"/>
        <v>OPV</v>
      </c>
      <c r="B298" s="1">
        <f t="shared" ca="1" si="21"/>
        <v>1173</v>
      </c>
      <c r="C298" t="str">
        <f t="shared" ca="1" si="22"/>
        <v>张佳乐</v>
      </c>
      <c r="D298" t="str">
        <f t="shared" ca="1" si="23"/>
        <v>百元购</v>
      </c>
      <c r="E298" s="2">
        <f t="shared" ca="1" si="24"/>
        <v>44749</v>
      </c>
    </row>
    <row r="299" spans="1:5" x14ac:dyDescent="0.3">
      <c r="A299" s="1" t="str">
        <f t="shared" ca="1" si="20"/>
        <v>VDF</v>
      </c>
      <c r="B299" s="1">
        <f t="shared" ca="1" si="21"/>
        <v>3273</v>
      </c>
      <c r="C299" t="str">
        <f t="shared" ca="1" si="22"/>
        <v>张佳乐</v>
      </c>
      <c r="D299" t="str">
        <f t="shared" ca="1" si="23"/>
        <v>编曲</v>
      </c>
      <c r="E299" s="2">
        <f t="shared" ca="1" si="24"/>
        <v>44467</v>
      </c>
    </row>
    <row r="300" spans="1:5" x14ac:dyDescent="0.3">
      <c r="A300" s="1" t="str">
        <f t="shared" ca="1" si="20"/>
        <v>QWA</v>
      </c>
      <c r="B300" s="1">
        <f t="shared" ca="1" si="21"/>
        <v>1620</v>
      </c>
      <c r="C300" t="str">
        <f t="shared" ca="1" si="22"/>
        <v>张佳乐</v>
      </c>
      <c r="D300" t="str">
        <f t="shared" ca="1" si="23"/>
        <v>编曲</v>
      </c>
      <c r="E300" s="2">
        <f t="shared" ca="1" si="24"/>
        <v>44464</v>
      </c>
    </row>
    <row r="301" spans="1:5" x14ac:dyDescent="0.3">
      <c r="A301" s="1" t="str">
        <f t="shared" ca="1" si="20"/>
        <v>QQP</v>
      </c>
      <c r="B301" s="1">
        <f t="shared" ca="1" si="21"/>
        <v>3237</v>
      </c>
      <c r="C301" t="str">
        <f t="shared" ca="1" si="22"/>
        <v>张佳乐</v>
      </c>
      <c r="D301" t="str">
        <f t="shared" ca="1" si="23"/>
        <v>编曲</v>
      </c>
      <c r="E301" s="2">
        <f t="shared" ca="1" si="24"/>
        <v>44710</v>
      </c>
    </row>
    <row r="302" spans="1:5" x14ac:dyDescent="0.3">
      <c r="A302" s="1" t="str">
        <f t="shared" ca="1" si="20"/>
        <v>BRF</v>
      </c>
      <c r="B302" s="1">
        <f t="shared" ca="1" si="21"/>
        <v>2972</v>
      </c>
      <c r="C302" t="str">
        <f t="shared" ca="1" si="22"/>
        <v>叶修</v>
      </c>
      <c r="D302" t="str">
        <f t="shared" ca="1" si="23"/>
        <v>扒带</v>
      </c>
      <c r="E302" s="2">
        <f t="shared" ca="1" si="24"/>
        <v>44430</v>
      </c>
    </row>
    <row r="303" spans="1:5" x14ac:dyDescent="0.3">
      <c r="A303" s="1" t="str">
        <f t="shared" ca="1" si="20"/>
        <v>PBX</v>
      </c>
      <c r="B303" s="1">
        <f t="shared" ca="1" si="21"/>
        <v>3247</v>
      </c>
      <c r="C303" t="str">
        <f t="shared" ca="1" si="22"/>
        <v>张佳乐</v>
      </c>
      <c r="D303" t="str">
        <f t="shared" ca="1" si="23"/>
        <v>百元购</v>
      </c>
      <c r="E303" s="2">
        <f t="shared" ca="1" si="24"/>
        <v>44456</v>
      </c>
    </row>
    <row r="304" spans="1:5" x14ac:dyDescent="0.3">
      <c r="A304" s="1" t="str">
        <f t="shared" ca="1" si="20"/>
        <v>MSX</v>
      </c>
      <c r="B304" s="1">
        <f t="shared" ca="1" si="21"/>
        <v>1480</v>
      </c>
      <c r="C304" t="str">
        <f t="shared" ca="1" si="22"/>
        <v>叶修</v>
      </c>
      <c r="D304" t="str">
        <f t="shared" ca="1" si="23"/>
        <v>扒带</v>
      </c>
      <c r="E304" s="2">
        <f t="shared" ca="1" si="24"/>
        <v>44483</v>
      </c>
    </row>
    <row r="305" spans="1:5" x14ac:dyDescent="0.3">
      <c r="A305" s="1" t="str">
        <f t="shared" ca="1" si="20"/>
        <v>PGS</v>
      </c>
      <c r="B305" s="1">
        <f t="shared" ca="1" si="21"/>
        <v>3837</v>
      </c>
      <c r="C305" t="str">
        <f t="shared" ca="1" si="22"/>
        <v>喻文州</v>
      </c>
      <c r="D305" t="str">
        <f t="shared" ca="1" si="23"/>
        <v>编曲</v>
      </c>
      <c r="E305" s="2">
        <f t="shared" ca="1" si="24"/>
        <v>44496</v>
      </c>
    </row>
    <row r="306" spans="1:5" x14ac:dyDescent="0.3">
      <c r="A306" s="1" t="str">
        <f t="shared" ca="1" si="20"/>
        <v>KIW</v>
      </c>
      <c r="B306" s="1">
        <f t="shared" ca="1" si="21"/>
        <v>3496</v>
      </c>
      <c r="C306" t="str">
        <f t="shared" ca="1" si="22"/>
        <v>陈果</v>
      </c>
      <c r="D306" t="str">
        <f t="shared" ca="1" si="23"/>
        <v>百元购</v>
      </c>
      <c r="E306" s="2">
        <f t="shared" ca="1" si="24"/>
        <v>44673</v>
      </c>
    </row>
    <row r="307" spans="1:5" x14ac:dyDescent="0.3">
      <c r="A307" s="1" t="str">
        <f t="shared" ca="1" si="20"/>
        <v>ZHW</v>
      </c>
      <c r="B307" s="1">
        <f t="shared" ca="1" si="21"/>
        <v>1237</v>
      </c>
      <c r="C307" t="str">
        <f t="shared" ca="1" si="22"/>
        <v>喻文州</v>
      </c>
      <c r="D307" t="str">
        <f t="shared" ca="1" si="23"/>
        <v>扒带</v>
      </c>
      <c r="E307" s="2">
        <f t="shared" ca="1" si="24"/>
        <v>44488</v>
      </c>
    </row>
    <row r="308" spans="1:5" x14ac:dyDescent="0.3">
      <c r="A308" s="1" t="str">
        <f t="shared" ca="1" si="20"/>
        <v>SPX</v>
      </c>
      <c r="B308" s="1">
        <f t="shared" ca="1" si="21"/>
        <v>1838</v>
      </c>
      <c r="C308" t="str">
        <f t="shared" ca="1" si="22"/>
        <v>陈果</v>
      </c>
      <c r="D308" t="str">
        <f t="shared" ca="1" si="23"/>
        <v>扒带</v>
      </c>
      <c r="E308" s="2">
        <f t="shared" ca="1" si="24"/>
        <v>44750</v>
      </c>
    </row>
    <row r="309" spans="1:5" x14ac:dyDescent="0.3">
      <c r="A309" s="1" t="str">
        <f t="shared" ca="1" si="20"/>
        <v>MBP</v>
      </c>
      <c r="B309" s="1">
        <f t="shared" ca="1" si="21"/>
        <v>2505</v>
      </c>
      <c r="C309" t="str">
        <f t="shared" ca="1" si="22"/>
        <v>张佳乐</v>
      </c>
      <c r="D309" t="str">
        <f t="shared" ca="1" si="23"/>
        <v>编曲</v>
      </c>
      <c r="E309" s="2">
        <f t="shared" ca="1" si="24"/>
        <v>44646</v>
      </c>
    </row>
    <row r="310" spans="1:5" x14ac:dyDescent="0.3">
      <c r="A310" s="1" t="str">
        <f t="shared" ca="1" si="20"/>
        <v>GXI</v>
      </c>
      <c r="B310" s="1">
        <f t="shared" ca="1" si="21"/>
        <v>614</v>
      </c>
      <c r="C310" t="str">
        <f t="shared" ca="1" si="22"/>
        <v>叶修</v>
      </c>
      <c r="D310" t="str">
        <f t="shared" ca="1" si="23"/>
        <v>编曲</v>
      </c>
      <c r="E310" s="2">
        <f t="shared" ca="1" si="24"/>
        <v>44454</v>
      </c>
    </row>
    <row r="311" spans="1:5" x14ac:dyDescent="0.3">
      <c r="A311" s="1" t="str">
        <f t="shared" ca="1" si="20"/>
        <v>FAX</v>
      </c>
      <c r="B311" s="1">
        <f t="shared" ca="1" si="21"/>
        <v>979</v>
      </c>
      <c r="C311" t="str">
        <f t="shared" ca="1" si="22"/>
        <v>张佳乐</v>
      </c>
      <c r="D311" t="str">
        <f t="shared" ca="1" si="23"/>
        <v>百元购</v>
      </c>
      <c r="E311" s="2">
        <f t="shared" ca="1" si="24"/>
        <v>44561</v>
      </c>
    </row>
    <row r="312" spans="1:5" x14ac:dyDescent="0.3">
      <c r="A312" s="1" t="str">
        <f t="shared" ca="1" si="20"/>
        <v>PTP</v>
      </c>
      <c r="B312" s="1">
        <f t="shared" ca="1" si="21"/>
        <v>2114</v>
      </c>
      <c r="C312" t="str">
        <f t="shared" ca="1" si="22"/>
        <v>张佳乐</v>
      </c>
      <c r="D312" t="str">
        <f t="shared" ca="1" si="23"/>
        <v>编曲</v>
      </c>
      <c r="E312" s="2">
        <f t="shared" ca="1" si="24"/>
        <v>44398</v>
      </c>
    </row>
    <row r="313" spans="1:5" x14ac:dyDescent="0.3">
      <c r="A313" s="1" t="str">
        <f t="shared" ca="1" si="20"/>
        <v>ROL</v>
      </c>
      <c r="B313" s="1">
        <f t="shared" ca="1" si="21"/>
        <v>914</v>
      </c>
      <c r="C313" t="str">
        <f t="shared" ca="1" si="22"/>
        <v>喻文州</v>
      </c>
      <c r="D313" t="str">
        <f t="shared" ca="1" si="23"/>
        <v>编曲</v>
      </c>
      <c r="E313" s="2">
        <f t="shared" ca="1" si="24"/>
        <v>44406</v>
      </c>
    </row>
    <row r="314" spans="1:5" x14ac:dyDescent="0.3">
      <c r="A314" s="1" t="str">
        <f t="shared" ca="1" si="20"/>
        <v>IMV</v>
      </c>
      <c r="B314" s="1">
        <f t="shared" ca="1" si="21"/>
        <v>3896</v>
      </c>
      <c r="C314" t="str">
        <f t="shared" ca="1" si="22"/>
        <v>陈果</v>
      </c>
      <c r="D314" t="str">
        <f t="shared" ca="1" si="23"/>
        <v>编曲</v>
      </c>
      <c r="E314" s="2">
        <f t="shared" ca="1" si="24"/>
        <v>44656</v>
      </c>
    </row>
    <row r="315" spans="1:5" x14ac:dyDescent="0.3">
      <c r="A315" s="1" t="str">
        <f t="shared" ca="1" si="20"/>
        <v>HTG</v>
      </c>
      <c r="B315" s="1">
        <f t="shared" ca="1" si="21"/>
        <v>3389</v>
      </c>
      <c r="C315" t="str">
        <f t="shared" ca="1" si="22"/>
        <v>喻文州</v>
      </c>
      <c r="D315" t="str">
        <f t="shared" ca="1" si="23"/>
        <v>百元购</v>
      </c>
      <c r="E315" s="2">
        <f t="shared" ca="1" si="24"/>
        <v>44410</v>
      </c>
    </row>
    <row r="316" spans="1:5" x14ac:dyDescent="0.3">
      <c r="A316" s="1" t="str">
        <f t="shared" ca="1" si="20"/>
        <v>HDC</v>
      </c>
      <c r="B316" s="1">
        <f t="shared" ca="1" si="21"/>
        <v>3466</v>
      </c>
      <c r="C316" t="str">
        <f t="shared" ca="1" si="22"/>
        <v>喻文州</v>
      </c>
      <c r="D316" t="str">
        <f t="shared" ca="1" si="23"/>
        <v>百元购</v>
      </c>
      <c r="E316" s="2">
        <f t="shared" ca="1" si="24"/>
        <v>44658</v>
      </c>
    </row>
    <row r="317" spans="1:5" x14ac:dyDescent="0.3">
      <c r="A317" s="1" t="str">
        <f t="shared" ca="1" si="20"/>
        <v>TWU</v>
      </c>
      <c r="B317" s="1">
        <f t="shared" ca="1" si="21"/>
        <v>2575</v>
      </c>
      <c r="C317" t="str">
        <f t="shared" ca="1" si="22"/>
        <v>张佳乐</v>
      </c>
      <c r="D317" t="str">
        <f t="shared" ca="1" si="23"/>
        <v>百元购</v>
      </c>
      <c r="E317" s="2">
        <f t="shared" ca="1" si="24"/>
        <v>44403</v>
      </c>
    </row>
    <row r="318" spans="1:5" x14ac:dyDescent="0.3">
      <c r="A318" s="1" t="str">
        <f t="shared" ca="1" si="20"/>
        <v>KVX</v>
      </c>
      <c r="B318" s="1">
        <f t="shared" ca="1" si="21"/>
        <v>3928</v>
      </c>
      <c r="C318" t="str">
        <f t="shared" ca="1" si="22"/>
        <v>叶修</v>
      </c>
      <c r="D318" t="str">
        <f t="shared" ca="1" si="23"/>
        <v>扒带</v>
      </c>
      <c r="E318" s="2">
        <f t="shared" ca="1" si="24"/>
        <v>44487</v>
      </c>
    </row>
    <row r="319" spans="1:5" x14ac:dyDescent="0.3">
      <c r="A319" s="1" t="str">
        <f t="shared" ca="1" si="20"/>
        <v>ZZX</v>
      </c>
      <c r="B319" s="1">
        <f t="shared" ca="1" si="21"/>
        <v>2985</v>
      </c>
      <c r="C319" t="str">
        <f t="shared" ca="1" si="22"/>
        <v>陈果</v>
      </c>
      <c r="D319" t="str">
        <f t="shared" ca="1" si="23"/>
        <v>百元购</v>
      </c>
      <c r="E319" s="2">
        <f t="shared" ca="1" si="24"/>
        <v>44579</v>
      </c>
    </row>
    <row r="320" spans="1:5" x14ac:dyDescent="0.3">
      <c r="A320" s="1" t="str">
        <f t="shared" ca="1" si="20"/>
        <v>NEH</v>
      </c>
      <c r="B320" s="1">
        <f t="shared" ca="1" si="21"/>
        <v>3358</v>
      </c>
      <c r="C320" t="str">
        <f t="shared" ca="1" si="22"/>
        <v>陈果</v>
      </c>
      <c r="D320" t="str">
        <f t="shared" ca="1" si="23"/>
        <v>编曲</v>
      </c>
      <c r="E320" s="2">
        <f t="shared" ca="1" si="24"/>
        <v>44731</v>
      </c>
    </row>
    <row r="321" spans="1:5" x14ac:dyDescent="0.3">
      <c r="A321" s="1" t="str">
        <f t="shared" ca="1" si="20"/>
        <v>BJW</v>
      </c>
      <c r="B321" s="1">
        <f t="shared" ca="1" si="21"/>
        <v>2795</v>
      </c>
      <c r="C321" t="str">
        <f t="shared" ca="1" si="22"/>
        <v>张佳乐</v>
      </c>
      <c r="D321" t="str">
        <f t="shared" ca="1" si="23"/>
        <v>百元购</v>
      </c>
      <c r="E321" s="2">
        <f t="shared" ca="1" si="24"/>
        <v>44402</v>
      </c>
    </row>
    <row r="322" spans="1:5" x14ac:dyDescent="0.3">
      <c r="A322" s="1" t="str">
        <f t="shared" ca="1" si="20"/>
        <v>TXI</v>
      </c>
      <c r="B322" s="1">
        <f t="shared" ca="1" si="21"/>
        <v>3782</v>
      </c>
      <c r="C322" t="str">
        <f t="shared" ca="1" si="22"/>
        <v>张佳乐</v>
      </c>
      <c r="D322" t="str">
        <f t="shared" ca="1" si="23"/>
        <v>编曲</v>
      </c>
      <c r="E322" s="2">
        <f t="shared" ca="1" si="24"/>
        <v>44753</v>
      </c>
    </row>
    <row r="323" spans="1:5" x14ac:dyDescent="0.3">
      <c r="A323" s="1" t="str">
        <f t="shared" ref="A323:A386" ca="1" si="25">CHAR(RANDBETWEEN(65,90))&amp;CHAR(RANDBETWEEN(65,90))&amp;CHAR(RANDBETWEEN(65,90))</f>
        <v>ZIG</v>
      </c>
      <c r="B323" s="1">
        <f t="shared" ref="B323:B386" ca="1" si="26">RANDBETWEEN(500,4000)</f>
        <v>3218</v>
      </c>
      <c r="C323" t="str">
        <f t="shared" ref="C323:C386" ca="1" si="27">CHOOSE(RANDBETWEEN(1,4),"喻文州","张佳乐","叶修","陈果")</f>
        <v>叶修</v>
      </c>
      <c r="D323" t="str">
        <f t="shared" ref="D323:D386" ca="1" si="28">CHOOSE(RANDBETWEEN(1,3),"编曲","扒带","百元购")</f>
        <v>百元购</v>
      </c>
      <c r="E323" s="2">
        <f t="shared" ref="E323:E386" ca="1" si="29">RANDBETWEEN(DATE(2021,7,14),DATE(2022,7,13))</f>
        <v>44612</v>
      </c>
    </row>
    <row r="324" spans="1:5" x14ac:dyDescent="0.3">
      <c r="A324" s="1" t="str">
        <f t="shared" ca="1" si="25"/>
        <v>GTG</v>
      </c>
      <c r="B324" s="1">
        <f t="shared" ca="1" si="26"/>
        <v>3830</v>
      </c>
      <c r="C324" t="str">
        <f t="shared" ca="1" si="27"/>
        <v>喻文州</v>
      </c>
      <c r="D324" t="str">
        <f t="shared" ca="1" si="28"/>
        <v>编曲</v>
      </c>
      <c r="E324" s="2">
        <f t="shared" ca="1" si="29"/>
        <v>44735</v>
      </c>
    </row>
    <row r="325" spans="1:5" x14ac:dyDescent="0.3">
      <c r="A325" s="1" t="str">
        <f t="shared" ca="1" si="25"/>
        <v>HDC</v>
      </c>
      <c r="B325" s="1">
        <f t="shared" ca="1" si="26"/>
        <v>2000</v>
      </c>
      <c r="C325" t="str">
        <f t="shared" ca="1" si="27"/>
        <v>陈果</v>
      </c>
      <c r="D325" t="str">
        <f t="shared" ca="1" si="28"/>
        <v>扒带</v>
      </c>
      <c r="E325" s="2">
        <f t="shared" ca="1" si="29"/>
        <v>44694</v>
      </c>
    </row>
    <row r="326" spans="1:5" x14ac:dyDescent="0.3">
      <c r="A326" s="1" t="str">
        <f t="shared" ca="1" si="25"/>
        <v>LWT</v>
      </c>
      <c r="B326" s="1">
        <f t="shared" ca="1" si="26"/>
        <v>1072</v>
      </c>
      <c r="C326" t="str">
        <f t="shared" ca="1" si="27"/>
        <v>叶修</v>
      </c>
      <c r="D326" t="str">
        <f t="shared" ca="1" si="28"/>
        <v>编曲</v>
      </c>
      <c r="E326" s="2">
        <f t="shared" ca="1" si="29"/>
        <v>44576</v>
      </c>
    </row>
    <row r="327" spans="1:5" x14ac:dyDescent="0.3">
      <c r="A327" s="1" t="str">
        <f t="shared" ca="1" si="25"/>
        <v>FAA</v>
      </c>
      <c r="B327" s="1">
        <f t="shared" ca="1" si="26"/>
        <v>655</v>
      </c>
      <c r="C327" t="str">
        <f t="shared" ca="1" si="27"/>
        <v>叶修</v>
      </c>
      <c r="D327" t="str">
        <f t="shared" ca="1" si="28"/>
        <v>编曲</v>
      </c>
      <c r="E327" s="2">
        <f t="shared" ca="1" si="29"/>
        <v>44688</v>
      </c>
    </row>
    <row r="328" spans="1:5" x14ac:dyDescent="0.3">
      <c r="A328" s="1" t="str">
        <f t="shared" ca="1" si="25"/>
        <v>KKK</v>
      </c>
      <c r="B328" s="1">
        <f t="shared" ca="1" si="26"/>
        <v>2177</v>
      </c>
      <c r="C328" t="str">
        <f t="shared" ca="1" si="27"/>
        <v>叶修</v>
      </c>
      <c r="D328" t="str">
        <f t="shared" ca="1" si="28"/>
        <v>编曲</v>
      </c>
      <c r="E328" s="2">
        <f t="shared" ca="1" si="29"/>
        <v>44692</v>
      </c>
    </row>
    <row r="329" spans="1:5" x14ac:dyDescent="0.3">
      <c r="A329" s="1" t="str">
        <f t="shared" ca="1" si="25"/>
        <v>XSN</v>
      </c>
      <c r="B329" s="1">
        <f t="shared" ca="1" si="26"/>
        <v>3117</v>
      </c>
      <c r="C329" t="str">
        <f t="shared" ca="1" si="27"/>
        <v>张佳乐</v>
      </c>
      <c r="D329" t="str">
        <f t="shared" ca="1" si="28"/>
        <v>编曲</v>
      </c>
      <c r="E329" s="2">
        <f t="shared" ca="1" si="29"/>
        <v>44622</v>
      </c>
    </row>
    <row r="330" spans="1:5" x14ac:dyDescent="0.3">
      <c r="A330" s="1" t="str">
        <f t="shared" ca="1" si="25"/>
        <v>LNV</v>
      </c>
      <c r="B330" s="1">
        <f t="shared" ca="1" si="26"/>
        <v>2323</v>
      </c>
      <c r="C330" t="str">
        <f t="shared" ca="1" si="27"/>
        <v>喻文州</v>
      </c>
      <c r="D330" t="str">
        <f t="shared" ca="1" si="28"/>
        <v>扒带</v>
      </c>
      <c r="E330" s="2">
        <f t="shared" ca="1" si="29"/>
        <v>44448</v>
      </c>
    </row>
    <row r="331" spans="1:5" x14ac:dyDescent="0.3">
      <c r="A331" s="1" t="str">
        <f t="shared" ca="1" si="25"/>
        <v>RVY</v>
      </c>
      <c r="B331" s="1">
        <f t="shared" ca="1" si="26"/>
        <v>3406</v>
      </c>
      <c r="C331" t="str">
        <f t="shared" ca="1" si="27"/>
        <v>陈果</v>
      </c>
      <c r="D331" t="str">
        <f t="shared" ca="1" si="28"/>
        <v>扒带</v>
      </c>
      <c r="E331" s="2">
        <f t="shared" ca="1" si="29"/>
        <v>44635</v>
      </c>
    </row>
    <row r="332" spans="1:5" x14ac:dyDescent="0.3">
      <c r="A332" s="1" t="str">
        <f t="shared" ca="1" si="25"/>
        <v>NYP</v>
      </c>
      <c r="B332" s="1">
        <f t="shared" ca="1" si="26"/>
        <v>1159</v>
      </c>
      <c r="C332" t="str">
        <f t="shared" ca="1" si="27"/>
        <v>张佳乐</v>
      </c>
      <c r="D332" t="str">
        <f t="shared" ca="1" si="28"/>
        <v>扒带</v>
      </c>
      <c r="E332" s="2">
        <f t="shared" ca="1" si="29"/>
        <v>44507</v>
      </c>
    </row>
    <row r="333" spans="1:5" x14ac:dyDescent="0.3">
      <c r="A333" s="1" t="str">
        <f t="shared" ca="1" si="25"/>
        <v>OBV</v>
      </c>
      <c r="B333" s="1">
        <f t="shared" ca="1" si="26"/>
        <v>3625</v>
      </c>
      <c r="C333" t="str">
        <f t="shared" ca="1" si="27"/>
        <v>喻文州</v>
      </c>
      <c r="D333" t="str">
        <f t="shared" ca="1" si="28"/>
        <v>扒带</v>
      </c>
      <c r="E333" s="2">
        <f t="shared" ca="1" si="29"/>
        <v>44691</v>
      </c>
    </row>
    <row r="334" spans="1:5" x14ac:dyDescent="0.3">
      <c r="A334" s="1" t="str">
        <f t="shared" ca="1" si="25"/>
        <v>RSR</v>
      </c>
      <c r="B334" s="1">
        <f t="shared" ca="1" si="26"/>
        <v>1733</v>
      </c>
      <c r="C334" t="str">
        <f t="shared" ca="1" si="27"/>
        <v>喻文州</v>
      </c>
      <c r="D334" t="str">
        <f t="shared" ca="1" si="28"/>
        <v>编曲</v>
      </c>
      <c r="E334" s="2">
        <f t="shared" ca="1" si="29"/>
        <v>44570</v>
      </c>
    </row>
    <row r="335" spans="1:5" x14ac:dyDescent="0.3">
      <c r="A335" s="1" t="str">
        <f t="shared" ca="1" si="25"/>
        <v>AEA</v>
      </c>
      <c r="B335" s="1">
        <f t="shared" ca="1" si="26"/>
        <v>3073</v>
      </c>
      <c r="C335" t="str">
        <f t="shared" ca="1" si="27"/>
        <v>张佳乐</v>
      </c>
      <c r="D335" t="str">
        <f t="shared" ca="1" si="28"/>
        <v>百元购</v>
      </c>
      <c r="E335" s="2">
        <f t="shared" ca="1" si="29"/>
        <v>44517</v>
      </c>
    </row>
    <row r="336" spans="1:5" x14ac:dyDescent="0.3">
      <c r="A336" s="1" t="str">
        <f t="shared" ca="1" si="25"/>
        <v>VQN</v>
      </c>
      <c r="B336" s="1">
        <f t="shared" ca="1" si="26"/>
        <v>2265</v>
      </c>
      <c r="C336" t="str">
        <f t="shared" ca="1" si="27"/>
        <v>叶修</v>
      </c>
      <c r="D336" t="str">
        <f t="shared" ca="1" si="28"/>
        <v>扒带</v>
      </c>
      <c r="E336" s="2">
        <f t="shared" ca="1" si="29"/>
        <v>44453</v>
      </c>
    </row>
    <row r="337" spans="1:5" x14ac:dyDescent="0.3">
      <c r="A337" s="1" t="str">
        <f t="shared" ca="1" si="25"/>
        <v>POD</v>
      </c>
      <c r="B337" s="1">
        <f t="shared" ca="1" si="26"/>
        <v>2300</v>
      </c>
      <c r="C337" t="str">
        <f t="shared" ca="1" si="27"/>
        <v>张佳乐</v>
      </c>
      <c r="D337" t="str">
        <f t="shared" ca="1" si="28"/>
        <v>编曲</v>
      </c>
      <c r="E337" s="2">
        <f t="shared" ca="1" si="29"/>
        <v>44483</v>
      </c>
    </row>
    <row r="338" spans="1:5" x14ac:dyDescent="0.3">
      <c r="A338" s="1" t="str">
        <f t="shared" ca="1" si="25"/>
        <v>ASY</v>
      </c>
      <c r="B338" s="1">
        <f t="shared" ca="1" si="26"/>
        <v>3878</v>
      </c>
      <c r="C338" t="str">
        <f t="shared" ca="1" si="27"/>
        <v>张佳乐</v>
      </c>
      <c r="D338" t="str">
        <f t="shared" ca="1" si="28"/>
        <v>百元购</v>
      </c>
      <c r="E338" s="2">
        <f t="shared" ca="1" si="29"/>
        <v>44645</v>
      </c>
    </row>
    <row r="339" spans="1:5" x14ac:dyDescent="0.3">
      <c r="A339" s="1" t="str">
        <f t="shared" ca="1" si="25"/>
        <v>BZS</v>
      </c>
      <c r="B339" s="1">
        <f t="shared" ca="1" si="26"/>
        <v>1461</v>
      </c>
      <c r="C339" t="str">
        <f t="shared" ca="1" si="27"/>
        <v>喻文州</v>
      </c>
      <c r="D339" t="str">
        <f t="shared" ca="1" si="28"/>
        <v>百元购</v>
      </c>
      <c r="E339" s="2">
        <f t="shared" ca="1" si="29"/>
        <v>44422</v>
      </c>
    </row>
    <row r="340" spans="1:5" x14ac:dyDescent="0.3">
      <c r="A340" s="1" t="str">
        <f t="shared" ca="1" si="25"/>
        <v>MYI</v>
      </c>
      <c r="B340" s="1">
        <f t="shared" ca="1" si="26"/>
        <v>1720</v>
      </c>
      <c r="C340" t="str">
        <f t="shared" ca="1" si="27"/>
        <v>陈果</v>
      </c>
      <c r="D340" t="str">
        <f t="shared" ca="1" si="28"/>
        <v>扒带</v>
      </c>
      <c r="E340" s="2">
        <f t="shared" ca="1" si="29"/>
        <v>44698</v>
      </c>
    </row>
    <row r="341" spans="1:5" x14ac:dyDescent="0.3">
      <c r="A341" s="1" t="str">
        <f t="shared" ca="1" si="25"/>
        <v>TXT</v>
      </c>
      <c r="B341" s="1">
        <f t="shared" ca="1" si="26"/>
        <v>2703</v>
      </c>
      <c r="C341" t="str">
        <f t="shared" ca="1" si="27"/>
        <v>叶修</v>
      </c>
      <c r="D341" t="str">
        <f t="shared" ca="1" si="28"/>
        <v>百元购</v>
      </c>
      <c r="E341" s="2">
        <f t="shared" ca="1" si="29"/>
        <v>44655</v>
      </c>
    </row>
    <row r="342" spans="1:5" x14ac:dyDescent="0.3">
      <c r="A342" s="1" t="str">
        <f t="shared" ca="1" si="25"/>
        <v>ZDK</v>
      </c>
      <c r="B342" s="1">
        <f t="shared" ca="1" si="26"/>
        <v>2486</v>
      </c>
      <c r="C342" t="str">
        <f t="shared" ca="1" si="27"/>
        <v>陈果</v>
      </c>
      <c r="D342" t="str">
        <f t="shared" ca="1" si="28"/>
        <v>编曲</v>
      </c>
      <c r="E342" s="2">
        <f t="shared" ca="1" si="29"/>
        <v>44410</v>
      </c>
    </row>
    <row r="343" spans="1:5" x14ac:dyDescent="0.3">
      <c r="A343" s="1" t="str">
        <f t="shared" ca="1" si="25"/>
        <v>UWF</v>
      </c>
      <c r="B343" s="1">
        <f t="shared" ca="1" si="26"/>
        <v>524</v>
      </c>
      <c r="C343" t="str">
        <f t="shared" ca="1" si="27"/>
        <v>喻文州</v>
      </c>
      <c r="D343" t="str">
        <f t="shared" ca="1" si="28"/>
        <v>扒带</v>
      </c>
      <c r="E343" s="2">
        <f t="shared" ca="1" si="29"/>
        <v>44653</v>
      </c>
    </row>
    <row r="344" spans="1:5" x14ac:dyDescent="0.3">
      <c r="A344" s="1" t="str">
        <f t="shared" ca="1" si="25"/>
        <v>VAZ</v>
      </c>
      <c r="B344" s="1">
        <f t="shared" ca="1" si="26"/>
        <v>2263</v>
      </c>
      <c r="C344" t="str">
        <f t="shared" ca="1" si="27"/>
        <v>喻文州</v>
      </c>
      <c r="D344" t="str">
        <f t="shared" ca="1" si="28"/>
        <v>百元购</v>
      </c>
      <c r="E344" s="2">
        <f t="shared" ca="1" si="29"/>
        <v>44444</v>
      </c>
    </row>
    <row r="345" spans="1:5" x14ac:dyDescent="0.3">
      <c r="A345" s="1" t="str">
        <f t="shared" ca="1" si="25"/>
        <v>HDN</v>
      </c>
      <c r="B345" s="1">
        <f t="shared" ca="1" si="26"/>
        <v>3633</v>
      </c>
      <c r="C345" t="str">
        <f t="shared" ca="1" si="27"/>
        <v>张佳乐</v>
      </c>
      <c r="D345" t="str">
        <f t="shared" ca="1" si="28"/>
        <v>百元购</v>
      </c>
      <c r="E345" s="2">
        <f t="shared" ca="1" si="29"/>
        <v>44705</v>
      </c>
    </row>
    <row r="346" spans="1:5" x14ac:dyDescent="0.3">
      <c r="A346" s="1" t="str">
        <f t="shared" ca="1" si="25"/>
        <v>DGU</v>
      </c>
      <c r="B346" s="1">
        <f t="shared" ca="1" si="26"/>
        <v>3808</v>
      </c>
      <c r="C346" t="str">
        <f t="shared" ca="1" si="27"/>
        <v>叶修</v>
      </c>
      <c r="D346" t="str">
        <f t="shared" ca="1" si="28"/>
        <v>编曲</v>
      </c>
      <c r="E346" s="2">
        <f t="shared" ca="1" si="29"/>
        <v>44673</v>
      </c>
    </row>
    <row r="347" spans="1:5" x14ac:dyDescent="0.3">
      <c r="A347" s="1" t="str">
        <f t="shared" ca="1" si="25"/>
        <v>LNC</v>
      </c>
      <c r="B347" s="1">
        <f t="shared" ca="1" si="26"/>
        <v>1738</v>
      </c>
      <c r="C347" t="str">
        <f t="shared" ca="1" si="27"/>
        <v>叶修</v>
      </c>
      <c r="D347" t="str">
        <f t="shared" ca="1" si="28"/>
        <v>编曲</v>
      </c>
      <c r="E347" s="2">
        <f t="shared" ca="1" si="29"/>
        <v>44687</v>
      </c>
    </row>
    <row r="348" spans="1:5" x14ac:dyDescent="0.3">
      <c r="A348" s="1" t="str">
        <f t="shared" ca="1" si="25"/>
        <v>WSY</v>
      </c>
      <c r="B348" s="1">
        <f t="shared" ca="1" si="26"/>
        <v>2112</v>
      </c>
      <c r="C348" t="str">
        <f t="shared" ca="1" si="27"/>
        <v>喻文州</v>
      </c>
      <c r="D348" t="str">
        <f t="shared" ca="1" si="28"/>
        <v>百元购</v>
      </c>
      <c r="E348" s="2">
        <f t="shared" ca="1" si="29"/>
        <v>44660</v>
      </c>
    </row>
    <row r="349" spans="1:5" x14ac:dyDescent="0.3">
      <c r="A349" s="1" t="str">
        <f t="shared" ca="1" si="25"/>
        <v>RMP</v>
      </c>
      <c r="B349" s="1">
        <f t="shared" ca="1" si="26"/>
        <v>3242</v>
      </c>
      <c r="C349" t="str">
        <f t="shared" ca="1" si="27"/>
        <v>陈果</v>
      </c>
      <c r="D349" t="str">
        <f t="shared" ca="1" si="28"/>
        <v>编曲</v>
      </c>
      <c r="E349" s="2">
        <f t="shared" ca="1" si="29"/>
        <v>44672</v>
      </c>
    </row>
    <row r="350" spans="1:5" x14ac:dyDescent="0.3">
      <c r="A350" s="1" t="str">
        <f t="shared" ca="1" si="25"/>
        <v>IYB</v>
      </c>
      <c r="B350" s="1">
        <f t="shared" ca="1" si="26"/>
        <v>3672</v>
      </c>
      <c r="C350" t="str">
        <f t="shared" ca="1" si="27"/>
        <v>张佳乐</v>
      </c>
      <c r="D350" t="str">
        <f t="shared" ca="1" si="28"/>
        <v>百元购</v>
      </c>
      <c r="E350" s="2">
        <f t="shared" ca="1" si="29"/>
        <v>44393</v>
      </c>
    </row>
    <row r="351" spans="1:5" x14ac:dyDescent="0.3">
      <c r="A351" s="1" t="str">
        <f t="shared" ca="1" si="25"/>
        <v>ZKD</v>
      </c>
      <c r="B351" s="1">
        <f t="shared" ca="1" si="26"/>
        <v>906</v>
      </c>
      <c r="C351" t="str">
        <f t="shared" ca="1" si="27"/>
        <v>叶修</v>
      </c>
      <c r="D351" t="str">
        <f t="shared" ca="1" si="28"/>
        <v>百元购</v>
      </c>
      <c r="E351" s="2">
        <f t="shared" ca="1" si="29"/>
        <v>44732</v>
      </c>
    </row>
    <row r="352" spans="1:5" x14ac:dyDescent="0.3">
      <c r="A352" s="1" t="str">
        <f t="shared" ca="1" si="25"/>
        <v>IRK</v>
      </c>
      <c r="B352" s="1">
        <f t="shared" ca="1" si="26"/>
        <v>3818</v>
      </c>
      <c r="C352" t="str">
        <f t="shared" ca="1" si="27"/>
        <v>陈果</v>
      </c>
      <c r="D352" t="str">
        <f t="shared" ca="1" si="28"/>
        <v>百元购</v>
      </c>
      <c r="E352" s="2">
        <f t="shared" ca="1" si="29"/>
        <v>44551</v>
      </c>
    </row>
    <row r="353" spans="1:5" x14ac:dyDescent="0.3">
      <c r="A353" s="1" t="str">
        <f t="shared" ca="1" si="25"/>
        <v>OWB</v>
      </c>
      <c r="B353" s="1">
        <f t="shared" ca="1" si="26"/>
        <v>3915</v>
      </c>
      <c r="C353" t="str">
        <f t="shared" ca="1" si="27"/>
        <v>叶修</v>
      </c>
      <c r="D353" t="str">
        <f t="shared" ca="1" si="28"/>
        <v>编曲</v>
      </c>
      <c r="E353" s="2">
        <f t="shared" ca="1" si="29"/>
        <v>44556</v>
      </c>
    </row>
    <row r="354" spans="1:5" x14ac:dyDescent="0.3">
      <c r="A354" s="1" t="str">
        <f t="shared" ca="1" si="25"/>
        <v>TQR</v>
      </c>
      <c r="B354" s="1">
        <f t="shared" ca="1" si="26"/>
        <v>3194</v>
      </c>
      <c r="C354" t="str">
        <f t="shared" ca="1" si="27"/>
        <v>陈果</v>
      </c>
      <c r="D354" t="str">
        <f t="shared" ca="1" si="28"/>
        <v>百元购</v>
      </c>
      <c r="E354" s="2">
        <f t="shared" ca="1" si="29"/>
        <v>44655</v>
      </c>
    </row>
    <row r="355" spans="1:5" x14ac:dyDescent="0.3">
      <c r="A355" s="1" t="str">
        <f t="shared" ca="1" si="25"/>
        <v>HWL</v>
      </c>
      <c r="B355" s="1">
        <f t="shared" ca="1" si="26"/>
        <v>1132</v>
      </c>
      <c r="C355" t="str">
        <f t="shared" ca="1" si="27"/>
        <v>喻文州</v>
      </c>
      <c r="D355" t="str">
        <f t="shared" ca="1" si="28"/>
        <v>编曲</v>
      </c>
      <c r="E355" s="2">
        <f t="shared" ca="1" si="29"/>
        <v>44604</v>
      </c>
    </row>
    <row r="356" spans="1:5" x14ac:dyDescent="0.3">
      <c r="A356" s="1" t="str">
        <f t="shared" ca="1" si="25"/>
        <v>ZKZ</v>
      </c>
      <c r="B356" s="1">
        <f t="shared" ca="1" si="26"/>
        <v>678</v>
      </c>
      <c r="C356" t="str">
        <f t="shared" ca="1" si="27"/>
        <v>喻文州</v>
      </c>
      <c r="D356" t="str">
        <f t="shared" ca="1" si="28"/>
        <v>编曲</v>
      </c>
      <c r="E356" s="2">
        <f t="shared" ca="1" si="29"/>
        <v>44483</v>
      </c>
    </row>
    <row r="357" spans="1:5" x14ac:dyDescent="0.3">
      <c r="A357" s="1" t="str">
        <f t="shared" ca="1" si="25"/>
        <v>UIP</v>
      </c>
      <c r="B357" s="1">
        <f t="shared" ca="1" si="26"/>
        <v>2855</v>
      </c>
      <c r="C357" t="str">
        <f t="shared" ca="1" si="27"/>
        <v>张佳乐</v>
      </c>
      <c r="D357" t="str">
        <f t="shared" ca="1" si="28"/>
        <v>编曲</v>
      </c>
      <c r="E357" s="2">
        <f t="shared" ca="1" si="29"/>
        <v>44391</v>
      </c>
    </row>
    <row r="358" spans="1:5" x14ac:dyDescent="0.3">
      <c r="A358" s="1" t="str">
        <f t="shared" ca="1" si="25"/>
        <v>KAN</v>
      </c>
      <c r="B358" s="1">
        <f t="shared" ca="1" si="26"/>
        <v>2889</v>
      </c>
      <c r="C358" t="str">
        <f t="shared" ca="1" si="27"/>
        <v>喻文州</v>
      </c>
      <c r="D358" t="str">
        <f t="shared" ca="1" si="28"/>
        <v>编曲</v>
      </c>
      <c r="E358" s="2">
        <f t="shared" ca="1" si="29"/>
        <v>44585</v>
      </c>
    </row>
    <row r="359" spans="1:5" x14ac:dyDescent="0.3">
      <c r="A359" s="1" t="str">
        <f t="shared" ca="1" si="25"/>
        <v>TWR</v>
      </c>
      <c r="B359" s="1">
        <f t="shared" ca="1" si="26"/>
        <v>701</v>
      </c>
      <c r="C359" t="str">
        <f t="shared" ca="1" si="27"/>
        <v>喻文州</v>
      </c>
      <c r="D359" t="str">
        <f t="shared" ca="1" si="28"/>
        <v>百元购</v>
      </c>
      <c r="E359" s="2">
        <f t="shared" ca="1" si="29"/>
        <v>44686</v>
      </c>
    </row>
    <row r="360" spans="1:5" x14ac:dyDescent="0.3">
      <c r="A360" s="1" t="str">
        <f t="shared" ca="1" si="25"/>
        <v>TRA</v>
      </c>
      <c r="B360" s="1">
        <f t="shared" ca="1" si="26"/>
        <v>1752</v>
      </c>
      <c r="C360" t="str">
        <f t="shared" ca="1" si="27"/>
        <v>陈果</v>
      </c>
      <c r="D360" t="str">
        <f t="shared" ca="1" si="28"/>
        <v>百元购</v>
      </c>
      <c r="E360" s="2">
        <f t="shared" ca="1" si="29"/>
        <v>44623</v>
      </c>
    </row>
    <row r="361" spans="1:5" x14ac:dyDescent="0.3">
      <c r="A361" s="1" t="str">
        <f t="shared" ca="1" si="25"/>
        <v>EBD</v>
      </c>
      <c r="B361" s="1">
        <f t="shared" ca="1" si="26"/>
        <v>1868</v>
      </c>
      <c r="C361" t="str">
        <f t="shared" ca="1" si="27"/>
        <v>叶修</v>
      </c>
      <c r="D361" t="str">
        <f t="shared" ca="1" si="28"/>
        <v>扒带</v>
      </c>
      <c r="E361" s="2">
        <f t="shared" ca="1" si="29"/>
        <v>44523</v>
      </c>
    </row>
    <row r="362" spans="1:5" x14ac:dyDescent="0.3">
      <c r="A362" s="1" t="str">
        <f t="shared" ca="1" si="25"/>
        <v>HVO</v>
      </c>
      <c r="B362" s="1">
        <f t="shared" ca="1" si="26"/>
        <v>2815</v>
      </c>
      <c r="C362" t="str">
        <f t="shared" ca="1" si="27"/>
        <v>陈果</v>
      </c>
      <c r="D362" t="str">
        <f t="shared" ca="1" si="28"/>
        <v>扒带</v>
      </c>
      <c r="E362" s="2">
        <f t="shared" ca="1" si="29"/>
        <v>44478</v>
      </c>
    </row>
    <row r="363" spans="1:5" x14ac:dyDescent="0.3">
      <c r="A363" s="1" t="str">
        <f t="shared" ca="1" si="25"/>
        <v>LWM</v>
      </c>
      <c r="B363" s="1">
        <f t="shared" ca="1" si="26"/>
        <v>2225</v>
      </c>
      <c r="C363" t="str">
        <f t="shared" ca="1" si="27"/>
        <v>喻文州</v>
      </c>
      <c r="D363" t="str">
        <f t="shared" ca="1" si="28"/>
        <v>扒带</v>
      </c>
      <c r="E363" s="2">
        <f t="shared" ca="1" si="29"/>
        <v>44704</v>
      </c>
    </row>
    <row r="364" spans="1:5" x14ac:dyDescent="0.3">
      <c r="A364" s="1" t="str">
        <f t="shared" ca="1" si="25"/>
        <v>HDW</v>
      </c>
      <c r="B364" s="1">
        <f t="shared" ca="1" si="26"/>
        <v>2709</v>
      </c>
      <c r="C364" t="str">
        <f t="shared" ca="1" si="27"/>
        <v>叶修</v>
      </c>
      <c r="D364" t="str">
        <f t="shared" ca="1" si="28"/>
        <v>百元购</v>
      </c>
      <c r="E364" s="2">
        <f t="shared" ca="1" si="29"/>
        <v>44640</v>
      </c>
    </row>
    <row r="365" spans="1:5" x14ac:dyDescent="0.3">
      <c r="A365" s="1" t="str">
        <f t="shared" ca="1" si="25"/>
        <v>JLY</v>
      </c>
      <c r="B365" s="1">
        <f t="shared" ca="1" si="26"/>
        <v>1907</v>
      </c>
      <c r="C365" t="str">
        <f t="shared" ca="1" si="27"/>
        <v>叶修</v>
      </c>
      <c r="D365" t="str">
        <f t="shared" ca="1" si="28"/>
        <v>扒带</v>
      </c>
      <c r="E365" s="2">
        <f t="shared" ca="1" si="29"/>
        <v>44498</v>
      </c>
    </row>
    <row r="366" spans="1:5" x14ac:dyDescent="0.3">
      <c r="A366" s="1" t="str">
        <f t="shared" ca="1" si="25"/>
        <v>HVW</v>
      </c>
      <c r="B366" s="1">
        <f t="shared" ca="1" si="26"/>
        <v>3814</v>
      </c>
      <c r="C366" t="str">
        <f t="shared" ca="1" si="27"/>
        <v>喻文州</v>
      </c>
      <c r="D366" t="str">
        <f t="shared" ca="1" si="28"/>
        <v>编曲</v>
      </c>
      <c r="E366" s="2">
        <f t="shared" ca="1" si="29"/>
        <v>44523</v>
      </c>
    </row>
    <row r="367" spans="1:5" x14ac:dyDescent="0.3">
      <c r="A367" s="1" t="str">
        <f t="shared" ca="1" si="25"/>
        <v>VOH</v>
      </c>
      <c r="B367" s="1">
        <f t="shared" ca="1" si="26"/>
        <v>2933</v>
      </c>
      <c r="C367" t="str">
        <f t="shared" ca="1" si="27"/>
        <v>喻文州</v>
      </c>
      <c r="D367" t="str">
        <f t="shared" ca="1" si="28"/>
        <v>百元购</v>
      </c>
      <c r="E367" s="2">
        <f t="shared" ca="1" si="29"/>
        <v>44457</v>
      </c>
    </row>
    <row r="368" spans="1:5" x14ac:dyDescent="0.3">
      <c r="A368" s="1" t="str">
        <f t="shared" ca="1" si="25"/>
        <v>EIH</v>
      </c>
      <c r="B368" s="1">
        <f t="shared" ca="1" si="26"/>
        <v>2787</v>
      </c>
      <c r="C368" t="str">
        <f t="shared" ca="1" si="27"/>
        <v>喻文州</v>
      </c>
      <c r="D368" t="str">
        <f t="shared" ca="1" si="28"/>
        <v>扒带</v>
      </c>
      <c r="E368" s="2">
        <f t="shared" ca="1" si="29"/>
        <v>44591</v>
      </c>
    </row>
    <row r="369" spans="1:5" x14ac:dyDescent="0.3">
      <c r="A369" s="1" t="str">
        <f t="shared" ca="1" si="25"/>
        <v>ZGP</v>
      </c>
      <c r="B369" s="1">
        <f t="shared" ca="1" si="26"/>
        <v>1689</v>
      </c>
      <c r="C369" t="str">
        <f t="shared" ca="1" si="27"/>
        <v>陈果</v>
      </c>
      <c r="D369" t="str">
        <f t="shared" ca="1" si="28"/>
        <v>百元购</v>
      </c>
      <c r="E369" s="2">
        <f t="shared" ca="1" si="29"/>
        <v>44513</v>
      </c>
    </row>
    <row r="370" spans="1:5" x14ac:dyDescent="0.3">
      <c r="A370" s="1" t="str">
        <f t="shared" ca="1" si="25"/>
        <v>RNG</v>
      </c>
      <c r="B370" s="1">
        <f t="shared" ca="1" si="26"/>
        <v>2921</v>
      </c>
      <c r="C370" t="str">
        <f t="shared" ca="1" si="27"/>
        <v>张佳乐</v>
      </c>
      <c r="D370" t="str">
        <f t="shared" ca="1" si="28"/>
        <v>编曲</v>
      </c>
      <c r="E370" s="2">
        <f t="shared" ca="1" si="29"/>
        <v>44495</v>
      </c>
    </row>
    <row r="371" spans="1:5" x14ac:dyDescent="0.3">
      <c r="A371" s="1" t="str">
        <f t="shared" ca="1" si="25"/>
        <v>JPO</v>
      </c>
      <c r="B371" s="1">
        <f t="shared" ca="1" si="26"/>
        <v>572</v>
      </c>
      <c r="C371" t="str">
        <f t="shared" ca="1" si="27"/>
        <v>陈果</v>
      </c>
      <c r="D371" t="str">
        <f t="shared" ca="1" si="28"/>
        <v>扒带</v>
      </c>
      <c r="E371" s="2">
        <f t="shared" ca="1" si="29"/>
        <v>44500</v>
      </c>
    </row>
    <row r="372" spans="1:5" x14ac:dyDescent="0.3">
      <c r="A372" s="1" t="str">
        <f t="shared" ca="1" si="25"/>
        <v>NZH</v>
      </c>
      <c r="B372" s="1">
        <f t="shared" ca="1" si="26"/>
        <v>3711</v>
      </c>
      <c r="C372" t="str">
        <f t="shared" ca="1" si="27"/>
        <v>陈果</v>
      </c>
      <c r="D372" t="str">
        <f t="shared" ca="1" si="28"/>
        <v>百元购</v>
      </c>
      <c r="E372" s="2">
        <f t="shared" ca="1" si="29"/>
        <v>44735</v>
      </c>
    </row>
    <row r="373" spans="1:5" x14ac:dyDescent="0.3">
      <c r="A373" s="1" t="str">
        <f t="shared" ca="1" si="25"/>
        <v>GDJ</v>
      </c>
      <c r="B373" s="1">
        <f t="shared" ca="1" si="26"/>
        <v>2382</v>
      </c>
      <c r="C373" t="str">
        <f t="shared" ca="1" si="27"/>
        <v>喻文州</v>
      </c>
      <c r="D373" t="str">
        <f t="shared" ca="1" si="28"/>
        <v>扒带</v>
      </c>
      <c r="E373" s="2">
        <f t="shared" ca="1" si="29"/>
        <v>44472</v>
      </c>
    </row>
    <row r="374" spans="1:5" x14ac:dyDescent="0.3">
      <c r="A374" s="1" t="str">
        <f t="shared" ca="1" si="25"/>
        <v>LWJ</v>
      </c>
      <c r="B374" s="1">
        <f t="shared" ca="1" si="26"/>
        <v>1746</v>
      </c>
      <c r="C374" t="str">
        <f t="shared" ca="1" si="27"/>
        <v>叶修</v>
      </c>
      <c r="D374" t="str">
        <f t="shared" ca="1" si="28"/>
        <v>编曲</v>
      </c>
      <c r="E374" s="2">
        <f t="shared" ca="1" si="29"/>
        <v>44545</v>
      </c>
    </row>
    <row r="375" spans="1:5" x14ac:dyDescent="0.3">
      <c r="A375" s="1" t="str">
        <f t="shared" ca="1" si="25"/>
        <v>PJC</v>
      </c>
      <c r="B375" s="1">
        <f t="shared" ca="1" si="26"/>
        <v>681</v>
      </c>
      <c r="C375" t="str">
        <f t="shared" ca="1" si="27"/>
        <v>叶修</v>
      </c>
      <c r="D375" t="str">
        <f t="shared" ca="1" si="28"/>
        <v>扒带</v>
      </c>
      <c r="E375" s="2">
        <f t="shared" ca="1" si="29"/>
        <v>44684</v>
      </c>
    </row>
    <row r="376" spans="1:5" x14ac:dyDescent="0.3">
      <c r="A376" s="1" t="str">
        <f t="shared" ca="1" si="25"/>
        <v>HTM</v>
      </c>
      <c r="B376" s="1">
        <f t="shared" ca="1" si="26"/>
        <v>1242</v>
      </c>
      <c r="C376" t="str">
        <f t="shared" ca="1" si="27"/>
        <v>陈果</v>
      </c>
      <c r="D376" t="str">
        <f t="shared" ca="1" si="28"/>
        <v>百元购</v>
      </c>
      <c r="E376" s="2">
        <f t="shared" ca="1" si="29"/>
        <v>44424</v>
      </c>
    </row>
    <row r="377" spans="1:5" x14ac:dyDescent="0.3">
      <c r="A377" s="1" t="str">
        <f t="shared" ca="1" si="25"/>
        <v>UVM</v>
      </c>
      <c r="B377" s="1">
        <f t="shared" ca="1" si="26"/>
        <v>3838</v>
      </c>
      <c r="C377" t="str">
        <f t="shared" ca="1" si="27"/>
        <v>张佳乐</v>
      </c>
      <c r="D377" t="str">
        <f t="shared" ca="1" si="28"/>
        <v>编曲</v>
      </c>
      <c r="E377" s="2">
        <f t="shared" ca="1" si="29"/>
        <v>44424</v>
      </c>
    </row>
    <row r="378" spans="1:5" x14ac:dyDescent="0.3">
      <c r="A378" s="1" t="str">
        <f t="shared" ca="1" si="25"/>
        <v>YVT</v>
      </c>
      <c r="B378" s="1">
        <f t="shared" ca="1" si="26"/>
        <v>3823</v>
      </c>
      <c r="C378" t="str">
        <f t="shared" ca="1" si="27"/>
        <v>陈果</v>
      </c>
      <c r="D378" t="str">
        <f t="shared" ca="1" si="28"/>
        <v>扒带</v>
      </c>
      <c r="E378" s="2">
        <f t="shared" ca="1" si="29"/>
        <v>44500</v>
      </c>
    </row>
    <row r="379" spans="1:5" x14ac:dyDescent="0.3">
      <c r="A379" s="1" t="str">
        <f t="shared" ca="1" si="25"/>
        <v>EHA</v>
      </c>
      <c r="B379" s="1">
        <f t="shared" ca="1" si="26"/>
        <v>1340</v>
      </c>
      <c r="C379" t="str">
        <f t="shared" ca="1" si="27"/>
        <v>张佳乐</v>
      </c>
      <c r="D379" t="str">
        <f t="shared" ca="1" si="28"/>
        <v>百元购</v>
      </c>
      <c r="E379" s="2">
        <f t="shared" ca="1" si="29"/>
        <v>44673</v>
      </c>
    </row>
    <row r="380" spans="1:5" x14ac:dyDescent="0.3">
      <c r="A380" s="1" t="str">
        <f t="shared" ca="1" si="25"/>
        <v>YVF</v>
      </c>
      <c r="B380" s="1">
        <f t="shared" ca="1" si="26"/>
        <v>1356</v>
      </c>
      <c r="C380" t="str">
        <f t="shared" ca="1" si="27"/>
        <v>张佳乐</v>
      </c>
      <c r="D380" t="str">
        <f t="shared" ca="1" si="28"/>
        <v>编曲</v>
      </c>
      <c r="E380" s="2">
        <f t="shared" ca="1" si="29"/>
        <v>44582</v>
      </c>
    </row>
    <row r="381" spans="1:5" x14ac:dyDescent="0.3">
      <c r="A381" s="1" t="str">
        <f t="shared" ca="1" si="25"/>
        <v>ROJ</v>
      </c>
      <c r="B381" s="1">
        <f t="shared" ca="1" si="26"/>
        <v>3838</v>
      </c>
      <c r="C381" t="str">
        <f t="shared" ca="1" si="27"/>
        <v>张佳乐</v>
      </c>
      <c r="D381" t="str">
        <f t="shared" ca="1" si="28"/>
        <v>编曲</v>
      </c>
      <c r="E381" s="2">
        <f t="shared" ca="1" si="29"/>
        <v>44487</v>
      </c>
    </row>
    <row r="382" spans="1:5" x14ac:dyDescent="0.3">
      <c r="A382" s="1" t="str">
        <f t="shared" ca="1" si="25"/>
        <v>NCE</v>
      </c>
      <c r="B382" s="1">
        <f t="shared" ca="1" si="26"/>
        <v>3177</v>
      </c>
      <c r="C382" t="str">
        <f t="shared" ca="1" si="27"/>
        <v>张佳乐</v>
      </c>
      <c r="D382" t="str">
        <f t="shared" ca="1" si="28"/>
        <v>百元购</v>
      </c>
      <c r="E382" s="2">
        <f t="shared" ca="1" si="29"/>
        <v>44584</v>
      </c>
    </row>
    <row r="383" spans="1:5" x14ac:dyDescent="0.3">
      <c r="A383" s="1" t="str">
        <f t="shared" ca="1" si="25"/>
        <v>RIT</v>
      </c>
      <c r="B383" s="1">
        <f t="shared" ca="1" si="26"/>
        <v>1726</v>
      </c>
      <c r="C383" t="str">
        <f t="shared" ca="1" si="27"/>
        <v>陈果</v>
      </c>
      <c r="D383" t="str">
        <f t="shared" ca="1" si="28"/>
        <v>百元购</v>
      </c>
      <c r="E383" s="2">
        <f t="shared" ca="1" si="29"/>
        <v>44406</v>
      </c>
    </row>
    <row r="384" spans="1:5" x14ac:dyDescent="0.3">
      <c r="A384" s="1" t="str">
        <f t="shared" ca="1" si="25"/>
        <v>WBH</v>
      </c>
      <c r="B384" s="1">
        <f t="shared" ca="1" si="26"/>
        <v>3499</v>
      </c>
      <c r="C384" t="str">
        <f t="shared" ca="1" si="27"/>
        <v>张佳乐</v>
      </c>
      <c r="D384" t="str">
        <f t="shared" ca="1" si="28"/>
        <v>编曲</v>
      </c>
      <c r="E384" s="2">
        <f t="shared" ca="1" si="29"/>
        <v>44568</v>
      </c>
    </row>
    <row r="385" spans="1:5" x14ac:dyDescent="0.3">
      <c r="A385" s="1" t="str">
        <f t="shared" ca="1" si="25"/>
        <v>YLS</v>
      </c>
      <c r="B385" s="1">
        <f t="shared" ca="1" si="26"/>
        <v>1666</v>
      </c>
      <c r="C385" t="str">
        <f t="shared" ca="1" si="27"/>
        <v>叶修</v>
      </c>
      <c r="D385" t="str">
        <f t="shared" ca="1" si="28"/>
        <v>百元购</v>
      </c>
      <c r="E385" s="2">
        <f t="shared" ca="1" si="29"/>
        <v>44676</v>
      </c>
    </row>
    <row r="386" spans="1:5" x14ac:dyDescent="0.3">
      <c r="A386" s="1" t="str">
        <f t="shared" ca="1" si="25"/>
        <v>BLW</v>
      </c>
      <c r="B386" s="1">
        <f t="shared" ca="1" si="26"/>
        <v>551</v>
      </c>
      <c r="C386" t="str">
        <f t="shared" ca="1" si="27"/>
        <v>喻文州</v>
      </c>
      <c r="D386" t="str">
        <f t="shared" ca="1" si="28"/>
        <v>编曲</v>
      </c>
      <c r="E386" s="2">
        <f t="shared" ca="1" si="29"/>
        <v>44696</v>
      </c>
    </row>
    <row r="387" spans="1:5" x14ac:dyDescent="0.3">
      <c r="A387" s="1" t="str">
        <f t="shared" ref="A387:A450" ca="1" si="30">CHAR(RANDBETWEEN(65,90))&amp;CHAR(RANDBETWEEN(65,90))&amp;CHAR(RANDBETWEEN(65,90))</f>
        <v>XLG</v>
      </c>
      <c r="B387" s="1">
        <f t="shared" ref="B387:B450" ca="1" si="31">RANDBETWEEN(500,4000)</f>
        <v>3819</v>
      </c>
      <c r="C387" t="str">
        <f t="shared" ref="C387:C450" ca="1" si="32">CHOOSE(RANDBETWEEN(1,4),"喻文州","张佳乐","叶修","陈果")</f>
        <v>喻文州</v>
      </c>
      <c r="D387" t="str">
        <f t="shared" ref="D387:D450" ca="1" si="33">CHOOSE(RANDBETWEEN(1,3),"编曲","扒带","百元购")</f>
        <v>编曲</v>
      </c>
      <c r="E387" s="2">
        <f t="shared" ref="E387:E450" ca="1" si="34">RANDBETWEEN(DATE(2021,7,14),DATE(2022,7,13))</f>
        <v>44412</v>
      </c>
    </row>
    <row r="388" spans="1:5" x14ac:dyDescent="0.3">
      <c r="A388" s="1" t="str">
        <f t="shared" ca="1" si="30"/>
        <v>WFF</v>
      </c>
      <c r="B388" s="1">
        <f t="shared" ca="1" si="31"/>
        <v>1858</v>
      </c>
      <c r="C388" t="str">
        <f t="shared" ca="1" si="32"/>
        <v>叶修</v>
      </c>
      <c r="D388" t="str">
        <f t="shared" ca="1" si="33"/>
        <v>编曲</v>
      </c>
      <c r="E388" s="2">
        <f t="shared" ca="1" si="34"/>
        <v>44726</v>
      </c>
    </row>
    <row r="389" spans="1:5" x14ac:dyDescent="0.3">
      <c r="A389" s="1" t="str">
        <f t="shared" ca="1" si="30"/>
        <v>YAS</v>
      </c>
      <c r="B389" s="1">
        <f t="shared" ca="1" si="31"/>
        <v>3651</v>
      </c>
      <c r="C389" t="str">
        <f t="shared" ca="1" si="32"/>
        <v>张佳乐</v>
      </c>
      <c r="D389" t="str">
        <f t="shared" ca="1" si="33"/>
        <v>百元购</v>
      </c>
      <c r="E389" s="2">
        <f t="shared" ca="1" si="34"/>
        <v>44561</v>
      </c>
    </row>
    <row r="390" spans="1:5" x14ac:dyDescent="0.3">
      <c r="A390" s="1" t="str">
        <f t="shared" ca="1" si="30"/>
        <v>YSR</v>
      </c>
      <c r="B390" s="1">
        <f t="shared" ca="1" si="31"/>
        <v>856</v>
      </c>
      <c r="C390" t="str">
        <f t="shared" ca="1" si="32"/>
        <v>叶修</v>
      </c>
      <c r="D390" t="str">
        <f t="shared" ca="1" si="33"/>
        <v>百元购</v>
      </c>
      <c r="E390" s="2">
        <f t="shared" ca="1" si="34"/>
        <v>44531</v>
      </c>
    </row>
    <row r="391" spans="1:5" x14ac:dyDescent="0.3">
      <c r="A391" s="1" t="str">
        <f t="shared" ca="1" si="30"/>
        <v>KJT</v>
      </c>
      <c r="B391" s="1">
        <f t="shared" ca="1" si="31"/>
        <v>2594</v>
      </c>
      <c r="C391" t="str">
        <f t="shared" ca="1" si="32"/>
        <v>喻文州</v>
      </c>
      <c r="D391" t="str">
        <f t="shared" ca="1" si="33"/>
        <v>扒带</v>
      </c>
      <c r="E391" s="2">
        <f t="shared" ca="1" si="34"/>
        <v>44481</v>
      </c>
    </row>
    <row r="392" spans="1:5" x14ac:dyDescent="0.3">
      <c r="A392" s="1" t="str">
        <f t="shared" ca="1" si="30"/>
        <v>VQY</v>
      </c>
      <c r="B392" s="1">
        <f t="shared" ca="1" si="31"/>
        <v>3855</v>
      </c>
      <c r="C392" t="str">
        <f t="shared" ca="1" si="32"/>
        <v>陈果</v>
      </c>
      <c r="D392" t="str">
        <f t="shared" ca="1" si="33"/>
        <v>百元购</v>
      </c>
      <c r="E392" s="2">
        <f t="shared" ca="1" si="34"/>
        <v>44680</v>
      </c>
    </row>
    <row r="393" spans="1:5" x14ac:dyDescent="0.3">
      <c r="A393" s="1" t="str">
        <f t="shared" ca="1" si="30"/>
        <v>PKX</v>
      </c>
      <c r="B393" s="1">
        <f t="shared" ca="1" si="31"/>
        <v>1236</v>
      </c>
      <c r="C393" t="str">
        <f t="shared" ca="1" si="32"/>
        <v>张佳乐</v>
      </c>
      <c r="D393" t="str">
        <f t="shared" ca="1" si="33"/>
        <v>百元购</v>
      </c>
      <c r="E393" s="2">
        <f t="shared" ca="1" si="34"/>
        <v>44509</v>
      </c>
    </row>
    <row r="394" spans="1:5" x14ac:dyDescent="0.3">
      <c r="A394" s="1" t="str">
        <f t="shared" ca="1" si="30"/>
        <v>JUX</v>
      </c>
      <c r="B394" s="1">
        <f t="shared" ca="1" si="31"/>
        <v>1596</v>
      </c>
      <c r="C394" t="str">
        <f t="shared" ca="1" si="32"/>
        <v>叶修</v>
      </c>
      <c r="D394" t="str">
        <f t="shared" ca="1" si="33"/>
        <v>百元购</v>
      </c>
      <c r="E394" s="2">
        <f t="shared" ca="1" si="34"/>
        <v>44575</v>
      </c>
    </row>
    <row r="395" spans="1:5" x14ac:dyDescent="0.3">
      <c r="A395" s="1" t="str">
        <f t="shared" ca="1" si="30"/>
        <v>MRW</v>
      </c>
      <c r="B395" s="1">
        <f t="shared" ca="1" si="31"/>
        <v>2755</v>
      </c>
      <c r="C395" t="str">
        <f t="shared" ca="1" si="32"/>
        <v>张佳乐</v>
      </c>
      <c r="D395" t="str">
        <f t="shared" ca="1" si="33"/>
        <v>百元购</v>
      </c>
      <c r="E395" s="2">
        <f t="shared" ca="1" si="34"/>
        <v>44625</v>
      </c>
    </row>
    <row r="396" spans="1:5" x14ac:dyDescent="0.3">
      <c r="A396" s="1" t="str">
        <f t="shared" ca="1" si="30"/>
        <v>IOG</v>
      </c>
      <c r="B396" s="1">
        <f t="shared" ca="1" si="31"/>
        <v>503</v>
      </c>
      <c r="C396" t="str">
        <f t="shared" ca="1" si="32"/>
        <v>喻文州</v>
      </c>
      <c r="D396" t="str">
        <f t="shared" ca="1" si="33"/>
        <v>百元购</v>
      </c>
      <c r="E396" s="2">
        <f t="shared" ca="1" si="34"/>
        <v>44560</v>
      </c>
    </row>
    <row r="397" spans="1:5" x14ac:dyDescent="0.3">
      <c r="A397" s="1" t="str">
        <f t="shared" ca="1" si="30"/>
        <v>CGM</v>
      </c>
      <c r="B397" s="1">
        <f t="shared" ca="1" si="31"/>
        <v>2255</v>
      </c>
      <c r="C397" t="str">
        <f t="shared" ca="1" si="32"/>
        <v>叶修</v>
      </c>
      <c r="D397" t="str">
        <f t="shared" ca="1" si="33"/>
        <v>扒带</v>
      </c>
      <c r="E397" s="2">
        <f t="shared" ca="1" si="34"/>
        <v>44538</v>
      </c>
    </row>
    <row r="398" spans="1:5" x14ac:dyDescent="0.3">
      <c r="A398" s="1" t="str">
        <f t="shared" ca="1" si="30"/>
        <v>TLB</v>
      </c>
      <c r="B398" s="1">
        <f t="shared" ca="1" si="31"/>
        <v>1837</v>
      </c>
      <c r="C398" t="str">
        <f t="shared" ca="1" si="32"/>
        <v>陈果</v>
      </c>
      <c r="D398" t="str">
        <f t="shared" ca="1" si="33"/>
        <v>编曲</v>
      </c>
      <c r="E398" s="2">
        <f t="shared" ca="1" si="34"/>
        <v>44702</v>
      </c>
    </row>
    <row r="399" spans="1:5" x14ac:dyDescent="0.3">
      <c r="A399" s="1" t="str">
        <f t="shared" ca="1" si="30"/>
        <v>BRU</v>
      </c>
      <c r="B399" s="1">
        <f t="shared" ca="1" si="31"/>
        <v>3431</v>
      </c>
      <c r="C399" t="str">
        <f t="shared" ca="1" si="32"/>
        <v>陈果</v>
      </c>
      <c r="D399" t="str">
        <f t="shared" ca="1" si="33"/>
        <v>扒带</v>
      </c>
      <c r="E399" s="2">
        <f t="shared" ca="1" si="34"/>
        <v>44494</v>
      </c>
    </row>
    <row r="400" spans="1:5" x14ac:dyDescent="0.3">
      <c r="A400" s="1" t="str">
        <f t="shared" ca="1" si="30"/>
        <v>XXL</v>
      </c>
      <c r="B400" s="1">
        <f t="shared" ca="1" si="31"/>
        <v>1975</v>
      </c>
      <c r="C400" t="str">
        <f t="shared" ca="1" si="32"/>
        <v>张佳乐</v>
      </c>
      <c r="D400" t="str">
        <f t="shared" ca="1" si="33"/>
        <v>百元购</v>
      </c>
      <c r="E400" s="2">
        <f t="shared" ca="1" si="34"/>
        <v>44600</v>
      </c>
    </row>
    <row r="401" spans="1:5" x14ac:dyDescent="0.3">
      <c r="A401" s="1" t="str">
        <f t="shared" ca="1" si="30"/>
        <v>XSV</v>
      </c>
      <c r="B401" s="1">
        <f t="shared" ca="1" si="31"/>
        <v>3382</v>
      </c>
      <c r="C401" t="str">
        <f t="shared" ca="1" si="32"/>
        <v>叶修</v>
      </c>
      <c r="D401" t="str">
        <f t="shared" ca="1" si="33"/>
        <v>百元购</v>
      </c>
      <c r="E401" s="2">
        <f t="shared" ca="1" si="34"/>
        <v>44462</v>
      </c>
    </row>
    <row r="402" spans="1:5" x14ac:dyDescent="0.3">
      <c r="A402" s="1" t="str">
        <f t="shared" ca="1" si="30"/>
        <v>XFB</v>
      </c>
      <c r="B402" s="1">
        <f t="shared" ca="1" si="31"/>
        <v>3284</v>
      </c>
      <c r="C402" t="str">
        <f t="shared" ca="1" si="32"/>
        <v>喻文州</v>
      </c>
      <c r="D402" t="str">
        <f t="shared" ca="1" si="33"/>
        <v>扒带</v>
      </c>
      <c r="E402" s="2">
        <f t="shared" ca="1" si="34"/>
        <v>44540</v>
      </c>
    </row>
    <row r="403" spans="1:5" x14ac:dyDescent="0.3">
      <c r="A403" s="1" t="str">
        <f t="shared" ca="1" si="30"/>
        <v>ZFE</v>
      </c>
      <c r="B403" s="1">
        <f t="shared" ca="1" si="31"/>
        <v>1132</v>
      </c>
      <c r="C403" t="str">
        <f t="shared" ca="1" si="32"/>
        <v>张佳乐</v>
      </c>
      <c r="D403" t="str">
        <f t="shared" ca="1" si="33"/>
        <v>扒带</v>
      </c>
      <c r="E403" s="2">
        <f t="shared" ca="1" si="34"/>
        <v>44529</v>
      </c>
    </row>
    <row r="404" spans="1:5" x14ac:dyDescent="0.3">
      <c r="A404" s="1" t="str">
        <f t="shared" ca="1" si="30"/>
        <v>FUX</v>
      </c>
      <c r="B404" s="1">
        <f t="shared" ca="1" si="31"/>
        <v>1932</v>
      </c>
      <c r="C404" t="str">
        <f t="shared" ca="1" si="32"/>
        <v>张佳乐</v>
      </c>
      <c r="D404" t="str">
        <f t="shared" ca="1" si="33"/>
        <v>扒带</v>
      </c>
      <c r="E404" s="2">
        <f t="shared" ca="1" si="34"/>
        <v>44738</v>
      </c>
    </row>
    <row r="405" spans="1:5" x14ac:dyDescent="0.3">
      <c r="A405" s="1" t="str">
        <f t="shared" ca="1" si="30"/>
        <v>NKZ</v>
      </c>
      <c r="B405" s="1">
        <f t="shared" ca="1" si="31"/>
        <v>1618</v>
      </c>
      <c r="C405" t="str">
        <f t="shared" ca="1" si="32"/>
        <v>陈果</v>
      </c>
      <c r="D405" t="str">
        <f t="shared" ca="1" si="33"/>
        <v>扒带</v>
      </c>
      <c r="E405" s="2">
        <f t="shared" ca="1" si="34"/>
        <v>44401</v>
      </c>
    </row>
    <row r="406" spans="1:5" x14ac:dyDescent="0.3">
      <c r="A406" s="1" t="str">
        <f t="shared" ca="1" si="30"/>
        <v>ONU</v>
      </c>
      <c r="B406" s="1">
        <f t="shared" ca="1" si="31"/>
        <v>1811</v>
      </c>
      <c r="C406" t="str">
        <f t="shared" ca="1" si="32"/>
        <v>陈果</v>
      </c>
      <c r="D406" t="str">
        <f t="shared" ca="1" si="33"/>
        <v>百元购</v>
      </c>
      <c r="E406" s="2">
        <f t="shared" ca="1" si="34"/>
        <v>44693</v>
      </c>
    </row>
    <row r="407" spans="1:5" x14ac:dyDescent="0.3">
      <c r="A407" s="1" t="str">
        <f t="shared" ca="1" si="30"/>
        <v>KAZ</v>
      </c>
      <c r="B407" s="1">
        <f t="shared" ca="1" si="31"/>
        <v>3753</v>
      </c>
      <c r="C407" t="str">
        <f t="shared" ca="1" si="32"/>
        <v>叶修</v>
      </c>
      <c r="D407" t="str">
        <f t="shared" ca="1" si="33"/>
        <v>百元购</v>
      </c>
      <c r="E407" s="2">
        <f t="shared" ca="1" si="34"/>
        <v>44617</v>
      </c>
    </row>
    <row r="408" spans="1:5" x14ac:dyDescent="0.3">
      <c r="A408" s="1" t="str">
        <f t="shared" ca="1" si="30"/>
        <v>HNE</v>
      </c>
      <c r="B408" s="1">
        <f t="shared" ca="1" si="31"/>
        <v>2230</v>
      </c>
      <c r="C408" t="str">
        <f t="shared" ca="1" si="32"/>
        <v>陈果</v>
      </c>
      <c r="D408" t="str">
        <f t="shared" ca="1" si="33"/>
        <v>扒带</v>
      </c>
      <c r="E408" s="2">
        <f t="shared" ca="1" si="34"/>
        <v>44727</v>
      </c>
    </row>
    <row r="409" spans="1:5" x14ac:dyDescent="0.3">
      <c r="A409" s="1" t="str">
        <f t="shared" ca="1" si="30"/>
        <v>CJO</v>
      </c>
      <c r="B409" s="1">
        <f t="shared" ca="1" si="31"/>
        <v>2745</v>
      </c>
      <c r="C409" t="str">
        <f t="shared" ca="1" si="32"/>
        <v>喻文州</v>
      </c>
      <c r="D409" t="str">
        <f t="shared" ca="1" si="33"/>
        <v>编曲</v>
      </c>
      <c r="E409" s="2">
        <f t="shared" ca="1" si="34"/>
        <v>44415</v>
      </c>
    </row>
    <row r="410" spans="1:5" x14ac:dyDescent="0.3">
      <c r="A410" s="1" t="str">
        <f t="shared" ca="1" si="30"/>
        <v>XLW</v>
      </c>
      <c r="B410" s="1">
        <f t="shared" ca="1" si="31"/>
        <v>2012</v>
      </c>
      <c r="C410" t="str">
        <f t="shared" ca="1" si="32"/>
        <v>叶修</v>
      </c>
      <c r="D410" t="str">
        <f t="shared" ca="1" si="33"/>
        <v>扒带</v>
      </c>
      <c r="E410" s="2">
        <f t="shared" ca="1" si="34"/>
        <v>44481</v>
      </c>
    </row>
    <row r="411" spans="1:5" x14ac:dyDescent="0.3">
      <c r="A411" s="1" t="str">
        <f t="shared" ca="1" si="30"/>
        <v>TLB</v>
      </c>
      <c r="B411" s="1">
        <f t="shared" ca="1" si="31"/>
        <v>1595</v>
      </c>
      <c r="C411" t="str">
        <f t="shared" ca="1" si="32"/>
        <v>陈果</v>
      </c>
      <c r="D411" t="str">
        <f t="shared" ca="1" si="33"/>
        <v>百元购</v>
      </c>
      <c r="E411" s="2">
        <f t="shared" ca="1" si="34"/>
        <v>44685</v>
      </c>
    </row>
    <row r="412" spans="1:5" x14ac:dyDescent="0.3">
      <c r="A412" s="1" t="str">
        <f t="shared" ca="1" si="30"/>
        <v>XHA</v>
      </c>
      <c r="B412" s="1">
        <f t="shared" ca="1" si="31"/>
        <v>1847</v>
      </c>
      <c r="C412" t="str">
        <f t="shared" ca="1" si="32"/>
        <v>陈果</v>
      </c>
      <c r="D412" t="str">
        <f t="shared" ca="1" si="33"/>
        <v>百元购</v>
      </c>
      <c r="E412" s="2">
        <f t="shared" ca="1" si="34"/>
        <v>44647</v>
      </c>
    </row>
    <row r="413" spans="1:5" x14ac:dyDescent="0.3">
      <c r="A413" s="1" t="str">
        <f t="shared" ca="1" si="30"/>
        <v>VXR</v>
      </c>
      <c r="B413" s="1">
        <f t="shared" ca="1" si="31"/>
        <v>3423</v>
      </c>
      <c r="C413" t="str">
        <f t="shared" ca="1" si="32"/>
        <v>叶修</v>
      </c>
      <c r="D413" t="str">
        <f t="shared" ca="1" si="33"/>
        <v>编曲</v>
      </c>
      <c r="E413" s="2">
        <f t="shared" ca="1" si="34"/>
        <v>44647</v>
      </c>
    </row>
    <row r="414" spans="1:5" x14ac:dyDescent="0.3">
      <c r="A414" s="1" t="str">
        <f t="shared" ca="1" si="30"/>
        <v>QZI</v>
      </c>
      <c r="B414" s="1">
        <f t="shared" ca="1" si="31"/>
        <v>579</v>
      </c>
      <c r="C414" t="str">
        <f t="shared" ca="1" si="32"/>
        <v>喻文州</v>
      </c>
      <c r="D414" t="str">
        <f t="shared" ca="1" si="33"/>
        <v>百元购</v>
      </c>
      <c r="E414" s="2">
        <f t="shared" ca="1" si="34"/>
        <v>44732</v>
      </c>
    </row>
    <row r="415" spans="1:5" x14ac:dyDescent="0.3">
      <c r="A415" s="1" t="str">
        <f t="shared" ca="1" si="30"/>
        <v>CZV</v>
      </c>
      <c r="B415" s="1">
        <f t="shared" ca="1" si="31"/>
        <v>3329</v>
      </c>
      <c r="C415" t="str">
        <f t="shared" ca="1" si="32"/>
        <v>叶修</v>
      </c>
      <c r="D415" t="str">
        <f t="shared" ca="1" si="33"/>
        <v>百元购</v>
      </c>
      <c r="E415" s="2">
        <f t="shared" ca="1" si="34"/>
        <v>44610</v>
      </c>
    </row>
    <row r="416" spans="1:5" x14ac:dyDescent="0.3">
      <c r="A416" s="1" t="str">
        <f t="shared" ca="1" si="30"/>
        <v>BXJ</v>
      </c>
      <c r="B416" s="1">
        <f t="shared" ca="1" si="31"/>
        <v>2821</v>
      </c>
      <c r="C416" t="str">
        <f t="shared" ca="1" si="32"/>
        <v>叶修</v>
      </c>
      <c r="D416" t="str">
        <f t="shared" ca="1" si="33"/>
        <v>百元购</v>
      </c>
      <c r="E416" s="2">
        <f t="shared" ca="1" si="34"/>
        <v>44586</v>
      </c>
    </row>
    <row r="417" spans="1:5" x14ac:dyDescent="0.3">
      <c r="A417" s="1" t="str">
        <f t="shared" ca="1" si="30"/>
        <v>ZDF</v>
      </c>
      <c r="B417" s="1">
        <f t="shared" ca="1" si="31"/>
        <v>2792</v>
      </c>
      <c r="C417" t="str">
        <f t="shared" ca="1" si="32"/>
        <v>张佳乐</v>
      </c>
      <c r="D417" t="str">
        <f t="shared" ca="1" si="33"/>
        <v>百元购</v>
      </c>
      <c r="E417" s="2">
        <f t="shared" ca="1" si="34"/>
        <v>44675</v>
      </c>
    </row>
    <row r="418" spans="1:5" x14ac:dyDescent="0.3">
      <c r="A418" s="1" t="str">
        <f t="shared" ca="1" si="30"/>
        <v>KTF</v>
      </c>
      <c r="B418" s="1">
        <f t="shared" ca="1" si="31"/>
        <v>1838</v>
      </c>
      <c r="C418" t="str">
        <f t="shared" ca="1" si="32"/>
        <v>叶修</v>
      </c>
      <c r="D418" t="str">
        <f t="shared" ca="1" si="33"/>
        <v>编曲</v>
      </c>
      <c r="E418" s="2">
        <f t="shared" ca="1" si="34"/>
        <v>44395</v>
      </c>
    </row>
    <row r="419" spans="1:5" x14ac:dyDescent="0.3">
      <c r="A419" s="1" t="str">
        <f t="shared" ca="1" si="30"/>
        <v>EIN</v>
      </c>
      <c r="B419" s="1">
        <f t="shared" ca="1" si="31"/>
        <v>3475</v>
      </c>
      <c r="C419" t="str">
        <f t="shared" ca="1" si="32"/>
        <v>喻文州</v>
      </c>
      <c r="D419" t="str">
        <f t="shared" ca="1" si="33"/>
        <v>编曲</v>
      </c>
      <c r="E419" s="2">
        <f t="shared" ca="1" si="34"/>
        <v>44414</v>
      </c>
    </row>
    <row r="420" spans="1:5" x14ac:dyDescent="0.3">
      <c r="A420" s="1" t="str">
        <f t="shared" ca="1" si="30"/>
        <v>VIT</v>
      </c>
      <c r="B420" s="1">
        <f t="shared" ca="1" si="31"/>
        <v>2855</v>
      </c>
      <c r="C420" t="str">
        <f t="shared" ca="1" si="32"/>
        <v>陈果</v>
      </c>
      <c r="D420" t="str">
        <f t="shared" ca="1" si="33"/>
        <v>扒带</v>
      </c>
      <c r="E420" s="2">
        <f t="shared" ca="1" si="34"/>
        <v>44704</v>
      </c>
    </row>
    <row r="421" spans="1:5" x14ac:dyDescent="0.3">
      <c r="A421" s="1" t="str">
        <f t="shared" ca="1" si="30"/>
        <v>LFT</v>
      </c>
      <c r="B421" s="1">
        <f t="shared" ca="1" si="31"/>
        <v>3434</v>
      </c>
      <c r="C421" t="str">
        <f t="shared" ca="1" si="32"/>
        <v>张佳乐</v>
      </c>
      <c r="D421" t="str">
        <f t="shared" ca="1" si="33"/>
        <v>扒带</v>
      </c>
      <c r="E421" s="2">
        <f t="shared" ca="1" si="34"/>
        <v>44422</v>
      </c>
    </row>
    <row r="422" spans="1:5" x14ac:dyDescent="0.3">
      <c r="A422" s="1" t="str">
        <f t="shared" ca="1" si="30"/>
        <v>BZA</v>
      </c>
      <c r="B422" s="1">
        <f t="shared" ca="1" si="31"/>
        <v>2454</v>
      </c>
      <c r="C422" t="str">
        <f t="shared" ca="1" si="32"/>
        <v>喻文州</v>
      </c>
      <c r="D422" t="str">
        <f t="shared" ca="1" si="33"/>
        <v>扒带</v>
      </c>
      <c r="E422" s="2">
        <f t="shared" ca="1" si="34"/>
        <v>44489</v>
      </c>
    </row>
    <row r="423" spans="1:5" x14ac:dyDescent="0.3">
      <c r="A423" s="1" t="str">
        <f t="shared" ca="1" si="30"/>
        <v>VXX</v>
      </c>
      <c r="B423" s="1">
        <f t="shared" ca="1" si="31"/>
        <v>605</v>
      </c>
      <c r="C423" t="str">
        <f t="shared" ca="1" si="32"/>
        <v>喻文州</v>
      </c>
      <c r="D423" t="str">
        <f t="shared" ca="1" si="33"/>
        <v>扒带</v>
      </c>
      <c r="E423" s="2">
        <f t="shared" ca="1" si="34"/>
        <v>44491</v>
      </c>
    </row>
    <row r="424" spans="1:5" x14ac:dyDescent="0.3">
      <c r="A424" s="1" t="str">
        <f t="shared" ca="1" si="30"/>
        <v>SNJ</v>
      </c>
      <c r="B424" s="1">
        <f t="shared" ca="1" si="31"/>
        <v>3001</v>
      </c>
      <c r="C424" t="str">
        <f t="shared" ca="1" si="32"/>
        <v>叶修</v>
      </c>
      <c r="D424" t="str">
        <f t="shared" ca="1" si="33"/>
        <v>扒带</v>
      </c>
      <c r="E424" s="2">
        <f t="shared" ca="1" si="34"/>
        <v>44566</v>
      </c>
    </row>
    <row r="425" spans="1:5" x14ac:dyDescent="0.3">
      <c r="A425" s="1" t="str">
        <f t="shared" ca="1" si="30"/>
        <v>XJB</v>
      </c>
      <c r="B425" s="1">
        <f t="shared" ca="1" si="31"/>
        <v>3465</v>
      </c>
      <c r="C425" t="str">
        <f t="shared" ca="1" si="32"/>
        <v>陈果</v>
      </c>
      <c r="D425" t="str">
        <f t="shared" ca="1" si="33"/>
        <v>百元购</v>
      </c>
      <c r="E425" s="2">
        <f t="shared" ca="1" si="34"/>
        <v>44673</v>
      </c>
    </row>
    <row r="426" spans="1:5" x14ac:dyDescent="0.3">
      <c r="A426" s="1" t="str">
        <f t="shared" ca="1" si="30"/>
        <v>LEW</v>
      </c>
      <c r="B426" s="1">
        <f t="shared" ca="1" si="31"/>
        <v>1948</v>
      </c>
      <c r="C426" t="str">
        <f t="shared" ca="1" si="32"/>
        <v>陈果</v>
      </c>
      <c r="D426" t="str">
        <f t="shared" ca="1" si="33"/>
        <v>扒带</v>
      </c>
      <c r="E426" s="2">
        <f t="shared" ca="1" si="34"/>
        <v>44423</v>
      </c>
    </row>
    <row r="427" spans="1:5" x14ac:dyDescent="0.3">
      <c r="A427" s="1" t="str">
        <f t="shared" ca="1" si="30"/>
        <v>KSA</v>
      </c>
      <c r="B427" s="1">
        <f t="shared" ca="1" si="31"/>
        <v>1299</v>
      </c>
      <c r="C427" t="str">
        <f t="shared" ca="1" si="32"/>
        <v>陈果</v>
      </c>
      <c r="D427" t="str">
        <f t="shared" ca="1" si="33"/>
        <v>百元购</v>
      </c>
      <c r="E427" s="2">
        <f t="shared" ca="1" si="34"/>
        <v>44402</v>
      </c>
    </row>
    <row r="428" spans="1:5" x14ac:dyDescent="0.3">
      <c r="A428" s="1" t="str">
        <f t="shared" ca="1" si="30"/>
        <v>MQH</v>
      </c>
      <c r="B428" s="1">
        <f t="shared" ca="1" si="31"/>
        <v>2304</v>
      </c>
      <c r="C428" t="str">
        <f t="shared" ca="1" si="32"/>
        <v>张佳乐</v>
      </c>
      <c r="D428" t="str">
        <f t="shared" ca="1" si="33"/>
        <v>百元购</v>
      </c>
      <c r="E428" s="2">
        <f t="shared" ca="1" si="34"/>
        <v>44570</v>
      </c>
    </row>
    <row r="429" spans="1:5" x14ac:dyDescent="0.3">
      <c r="A429" s="1" t="str">
        <f t="shared" ca="1" si="30"/>
        <v>PSG</v>
      </c>
      <c r="B429" s="1">
        <f t="shared" ca="1" si="31"/>
        <v>1100</v>
      </c>
      <c r="C429" t="str">
        <f t="shared" ca="1" si="32"/>
        <v>叶修</v>
      </c>
      <c r="D429" t="str">
        <f t="shared" ca="1" si="33"/>
        <v>扒带</v>
      </c>
      <c r="E429" s="2">
        <f t="shared" ca="1" si="34"/>
        <v>44647</v>
      </c>
    </row>
    <row r="430" spans="1:5" x14ac:dyDescent="0.3">
      <c r="A430" s="1" t="str">
        <f t="shared" ca="1" si="30"/>
        <v>TQZ</v>
      </c>
      <c r="B430" s="1">
        <f t="shared" ca="1" si="31"/>
        <v>804</v>
      </c>
      <c r="C430" t="str">
        <f t="shared" ca="1" si="32"/>
        <v>叶修</v>
      </c>
      <c r="D430" t="str">
        <f t="shared" ca="1" si="33"/>
        <v>编曲</v>
      </c>
      <c r="E430" s="2">
        <f t="shared" ca="1" si="34"/>
        <v>44687</v>
      </c>
    </row>
    <row r="431" spans="1:5" x14ac:dyDescent="0.3">
      <c r="A431" s="1" t="str">
        <f t="shared" ca="1" si="30"/>
        <v>USB</v>
      </c>
      <c r="B431" s="1">
        <f t="shared" ca="1" si="31"/>
        <v>3799</v>
      </c>
      <c r="C431" t="str">
        <f t="shared" ca="1" si="32"/>
        <v>陈果</v>
      </c>
      <c r="D431" t="str">
        <f t="shared" ca="1" si="33"/>
        <v>编曲</v>
      </c>
      <c r="E431" s="2">
        <f t="shared" ca="1" si="34"/>
        <v>44604</v>
      </c>
    </row>
    <row r="432" spans="1:5" x14ac:dyDescent="0.3">
      <c r="A432" s="1" t="str">
        <f t="shared" ca="1" si="30"/>
        <v>CCO</v>
      </c>
      <c r="B432" s="1">
        <f t="shared" ca="1" si="31"/>
        <v>1336</v>
      </c>
      <c r="C432" t="str">
        <f t="shared" ca="1" si="32"/>
        <v>喻文州</v>
      </c>
      <c r="D432" t="str">
        <f t="shared" ca="1" si="33"/>
        <v>扒带</v>
      </c>
      <c r="E432" s="2">
        <f t="shared" ca="1" si="34"/>
        <v>44633</v>
      </c>
    </row>
    <row r="433" spans="1:5" x14ac:dyDescent="0.3">
      <c r="A433" s="1" t="str">
        <f t="shared" ca="1" si="30"/>
        <v>ZBB</v>
      </c>
      <c r="B433" s="1">
        <f t="shared" ca="1" si="31"/>
        <v>2338</v>
      </c>
      <c r="C433" t="str">
        <f t="shared" ca="1" si="32"/>
        <v>叶修</v>
      </c>
      <c r="D433" t="str">
        <f t="shared" ca="1" si="33"/>
        <v>扒带</v>
      </c>
      <c r="E433" s="2">
        <f t="shared" ca="1" si="34"/>
        <v>44523</v>
      </c>
    </row>
    <row r="434" spans="1:5" x14ac:dyDescent="0.3">
      <c r="A434" s="1" t="str">
        <f t="shared" ca="1" si="30"/>
        <v>KGZ</v>
      </c>
      <c r="B434" s="1">
        <f t="shared" ca="1" si="31"/>
        <v>1733</v>
      </c>
      <c r="C434" t="str">
        <f t="shared" ca="1" si="32"/>
        <v>叶修</v>
      </c>
      <c r="D434" t="str">
        <f t="shared" ca="1" si="33"/>
        <v>百元购</v>
      </c>
      <c r="E434" s="2">
        <f t="shared" ca="1" si="34"/>
        <v>44593</v>
      </c>
    </row>
    <row r="435" spans="1:5" x14ac:dyDescent="0.3">
      <c r="A435" s="1" t="str">
        <f t="shared" ca="1" si="30"/>
        <v>URE</v>
      </c>
      <c r="B435" s="1">
        <f t="shared" ca="1" si="31"/>
        <v>2837</v>
      </c>
      <c r="C435" t="str">
        <f t="shared" ca="1" si="32"/>
        <v>叶修</v>
      </c>
      <c r="D435" t="str">
        <f t="shared" ca="1" si="33"/>
        <v>百元购</v>
      </c>
      <c r="E435" s="2">
        <f t="shared" ca="1" si="34"/>
        <v>44505</v>
      </c>
    </row>
    <row r="436" spans="1:5" x14ac:dyDescent="0.3">
      <c r="A436" s="1" t="str">
        <f t="shared" ca="1" si="30"/>
        <v>OOD</v>
      </c>
      <c r="B436" s="1">
        <f t="shared" ca="1" si="31"/>
        <v>2692</v>
      </c>
      <c r="C436" t="str">
        <f t="shared" ca="1" si="32"/>
        <v>张佳乐</v>
      </c>
      <c r="D436" t="str">
        <f t="shared" ca="1" si="33"/>
        <v>编曲</v>
      </c>
      <c r="E436" s="2">
        <f t="shared" ca="1" si="34"/>
        <v>44616</v>
      </c>
    </row>
    <row r="437" spans="1:5" x14ac:dyDescent="0.3">
      <c r="A437" s="1" t="str">
        <f t="shared" ca="1" si="30"/>
        <v>QCL</v>
      </c>
      <c r="B437" s="1">
        <f t="shared" ca="1" si="31"/>
        <v>1709</v>
      </c>
      <c r="C437" t="str">
        <f t="shared" ca="1" si="32"/>
        <v>陈果</v>
      </c>
      <c r="D437" t="str">
        <f t="shared" ca="1" si="33"/>
        <v>百元购</v>
      </c>
      <c r="E437" s="2">
        <f t="shared" ca="1" si="34"/>
        <v>44579</v>
      </c>
    </row>
    <row r="438" spans="1:5" x14ac:dyDescent="0.3">
      <c r="A438" s="1" t="str">
        <f t="shared" ca="1" si="30"/>
        <v>WYH</v>
      </c>
      <c r="B438" s="1">
        <f t="shared" ca="1" si="31"/>
        <v>3594</v>
      </c>
      <c r="C438" t="str">
        <f t="shared" ca="1" si="32"/>
        <v>叶修</v>
      </c>
      <c r="D438" t="str">
        <f t="shared" ca="1" si="33"/>
        <v>编曲</v>
      </c>
      <c r="E438" s="2">
        <f t="shared" ca="1" si="34"/>
        <v>44493</v>
      </c>
    </row>
    <row r="439" spans="1:5" x14ac:dyDescent="0.3">
      <c r="A439" s="1" t="str">
        <f t="shared" ca="1" si="30"/>
        <v>CRG</v>
      </c>
      <c r="B439" s="1">
        <f t="shared" ca="1" si="31"/>
        <v>3418</v>
      </c>
      <c r="C439" t="str">
        <f t="shared" ca="1" si="32"/>
        <v>张佳乐</v>
      </c>
      <c r="D439" t="str">
        <f t="shared" ca="1" si="33"/>
        <v>百元购</v>
      </c>
      <c r="E439" s="2">
        <f t="shared" ca="1" si="34"/>
        <v>44509</v>
      </c>
    </row>
    <row r="440" spans="1:5" x14ac:dyDescent="0.3">
      <c r="A440" s="1" t="str">
        <f t="shared" ca="1" si="30"/>
        <v>YMH</v>
      </c>
      <c r="B440" s="1">
        <f t="shared" ca="1" si="31"/>
        <v>3729</v>
      </c>
      <c r="C440" t="str">
        <f t="shared" ca="1" si="32"/>
        <v>喻文州</v>
      </c>
      <c r="D440" t="str">
        <f t="shared" ca="1" si="33"/>
        <v>扒带</v>
      </c>
      <c r="E440" s="2">
        <f t="shared" ca="1" si="34"/>
        <v>44654</v>
      </c>
    </row>
    <row r="441" spans="1:5" x14ac:dyDescent="0.3">
      <c r="A441" s="1" t="str">
        <f t="shared" ca="1" si="30"/>
        <v>RME</v>
      </c>
      <c r="B441" s="1">
        <f t="shared" ca="1" si="31"/>
        <v>830</v>
      </c>
      <c r="C441" t="str">
        <f t="shared" ca="1" si="32"/>
        <v>陈果</v>
      </c>
      <c r="D441" t="str">
        <f t="shared" ca="1" si="33"/>
        <v>百元购</v>
      </c>
      <c r="E441" s="2">
        <f t="shared" ca="1" si="34"/>
        <v>44553</v>
      </c>
    </row>
    <row r="442" spans="1:5" x14ac:dyDescent="0.3">
      <c r="A442" s="1" t="str">
        <f t="shared" ca="1" si="30"/>
        <v>ALV</v>
      </c>
      <c r="B442" s="1">
        <f t="shared" ca="1" si="31"/>
        <v>2338</v>
      </c>
      <c r="C442" t="str">
        <f t="shared" ca="1" si="32"/>
        <v>张佳乐</v>
      </c>
      <c r="D442" t="str">
        <f t="shared" ca="1" si="33"/>
        <v>编曲</v>
      </c>
      <c r="E442" s="2">
        <f t="shared" ca="1" si="34"/>
        <v>44643</v>
      </c>
    </row>
    <row r="443" spans="1:5" x14ac:dyDescent="0.3">
      <c r="A443" s="1" t="str">
        <f t="shared" ca="1" si="30"/>
        <v>IIG</v>
      </c>
      <c r="B443" s="1">
        <f t="shared" ca="1" si="31"/>
        <v>2094</v>
      </c>
      <c r="C443" t="str">
        <f t="shared" ca="1" si="32"/>
        <v>喻文州</v>
      </c>
      <c r="D443" t="str">
        <f t="shared" ca="1" si="33"/>
        <v>百元购</v>
      </c>
      <c r="E443" s="2">
        <f t="shared" ca="1" si="34"/>
        <v>44656</v>
      </c>
    </row>
    <row r="444" spans="1:5" x14ac:dyDescent="0.3">
      <c r="A444" s="1" t="str">
        <f t="shared" ca="1" si="30"/>
        <v>LZE</v>
      </c>
      <c r="B444" s="1">
        <f t="shared" ca="1" si="31"/>
        <v>3007</v>
      </c>
      <c r="C444" t="str">
        <f t="shared" ca="1" si="32"/>
        <v>张佳乐</v>
      </c>
      <c r="D444" t="str">
        <f t="shared" ca="1" si="33"/>
        <v>编曲</v>
      </c>
      <c r="E444" s="2">
        <f t="shared" ca="1" si="34"/>
        <v>44534</v>
      </c>
    </row>
    <row r="445" spans="1:5" x14ac:dyDescent="0.3">
      <c r="A445" s="1" t="str">
        <f t="shared" ca="1" si="30"/>
        <v>CMG</v>
      </c>
      <c r="B445" s="1">
        <f t="shared" ca="1" si="31"/>
        <v>1183</v>
      </c>
      <c r="C445" t="str">
        <f t="shared" ca="1" si="32"/>
        <v>喻文州</v>
      </c>
      <c r="D445" t="str">
        <f t="shared" ca="1" si="33"/>
        <v>扒带</v>
      </c>
      <c r="E445" s="2">
        <f t="shared" ca="1" si="34"/>
        <v>44509</v>
      </c>
    </row>
    <row r="446" spans="1:5" x14ac:dyDescent="0.3">
      <c r="A446" s="1" t="str">
        <f t="shared" ca="1" si="30"/>
        <v>KFG</v>
      </c>
      <c r="B446" s="1">
        <f t="shared" ca="1" si="31"/>
        <v>1147</v>
      </c>
      <c r="C446" t="str">
        <f t="shared" ca="1" si="32"/>
        <v>陈果</v>
      </c>
      <c r="D446" t="str">
        <f t="shared" ca="1" si="33"/>
        <v>扒带</v>
      </c>
      <c r="E446" s="2">
        <f t="shared" ca="1" si="34"/>
        <v>44602</v>
      </c>
    </row>
    <row r="447" spans="1:5" x14ac:dyDescent="0.3">
      <c r="A447" s="1" t="str">
        <f t="shared" ca="1" si="30"/>
        <v>WBX</v>
      </c>
      <c r="B447" s="1">
        <f t="shared" ca="1" si="31"/>
        <v>637</v>
      </c>
      <c r="C447" t="str">
        <f t="shared" ca="1" si="32"/>
        <v>喻文州</v>
      </c>
      <c r="D447" t="str">
        <f t="shared" ca="1" si="33"/>
        <v>编曲</v>
      </c>
      <c r="E447" s="2">
        <f t="shared" ca="1" si="34"/>
        <v>44395</v>
      </c>
    </row>
    <row r="448" spans="1:5" x14ac:dyDescent="0.3">
      <c r="A448" s="1" t="str">
        <f t="shared" ca="1" si="30"/>
        <v>CDZ</v>
      </c>
      <c r="B448" s="1">
        <f t="shared" ca="1" si="31"/>
        <v>566</v>
      </c>
      <c r="C448" t="str">
        <f t="shared" ca="1" si="32"/>
        <v>喻文州</v>
      </c>
      <c r="D448" t="str">
        <f t="shared" ca="1" si="33"/>
        <v>扒带</v>
      </c>
      <c r="E448" s="2">
        <f t="shared" ca="1" si="34"/>
        <v>44534</v>
      </c>
    </row>
    <row r="449" spans="1:5" x14ac:dyDescent="0.3">
      <c r="A449" s="1" t="str">
        <f t="shared" ca="1" si="30"/>
        <v>ZIE</v>
      </c>
      <c r="B449" s="1">
        <f t="shared" ca="1" si="31"/>
        <v>3538</v>
      </c>
      <c r="C449" t="str">
        <f t="shared" ca="1" si="32"/>
        <v>张佳乐</v>
      </c>
      <c r="D449" t="str">
        <f t="shared" ca="1" si="33"/>
        <v>百元购</v>
      </c>
      <c r="E449" s="2">
        <f t="shared" ca="1" si="34"/>
        <v>44679</v>
      </c>
    </row>
    <row r="450" spans="1:5" x14ac:dyDescent="0.3">
      <c r="A450" s="1" t="str">
        <f t="shared" ca="1" si="30"/>
        <v>LDR</v>
      </c>
      <c r="B450" s="1">
        <f t="shared" ca="1" si="31"/>
        <v>1820</v>
      </c>
      <c r="C450" t="str">
        <f t="shared" ca="1" si="32"/>
        <v>喻文州</v>
      </c>
      <c r="D450" t="str">
        <f t="shared" ca="1" si="33"/>
        <v>编曲</v>
      </c>
      <c r="E450" s="2">
        <f t="shared" ca="1" si="34"/>
        <v>44609</v>
      </c>
    </row>
    <row r="451" spans="1:5" x14ac:dyDescent="0.3">
      <c r="A451" s="1" t="str">
        <f t="shared" ref="A451:A514" ca="1" si="35">CHAR(RANDBETWEEN(65,90))&amp;CHAR(RANDBETWEEN(65,90))&amp;CHAR(RANDBETWEEN(65,90))</f>
        <v>RTV</v>
      </c>
      <c r="B451" s="1">
        <f t="shared" ref="B451:B514" ca="1" si="36">RANDBETWEEN(500,4000)</f>
        <v>3414</v>
      </c>
      <c r="C451" t="str">
        <f t="shared" ref="C451:C514" ca="1" si="37">CHOOSE(RANDBETWEEN(1,4),"喻文州","张佳乐","叶修","陈果")</f>
        <v>张佳乐</v>
      </c>
      <c r="D451" t="str">
        <f t="shared" ref="D451:D514" ca="1" si="38">CHOOSE(RANDBETWEEN(1,3),"编曲","扒带","百元购")</f>
        <v>百元购</v>
      </c>
      <c r="E451" s="2">
        <f t="shared" ref="E451:E514" ca="1" si="39">RANDBETWEEN(DATE(2021,7,14),DATE(2022,7,13))</f>
        <v>44668</v>
      </c>
    </row>
    <row r="452" spans="1:5" x14ac:dyDescent="0.3">
      <c r="A452" s="1" t="str">
        <f t="shared" ca="1" si="35"/>
        <v>VLG</v>
      </c>
      <c r="B452" s="1">
        <f t="shared" ca="1" si="36"/>
        <v>1552</v>
      </c>
      <c r="C452" t="str">
        <f t="shared" ca="1" si="37"/>
        <v>陈果</v>
      </c>
      <c r="D452" t="str">
        <f t="shared" ca="1" si="38"/>
        <v>编曲</v>
      </c>
      <c r="E452" s="2">
        <f t="shared" ca="1" si="39"/>
        <v>44617</v>
      </c>
    </row>
    <row r="453" spans="1:5" x14ac:dyDescent="0.3">
      <c r="A453" s="1" t="str">
        <f t="shared" ca="1" si="35"/>
        <v>AUA</v>
      </c>
      <c r="B453" s="1">
        <f t="shared" ca="1" si="36"/>
        <v>4000</v>
      </c>
      <c r="C453" t="str">
        <f t="shared" ca="1" si="37"/>
        <v>张佳乐</v>
      </c>
      <c r="D453" t="str">
        <f t="shared" ca="1" si="38"/>
        <v>编曲</v>
      </c>
      <c r="E453" s="2">
        <f t="shared" ca="1" si="39"/>
        <v>44732</v>
      </c>
    </row>
    <row r="454" spans="1:5" x14ac:dyDescent="0.3">
      <c r="A454" s="1" t="str">
        <f t="shared" ca="1" si="35"/>
        <v>KHN</v>
      </c>
      <c r="B454" s="1">
        <f t="shared" ca="1" si="36"/>
        <v>819</v>
      </c>
      <c r="C454" t="str">
        <f t="shared" ca="1" si="37"/>
        <v>喻文州</v>
      </c>
      <c r="D454" t="str">
        <f t="shared" ca="1" si="38"/>
        <v>编曲</v>
      </c>
      <c r="E454" s="2">
        <f t="shared" ca="1" si="39"/>
        <v>44704</v>
      </c>
    </row>
    <row r="455" spans="1:5" x14ac:dyDescent="0.3">
      <c r="A455" s="1" t="str">
        <f t="shared" ca="1" si="35"/>
        <v>BNV</v>
      </c>
      <c r="B455" s="1">
        <f t="shared" ca="1" si="36"/>
        <v>2549</v>
      </c>
      <c r="C455" t="str">
        <f t="shared" ca="1" si="37"/>
        <v>喻文州</v>
      </c>
      <c r="D455" t="str">
        <f t="shared" ca="1" si="38"/>
        <v>编曲</v>
      </c>
      <c r="E455" s="2">
        <f t="shared" ca="1" si="39"/>
        <v>44592</v>
      </c>
    </row>
    <row r="456" spans="1:5" x14ac:dyDescent="0.3">
      <c r="A456" s="1" t="str">
        <f t="shared" ca="1" si="35"/>
        <v>VMV</v>
      </c>
      <c r="B456" s="1">
        <f t="shared" ca="1" si="36"/>
        <v>1838</v>
      </c>
      <c r="C456" t="str">
        <f t="shared" ca="1" si="37"/>
        <v>陈果</v>
      </c>
      <c r="D456" t="str">
        <f t="shared" ca="1" si="38"/>
        <v>百元购</v>
      </c>
      <c r="E456" s="2">
        <f t="shared" ca="1" si="39"/>
        <v>44595</v>
      </c>
    </row>
    <row r="457" spans="1:5" x14ac:dyDescent="0.3">
      <c r="A457" s="1" t="str">
        <f t="shared" ca="1" si="35"/>
        <v>HNO</v>
      </c>
      <c r="B457" s="1">
        <f t="shared" ca="1" si="36"/>
        <v>706</v>
      </c>
      <c r="C457" t="str">
        <f t="shared" ca="1" si="37"/>
        <v>张佳乐</v>
      </c>
      <c r="D457" t="str">
        <f t="shared" ca="1" si="38"/>
        <v>编曲</v>
      </c>
      <c r="E457" s="2">
        <f t="shared" ca="1" si="39"/>
        <v>44507</v>
      </c>
    </row>
    <row r="458" spans="1:5" x14ac:dyDescent="0.3">
      <c r="A458" s="1" t="str">
        <f t="shared" ca="1" si="35"/>
        <v>GTY</v>
      </c>
      <c r="B458" s="1">
        <f t="shared" ca="1" si="36"/>
        <v>3260</v>
      </c>
      <c r="C458" t="str">
        <f t="shared" ca="1" si="37"/>
        <v>陈果</v>
      </c>
      <c r="D458" t="str">
        <f t="shared" ca="1" si="38"/>
        <v>百元购</v>
      </c>
      <c r="E458" s="2">
        <f t="shared" ca="1" si="39"/>
        <v>44467</v>
      </c>
    </row>
    <row r="459" spans="1:5" x14ac:dyDescent="0.3">
      <c r="A459" s="1" t="str">
        <f t="shared" ca="1" si="35"/>
        <v>QDA</v>
      </c>
      <c r="B459" s="1">
        <f t="shared" ca="1" si="36"/>
        <v>1477</v>
      </c>
      <c r="C459" t="str">
        <f t="shared" ca="1" si="37"/>
        <v>张佳乐</v>
      </c>
      <c r="D459" t="str">
        <f t="shared" ca="1" si="38"/>
        <v>扒带</v>
      </c>
      <c r="E459" s="2">
        <f t="shared" ca="1" si="39"/>
        <v>44747</v>
      </c>
    </row>
    <row r="460" spans="1:5" x14ac:dyDescent="0.3">
      <c r="A460" s="1" t="str">
        <f t="shared" ca="1" si="35"/>
        <v>QII</v>
      </c>
      <c r="B460" s="1">
        <f t="shared" ca="1" si="36"/>
        <v>1881</v>
      </c>
      <c r="C460" t="str">
        <f t="shared" ca="1" si="37"/>
        <v>陈果</v>
      </c>
      <c r="D460" t="str">
        <f t="shared" ca="1" si="38"/>
        <v>扒带</v>
      </c>
      <c r="E460" s="2">
        <f t="shared" ca="1" si="39"/>
        <v>44508</v>
      </c>
    </row>
    <row r="461" spans="1:5" x14ac:dyDescent="0.3">
      <c r="A461" s="1" t="str">
        <f t="shared" ca="1" si="35"/>
        <v>DIH</v>
      </c>
      <c r="B461" s="1">
        <f t="shared" ca="1" si="36"/>
        <v>2517</v>
      </c>
      <c r="C461" t="str">
        <f t="shared" ca="1" si="37"/>
        <v>张佳乐</v>
      </c>
      <c r="D461" t="str">
        <f t="shared" ca="1" si="38"/>
        <v>编曲</v>
      </c>
      <c r="E461" s="2">
        <f t="shared" ca="1" si="39"/>
        <v>44624</v>
      </c>
    </row>
    <row r="462" spans="1:5" x14ac:dyDescent="0.3">
      <c r="A462" s="1" t="str">
        <f t="shared" ca="1" si="35"/>
        <v>HFB</v>
      </c>
      <c r="B462" s="1">
        <f t="shared" ca="1" si="36"/>
        <v>1248</v>
      </c>
      <c r="C462" t="str">
        <f t="shared" ca="1" si="37"/>
        <v>张佳乐</v>
      </c>
      <c r="D462" t="str">
        <f t="shared" ca="1" si="38"/>
        <v>扒带</v>
      </c>
      <c r="E462" s="2">
        <f t="shared" ca="1" si="39"/>
        <v>44432</v>
      </c>
    </row>
    <row r="463" spans="1:5" x14ac:dyDescent="0.3">
      <c r="A463" s="1" t="str">
        <f t="shared" ca="1" si="35"/>
        <v>UCP</v>
      </c>
      <c r="B463" s="1">
        <f t="shared" ca="1" si="36"/>
        <v>1781</v>
      </c>
      <c r="C463" t="str">
        <f t="shared" ca="1" si="37"/>
        <v>张佳乐</v>
      </c>
      <c r="D463" t="str">
        <f t="shared" ca="1" si="38"/>
        <v>扒带</v>
      </c>
      <c r="E463" s="2">
        <f t="shared" ca="1" si="39"/>
        <v>44618</v>
      </c>
    </row>
    <row r="464" spans="1:5" x14ac:dyDescent="0.3">
      <c r="A464" s="1" t="str">
        <f t="shared" ca="1" si="35"/>
        <v>PUV</v>
      </c>
      <c r="B464" s="1">
        <f t="shared" ca="1" si="36"/>
        <v>2688</v>
      </c>
      <c r="C464" t="str">
        <f t="shared" ca="1" si="37"/>
        <v>陈果</v>
      </c>
      <c r="D464" t="str">
        <f t="shared" ca="1" si="38"/>
        <v>百元购</v>
      </c>
      <c r="E464" s="2">
        <f t="shared" ca="1" si="39"/>
        <v>44579</v>
      </c>
    </row>
    <row r="465" spans="1:5" x14ac:dyDescent="0.3">
      <c r="A465" s="1" t="str">
        <f t="shared" ca="1" si="35"/>
        <v>IEZ</v>
      </c>
      <c r="B465" s="1">
        <f t="shared" ca="1" si="36"/>
        <v>1295</v>
      </c>
      <c r="C465" t="str">
        <f t="shared" ca="1" si="37"/>
        <v>喻文州</v>
      </c>
      <c r="D465" t="str">
        <f t="shared" ca="1" si="38"/>
        <v>编曲</v>
      </c>
      <c r="E465" s="2">
        <f t="shared" ca="1" si="39"/>
        <v>44438</v>
      </c>
    </row>
    <row r="466" spans="1:5" x14ac:dyDescent="0.3">
      <c r="A466" s="1" t="str">
        <f t="shared" ca="1" si="35"/>
        <v>PJX</v>
      </c>
      <c r="B466" s="1">
        <f t="shared" ca="1" si="36"/>
        <v>2952</v>
      </c>
      <c r="C466" t="str">
        <f t="shared" ca="1" si="37"/>
        <v>叶修</v>
      </c>
      <c r="D466" t="str">
        <f t="shared" ca="1" si="38"/>
        <v>编曲</v>
      </c>
      <c r="E466" s="2">
        <f t="shared" ca="1" si="39"/>
        <v>44503</v>
      </c>
    </row>
    <row r="467" spans="1:5" x14ac:dyDescent="0.3">
      <c r="A467" s="1" t="str">
        <f t="shared" ca="1" si="35"/>
        <v>CEB</v>
      </c>
      <c r="B467" s="1">
        <f t="shared" ca="1" si="36"/>
        <v>952</v>
      </c>
      <c r="C467" t="str">
        <f t="shared" ca="1" si="37"/>
        <v>喻文州</v>
      </c>
      <c r="D467" t="str">
        <f t="shared" ca="1" si="38"/>
        <v>扒带</v>
      </c>
      <c r="E467" s="2">
        <f t="shared" ca="1" si="39"/>
        <v>44732</v>
      </c>
    </row>
    <row r="468" spans="1:5" x14ac:dyDescent="0.3">
      <c r="A468" s="1" t="str">
        <f t="shared" ca="1" si="35"/>
        <v>OYE</v>
      </c>
      <c r="B468" s="1">
        <f t="shared" ca="1" si="36"/>
        <v>1710</v>
      </c>
      <c r="C468" t="str">
        <f t="shared" ca="1" si="37"/>
        <v>张佳乐</v>
      </c>
      <c r="D468" t="str">
        <f t="shared" ca="1" si="38"/>
        <v>编曲</v>
      </c>
      <c r="E468" s="2">
        <f t="shared" ca="1" si="39"/>
        <v>44478</v>
      </c>
    </row>
    <row r="469" spans="1:5" x14ac:dyDescent="0.3">
      <c r="A469" s="1" t="str">
        <f t="shared" ca="1" si="35"/>
        <v>PPD</v>
      </c>
      <c r="B469" s="1">
        <f t="shared" ca="1" si="36"/>
        <v>728</v>
      </c>
      <c r="C469" t="str">
        <f t="shared" ca="1" si="37"/>
        <v>陈果</v>
      </c>
      <c r="D469" t="str">
        <f t="shared" ca="1" si="38"/>
        <v>百元购</v>
      </c>
      <c r="E469" s="2">
        <f t="shared" ca="1" si="39"/>
        <v>44468</v>
      </c>
    </row>
    <row r="470" spans="1:5" x14ac:dyDescent="0.3">
      <c r="A470" s="1" t="str">
        <f t="shared" ca="1" si="35"/>
        <v>ZES</v>
      </c>
      <c r="B470" s="1">
        <f t="shared" ca="1" si="36"/>
        <v>2544</v>
      </c>
      <c r="C470" t="str">
        <f t="shared" ca="1" si="37"/>
        <v>叶修</v>
      </c>
      <c r="D470" t="str">
        <f t="shared" ca="1" si="38"/>
        <v>百元购</v>
      </c>
      <c r="E470" s="2">
        <f t="shared" ca="1" si="39"/>
        <v>44554</v>
      </c>
    </row>
    <row r="471" spans="1:5" x14ac:dyDescent="0.3">
      <c r="A471" s="1" t="str">
        <f t="shared" ca="1" si="35"/>
        <v>MGB</v>
      </c>
      <c r="B471" s="1">
        <f t="shared" ca="1" si="36"/>
        <v>3850</v>
      </c>
      <c r="C471" t="str">
        <f t="shared" ca="1" si="37"/>
        <v>喻文州</v>
      </c>
      <c r="D471" t="str">
        <f t="shared" ca="1" si="38"/>
        <v>编曲</v>
      </c>
      <c r="E471" s="2">
        <f t="shared" ca="1" si="39"/>
        <v>44567</v>
      </c>
    </row>
    <row r="472" spans="1:5" x14ac:dyDescent="0.3">
      <c r="A472" s="1" t="str">
        <f t="shared" ca="1" si="35"/>
        <v>ACX</v>
      </c>
      <c r="B472" s="1">
        <f t="shared" ca="1" si="36"/>
        <v>3970</v>
      </c>
      <c r="C472" t="str">
        <f t="shared" ca="1" si="37"/>
        <v>喻文州</v>
      </c>
      <c r="D472" t="str">
        <f t="shared" ca="1" si="38"/>
        <v>百元购</v>
      </c>
      <c r="E472" s="2">
        <f t="shared" ca="1" si="39"/>
        <v>44496</v>
      </c>
    </row>
    <row r="473" spans="1:5" x14ac:dyDescent="0.3">
      <c r="A473" s="1" t="str">
        <f t="shared" ca="1" si="35"/>
        <v>DMZ</v>
      </c>
      <c r="B473" s="1">
        <f t="shared" ca="1" si="36"/>
        <v>1124</v>
      </c>
      <c r="C473" t="str">
        <f t="shared" ca="1" si="37"/>
        <v>叶修</v>
      </c>
      <c r="D473" t="str">
        <f t="shared" ca="1" si="38"/>
        <v>百元购</v>
      </c>
      <c r="E473" s="2">
        <f t="shared" ca="1" si="39"/>
        <v>44513</v>
      </c>
    </row>
    <row r="474" spans="1:5" x14ac:dyDescent="0.3">
      <c r="A474" s="1" t="str">
        <f t="shared" ca="1" si="35"/>
        <v>SYD</v>
      </c>
      <c r="B474" s="1">
        <f t="shared" ca="1" si="36"/>
        <v>1348</v>
      </c>
      <c r="C474" t="str">
        <f t="shared" ca="1" si="37"/>
        <v>喻文州</v>
      </c>
      <c r="D474" t="str">
        <f t="shared" ca="1" si="38"/>
        <v>百元购</v>
      </c>
      <c r="E474" s="2">
        <f t="shared" ca="1" si="39"/>
        <v>44396</v>
      </c>
    </row>
    <row r="475" spans="1:5" x14ac:dyDescent="0.3">
      <c r="A475" s="1" t="str">
        <f t="shared" ca="1" si="35"/>
        <v>IXG</v>
      </c>
      <c r="B475" s="1">
        <f t="shared" ca="1" si="36"/>
        <v>2942</v>
      </c>
      <c r="C475" t="str">
        <f t="shared" ca="1" si="37"/>
        <v>张佳乐</v>
      </c>
      <c r="D475" t="str">
        <f t="shared" ca="1" si="38"/>
        <v>编曲</v>
      </c>
      <c r="E475" s="2">
        <f t="shared" ca="1" si="39"/>
        <v>44477</v>
      </c>
    </row>
    <row r="476" spans="1:5" x14ac:dyDescent="0.3">
      <c r="A476" s="1" t="str">
        <f t="shared" ca="1" si="35"/>
        <v>QXW</v>
      </c>
      <c r="B476" s="1">
        <f t="shared" ca="1" si="36"/>
        <v>3645</v>
      </c>
      <c r="C476" t="str">
        <f t="shared" ca="1" si="37"/>
        <v>叶修</v>
      </c>
      <c r="D476" t="str">
        <f t="shared" ca="1" si="38"/>
        <v>百元购</v>
      </c>
      <c r="E476" s="2">
        <f t="shared" ca="1" si="39"/>
        <v>44478</v>
      </c>
    </row>
    <row r="477" spans="1:5" x14ac:dyDescent="0.3">
      <c r="A477" s="1" t="str">
        <f t="shared" ca="1" si="35"/>
        <v>HCC</v>
      </c>
      <c r="B477" s="1">
        <f t="shared" ca="1" si="36"/>
        <v>3766</v>
      </c>
      <c r="C477" t="str">
        <f t="shared" ca="1" si="37"/>
        <v>叶修</v>
      </c>
      <c r="D477" t="str">
        <f t="shared" ca="1" si="38"/>
        <v>编曲</v>
      </c>
      <c r="E477" s="2">
        <f t="shared" ca="1" si="39"/>
        <v>44553</v>
      </c>
    </row>
    <row r="478" spans="1:5" x14ac:dyDescent="0.3">
      <c r="A478" s="1" t="str">
        <f t="shared" ca="1" si="35"/>
        <v>YLN</v>
      </c>
      <c r="B478" s="1">
        <f t="shared" ca="1" si="36"/>
        <v>538</v>
      </c>
      <c r="C478" t="str">
        <f t="shared" ca="1" si="37"/>
        <v>叶修</v>
      </c>
      <c r="D478" t="str">
        <f t="shared" ca="1" si="38"/>
        <v>百元购</v>
      </c>
      <c r="E478" s="2">
        <f t="shared" ca="1" si="39"/>
        <v>44634</v>
      </c>
    </row>
    <row r="479" spans="1:5" x14ac:dyDescent="0.3">
      <c r="A479" s="1" t="str">
        <f t="shared" ca="1" si="35"/>
        <v>FYL</v>
      </c>
      <c r="B479" s="1">
        <f t="shared" ca="1" si="36"/>
        <v>2975</v>
      </c>
      <c r="C479" t="str">
        <f t="shared" ca="1" si="37"/>
        <v>喻文州</v>
      </c>
      <c r="D479" t="str">
        <f t="shared" ca="1" si="38"/>
        <v>扒带</v>
      </c>
      <c r="E479" s="2">
        <f t="shared" ca="1" si="39"/>
        <v>44678</v>
      </c>
    </row>
    <row r="480" spans="1:5" x14ac:dyDescent="0.3">
      <c r="A480" s="1" t="str">
        <f t="shared" ca="1" si="35"/>
        <v>SIK</v>
      </c>
      <c r="B480" s="1">
        <f t="shared" ca="1" si="36"/>
        <v>2017</v>
      </c>
      <c r="C480" t="str">
        <f t="shared" ca="1" si="37"/>
        <v>喻文州</v>
      </c>
      <c r="D480" t="str">
        <f t="shared" ca="1" si="38"/>
        <v>编曲</v>
      </c>
      <c r="E480" s="2">
        <f t="shared" ca="1" si="39"/>
        <v>44574</v>
      </c>
    </row>
    <row r="481" spans="1:5" x14ac:dyDescent="0.3">
      <c r="A481" s="1" t="str">
        <f t="shared" ca="1" si="35"/>
        <v>GZA</v>
      </c>
      <c r="B481" s="1">
        <f t="shared" ca="1" si="36"/>
        <v>3236</v>
      </c>
      <c r="C481" t="str">
        <f t="shared" ca="1" si="37"/>
        <v>陈果</v>
      </c>
      <c r="D481" t="str">
        <f t="shared" ca="1" si="38"/>
        <v>编曲</v>
      </c>
      <c r="E481" s="2">
        <f t="shared" ca="1" si="39"/>
        <v>44530</v>
      </c>
    </row>
    <row r="482" spans="1:5" x14ac:dyDescent="0.3">
      <c r="A482" s="1" t="str">
        <f t="shared" ca="1" si="35"/>
        <v>NCF</v>
      </c>
      <c r="B482" s="1">
        <f t="shared" ca="1" si="36"/>
        <v>807</v>
      </c>
      <c r="C482" t="str">
        <f t="shared" ca="1" si="37"/>
        <v>喻文州</v>
      </c>
      <c r="D482" t="str">
        <f t="shared" ca="1" si="38"/>
        <v>编曲</v>
      </c>
      <c r="E482" s="2">
        <f t="shared" ca="1" si="39"/>
        <v>44617</v>
      </c>
    </row>
    <row r="483" spans="1:5" x14ac:dyDescent="0.3">
      <c r="A483" s="1" t="str">
        <f t="shared" ca="1" si="35"/>
        <v>EGH</v>
      </c>
      <c r="B483" s="1">
        <f t="shared" ca="1" si="36"/>
        <v>1103</v>
      </c>
      <c r="C483" t="str">
        <f t="shared" ca="1" si="37"/>
        <v>喻文州</v>
      </c>
      <c r="D483" t="str">
        <f t="shared" ca="1" si="38"/>
        <v>扒带</v>
      </c>
      <c r="E483" s="2">
        <f t="shared" ca="1" si="39"/>
        <v>44424</v>
      </c>
    </row>
    <row r="484" spans="1:5" x14ac:dyDescent="0.3">
      <c r="A484" s="1" t="str">
        <f t="shared" ca="1" si="35"/>
        <v>UKT</v>
      </c>
      <c r="B484" s="1">
        <f t="shared" ca="1" si="36"/>
        <v>771</v>
      </c>
      <c r="C484" t="str">
        <f t="shared" ca="1" si="37"/>
        <v>张佳乐</v>
      </c>
      <c r="D484" t="str">
        <f t="shared" ca="1" si="38"/>
        <v>百元购</v>
      </c>
      <c r="E484" s="2">
        <f t="shared" ca="1" si="39"/>
        <v>44411</v>
      </c>
    </row>
    <row r="485" spans="1:5" x14ac:dyDescent="0.3">
      <c r="A485" s="1" t="str">
        <f t="shared" ca="1" si="35"/>
        <v>EPF</v>
      </c>
      <c r="B485" s="1">
        <f t="shared" ca="1" si="36"/>
        <v>2985</v>
      </c>
      <c r="C485" t="str">
        <f t="shared" ca="1" si="37"/>
        <v>叶修</v>
      </c>
      <c r="D485" t="str">
        <f t="shared" ca="1" si="38"/>
        <v>百元购</v>
      </c>
      <c r="E485" s="2">
        <f t="shared" ca="1" si="39"/>
        <v>44614</v>
      </c>
    </row>
    <row r="486" spans="1:5" x14ac:dyDescent="0.3">
      <c r="A486" s="1" t="str">
        <f t="shared" ca="1" si="35"/>
        <v>TYE</v>
      </c>
      <c r="B486" s="1">
        <f t="shared" ca="1" si="36"/>
        <v>3585</v>
      </c>
      <c r="C486" t="str">
        <f t="shared" ca="1" si="37"/>
        <v>张佳乐</v>
      </c>
      <c r="D486" t="str">
        <f t="shared" ca="1" si="38"/>
        <v>编曲</v>
      </c>
      <c r="E486" s="2">
        <f t="shared" ca="1" si="39"/>
        <v>44560</v>
      </c>
    </row>
    <row r="487" spans="1:5" x14ac:dyDescent="0.3">
      <c r="A487" s="1" t="str">
        <f t="shared" ca="1" si="35"/>
        <v>NUX</v>
      </c>
      <c r="B487" s="1">
        <f t="shared" ca="1" si="36"/>
        <v>3370</v>
      </c>
      <c r="C487" t="str">
        <f t="shared" ca="1" si="37"/>
        <v>陈果</v>
      </c>
      <c r="D487" t="str">
        <f t="shared" ca="1" si="38"/>
        <v>扒带</v>
      </c>
      <c r="E487" s="2">
        <f t="shared" ca="1" si="39"/>
        <v>44605</v>
      </c>
    </row>
    <row r="488" spans="1:5" x14ac:dyDescent="0.3">
      <c r="A488" s="1" t="str">
        <f t="shared" ca="1" si="35"/>
        <v>GLH</v>
      </c>
      <c r="B488" s="1">
        <f t="shared" ca="1" si="36"/>
        <v>761</v>
      </c>
      <c r="C488" t="str">
        <f t="shared" ca="1" si="37"/>
        <v>叶修</v>
      </c>
      <c r="D488" t="str">
        <f t="shared" ca="1" si="38"/>
        <v>百元购</v>
      </c>
      <c r="E488" s="2">
        <f t="shared" ca="1" si="39"/>
        <v>44409</v>
      </c>
    </row>
    <row r="489" spans="1:5" x14ac:dyDescent="0.3">
      <c r="A489" s="1" t="str">
        <f t="shared" ca="1" si="35"/>
        <v>IQN</v>
      </c>
      <c r="B489" s="1">
        <f t="shared" ca="1" si="36"/>
        <v>2305</v>
      </c>
      <c r="C489" t="str">
        <f t="shared" ca="1" si="37"/>
        <v>陈果</v>
      </c>
      <c r="D489" t="str">
        <f t="shared" ca="1" si="38"/>
        <v>百元购</v>
      </c>
      <c r="E489" s="2">
        <f t="shared" ca="1" si="39"/>
        <v>44398</v>
      </c>
    </row>
    <row r="490" spans="1:5" x14ac:dyDescent="0.3">
      <c r="A490" s="1" t="str">
        <f t="shared" ca="1" si="35"/>
        <v>AZE</v>
      </c>
      <c r="B490" s="1">
        <f t="shared" ca="1" si="36"/>
        <v>2088</v>
      </c>
      <c r="C490" t="str">
        <f t="shared" ca="1" si="37"/>
        <v>喻文州</v>
      </c>
      <c r="D490" t="str">
        <f t="shared" ca="1" si="38"/>
        <v>编曲</v>
      </c>
      <c r="E490" s="2">
        <f t="shared" ca="1" si="39"/>
        <v>44642</v>
      </c>
    </row>
    <row r="491" spans="1:5" x14ac:dyDescent="0.3">
      <c r="A491" s="1" t="str">
        <f t="shared" ca="1" si="35"/>
        <v>QTU</v>
      </c>
      <c r="B491" s="1">
        <f t="shared" ca="1" si="36"/>
        <v>2235</v>
      </c>
      <c r="C491" t="str">
        <f t="shared" ca="1" si="37"/>
        <v>张佳乐</v>
      </c>
      <c r="D491" t="str">
        <f t="shared" ca="1" si="38"/>
        <v>扒带</v>
      </c>
      <c r="E491" s="2">
        <f t="shared" ca="1" si="39"/>
        <v>44605</v>
      </c>
    </row>
    <row r="492" spans="1:5" x14ac:dyDescent="0.3">
      <c r="A492" s="1" t="str">
        <f t="shared" ca="1" si="35"/>
        <v>PWQ</v>
      </c>
      <c r="B492" s="1">
        <f t="shared" ca="1" si="36"/>
        <v>3309</v>
      </c>
      <c r="C492" t="str">
        <f t="shared" ca="1" si="37"/>
        <v>叶修</v>
      </c>
      <c r="D492" t="str">
        <f t="shared" ca="1" si="38"/>
        <v>编曲</v>
      </c>
      <c r="E492" s="2">
        <f t="shared" ca="1" si="39"/>
        <v>44636</v>
      </c>
    </row>
    <row r="493" spans="1:5" x14ac:dyDescent="0.3">
      <c r="A493" s="1" t="str">
        <f t="shared" ca="1" si="35"/>
        <v>OQM</v>
      </c>
      <c r="B493" s="1">
        <f t="shared" ca="1" si="36"/>
        <v>2047</v>
      </c>
      <c r="C493" t="str">
        <f t="shared" ca="1" si="37"/>
        <v>张佳乐</v>
      </c>
      <c r="D493" t="str">
        <f t="shared" ca="1" si="38"/>
        <v>编曲</v>
      </c>
      <c r="E493" s="2">
        <f t="shared" ca="1" si="39"/>
        <v>44623</v>
      </c>
    </row>
    <row r="494" spans="1:5" x14ac:dyDescent="0.3">
      <c r="A494" s="1" t="str">
        <f t="shared" ca="1" si="35"/>
        <v>LQL</v>
      </c>
      <c r="B494" s="1">
        <f t="shared" ca="1" si="36"/>
        <v>2073</v>
      </c>
      <c r="C494" t="str">
        <f t="shared" ca="1" si="37"/>
        <v>叶修</v>
      </c>
      <c r="D494" t="str">
        <f t="shared" ca="1" si="38"/>
        <v>扒带</v>
      </c>
      <c r="E494" s="2">
        <f t="shared" ca="1" si="39"/>
        <v>44614</v>
      </c>
    </row>
    <row r="495" spans="1:5" x14ac:dyDescent="0.3">
      <c r="A495" s="1" t="str">
        <f t="shared" ca="1" si="35"/>
        <v>YKW</v>
      </c>
      <c r="B495" s="1">
        <f t="shared" ca="1" si="36"/>
        <v>3210</v>
      </c>
      <c r="C495" t="str">
        <f t="shared" ca="1" si="37"/>
        <v>喻文州</v>
      </c>
      <c r="D495" t="str">
        <f t="shared" ca="1" si="38"/>
        <v>扒带</v>
      </c>
      <c r="E495" s="2">
        <f t="shared" ca="1" si="39"/>
        <v>44436</v>
      </c>
    </row>
    <row r="496" spans="1:5" x14ac:dyDescent="0.3">
      <c r="A496" s="1" t="str">
        <f t="shared" ca="1" si="35"/>
        <v>TTE</v>
      </c>
      <c r="B496" s="1">
        <f t="shared" ca="1" si="36"/>
        <v>2484</v>
      </c>
      <c r="C496" t="str">
        <f t="shared" ca="1" si="37"/>
        <v>陈果</v>
      </c>
      <c r="D496" t="str">
        <f t="shared" ca="1" si="38"/>
        <v>扒带</v>
      </c>
      <c r="E496" s="2">
        <f t="shared" ca="1" si="39"/>
        <v>44603</v>
      </c>
    </row>
    <row r="497" spans="1:5" x14ac:dyDescent="0.3">
      <c r="A497" s="1" t="str">
        <f t="shared" ca="1" si="35"/>
        <v>RLW</v>
      </c>
      <c r="B497" s="1">
        <f t="shared" ca="1" si="36"/>
        <v>970</v>
      </c>
      <c r="C497" t="str">
        <f t="shared" ca="1" si="37"/>
        <v>喻文州</v>
      </c>
      <c r="D497" t="str">
        <f t="shared" ca="1" si="38"/>
        <v>百元购</v>
      </c>
      <c r="E497" s="2">
        <f t="shared" ca="1" si="39"/>
        <v>44644</v>
      </c>
    </row>
    <row r="498" spans="1:5" x14ac:dyDescent="0.3">
      <c r="A498" s="1" t="str">
        <f t="shared" ca="1" si="35"/>
        <v>IFE</v>
      </c>
      <c r="B498" s="1">
        <f t="shared" ca="1" si="36"/>
        <v>3687</v>
      </c>
      <c r="C498" t="str">
        <f t="shared" ca="1" si="37"/>
        <v>喻文州</v>
      </c>
      <c r="D498" t="str">
        <f t="shared" ca="1" si="38"/>
        <v>编曲</v>
      </c>
      <c r="E498" s="2">
        <f t="shared" ca="1" si="39"/>
        <v>44396</v>
      </c>
    </row>
    <row r="499" spans="1:5" x14ac:dyDescent="0.3">
      <c r="A499" s="1" t="str">
        <f t="shared" ca="1" si="35"/>
        <v>TBQ</v>
      </c>
      <c r="B499" s="1">
        <f t="shared" ca="1" si="36"/>
        <v>1683</v>
      </c>
      <c r="C499" t="str">
        <f t="shared" ca="1" si="37"/>
        <v>陈果</v>
      </c>
      <c r="D499" t="str">
        <f t="shared" ca="1" si="38"/>
        <v>编曲</v>
      </c>
      <c r="E499" s="2">
        <f t="shared" ca="1" si="39"/>
        <v>44476</v>
      </c>
    </row>
    <row r="500" spans="1:5" x14ac:dyDescent="0.3">
      <c r="A500" s="1" t="str">
        <f t="shared" ca="1" si="35"/>
        <v>FRA</v>
      </c>
      <c r="B500" s="1">
        <f t="shared" ca="1" si="36"/>
        <v>2888</v>
      </c>
      <c r="C500" t="str">
        <f t="shared" ca="1" si="37"/>
        <v>喻文州</v>
      </c>
      <c r="D500" t="str">
        <f t="shared" ca="1" si="38"/>
        <v>编曲</v>
      </c>
      <c r="E500" s="2">
        <f t="shared" ca="1" si="39"/>
        <v>44577</v>
      </c>
    </row>
    <row r="501" spans="1:5" x14ac:dyDescent="0.3">
      <c r="A501" s="1" t="str">
        <f t="shared" ca="1" si="35"/>
        <v>GRJ</v>
      </c>
      <c r="B501" s="1">
        <f t="shared" ca="1" si="36"/>
        <v>2798</v>
      </c>
      <c r="C501" t="str">
        <f t="shared" ca="1" si="37"/>
        <v>喻文州</v>
      </c>
      <c r="D501" t="str">
        <f t="shared" ca="1" si="38"/>
        <v>扒带</v>
      </c>
      <c r="E501" s="2">
        <f t="shared" ca="1" si="39"/>
        <v>44720</v>
      </c>
    </row>
    <row r="502" spans="1:5" x14ac:dyDescent="0.3">
      <c r="A502" s="1" t="str">
        <f t="shared" ca="1" si="35"/>
        <v>TQF</v>
      </c>
      <c r="B502" s="1">
        <f t="shared" ca="1" si="36"/>
        <v>3799</v>
      </c>
      <c r="C502" t="str">
        <f t="shared" ca="1" si="37"/>
        <v>陈果</v>
      </c>
      <c r="D502" t="str">
        <f t="shared" ca="1" si="38"/>
        <v>扒带</v>
      </c>
      <c r="E502" s="2">
        <f t="shared" ca="1" si="39"/>
        <v>44501</v>
      </c>
    </row>
    <row r="503" spans="1:5" x14ac:dyDescent="0.3">
      <c r="A503" s="1" t="str">
        <f t="shared" ca="1" si="35"/>
        <v>DZB</v>
      </c>
      <c r="B503" s="1">
        <f t="shared" ca="1" si="36"/>
        <v>3578</v>
      </c>
      <c r="C503" t="str">
        <f t="shared" ca="1" si="37"/>
        <v>喻文州</v>
      </c>
      <c r="D503" t="str">
        <f t="shared" ca="1" si="38"/>
        <v>扒带</v>
      </c>
      <c r="E503" s="2">
        <f t="shared" ca="1" si="39"/>
        <v>44514</v>
      </c>
    </row>
    <row r="504" spans="1:5" x14ac:dyDescent="0.3">
      <c r="A504" s="1" t="str">
        <f t="shared" ca="1" si="35"/>
        <v>EVT</v>
      </c>
      <c r="B504" s="1">
        <f t="shared" ca="1" si="36"/>
        <v>575</v>
      </c>
      <c r="C504" t="str">
        <f t="shared" ca="1" si="37"/>
        <v>张佳乐</v>
      </c>
      <c r="D504" t="str">
        <f t="shared" ca="1" si="38"/>
        <v>编曲</v>
      </c>
      <c r="E504" s="2">
        <f t="shared" ca="1" si="39"/>
        <v>44708</v>
      </c>
    </row>
    <row r="505" spans="1:5" x14ac:dyDescent="0.3">
      <c r="A505" s="1" t="str">
        <f t="shared" ca="1" si="35"/>
        <v>SHS</v>
      </c>
      <c r="B505" s="1">
        <f t="shared" ca="1" si="36"/>
        <v>3602</v>
      </c>
      <c r="C505" t="str">
        <f t="shared" ca="1" si="37"/>
        <v>陈果</v>
      </c>
      <c r="D505" t="str">
        <f t="shared" ca="1" si="38"/>
        <v>编曲</v>
      </c>
      <c r="E505" s="2">
        <f t="shared" ca="1" si="39"/>
        <v>44606</v>
      </c>
    </row>
    <row r="506" spans="1:5" x14ac:dyDescent="0.3">
      <c r="A506" s="1" t="str">
        <f t="shared" ca="1" si="35"/>
        <v>BEB</v>
      </c>
      <c r="B506" s="1">
        <f t="shared" ca="1" si="36"/>
        <v>593</v>
      </c>
      <c r="C506" t="str">
        <f t="shared" ca="1" si="37"/>
        <v>陈果</v>
      </c>
      <c r="D506" t="str">
        <f t="shared" ca="1" si="38"/>
        <v>百元购</v>
      </c>
      <c r="E506" s="2">
        <f t="shared" ca="1" si="39"/>
        <v>44427</v>
      </c>
    </row>
    <row r="507" spans="1:5" x14ac:dyDescent="0.3">
      <c r="A507" s="1" t="str">
        <f t="shared" ca="1" si="35"/>
        <v>MKW</v>
      </c>
      <c r="B507" s="1">
        <f t="shared" ca="1" si="36"/>
        <v>1490</v>
      </c>
      <c r="C507" t="str">
        <f t="shared" ca="1" si="37"/>
        <v>喻文州</v>
      </c>
      <c r="D507" t="str">
        <f t="shared" ca="1" si="38"/>
        <v>百元购</v>
      </c>
      <c r="E507" s="2">
        <f t="shared" ca="1" si="39"/>
        <v>44669</v>
      </c>
    </row>
    <row r="508" spans="1:5" x14ac:dyDescent="0.3">
      <c r="A508" s="1" t="str">
        <f t="shared" ca="1" si="35"/>
        <v>TEI</v>
      </c>
      <c r="B508" s="1">
        <f t="shared" ca="1" si="36"/>
        <v>1810</v>
      </c>
      <c r="C508" t="str">
        <f t="shared" ca="1" si="37"/>
        <v>叶修</v>
      </c>
      <c r="D508" t="str">
        <f t="shared" ca="1" si="38"/>
        <v>百元购</v>
      </c>
      <c r="E508" s="2">
        <f t="shared" ca="1" si="39"/>
        <v>44483</v>
      </c>
    </row>
    <row r="509" spans="1:5" x14ac:dyDescent="0.3">
      <c r="A509" s="1" t="str">
        <f t="shared" ca="1" si="35"/>
        <v>SVT</v>
      </c>
      <c r="B509" s="1">
        <f t="shared" ca="1" si="36"/>
        <v>2822</v>
      </c>
      <c r="C509" t="str">
        <f t="shared" ca="1" si="37"/>
        <v>叶修</v>
      </c>
      <c r="D509" t="str">
        <f t="shared" ca="1" si="38"/>
        <v>编曲</v>
      </c>
      <c r="E509" s="2">
        <f t="shared" ca="1" si="39"/>
        <v>44654</v>
      </c>
    </row>
    <row r="510" spans="1:5" x14ac:dyDescent="0.3">
      <c r="A510" s="1" t="str">
        <f t="shared" ca="1" si="35"/>
        <v>FHV</v>
      </c>
      <c r="B510" s="1">
        <f t="shared" ca="1" si="36"/>
        <v>1245</v>
      </c>
      <c r="C510" t="str">
        <f t="shared" ca="1" si="37"/>
        <v>叶修</v>
      </c>
      <c r="D510" t="str">
        <f t="shared" ca="1" si="38"/>
        <v>扒带</v>
      </c>
      <c r="E510" s="2">
        <f t="shared" ca="1" si="39"/>
        <v>44644</v>
      </c>
    </row>
    <row r="511" spans="1:5" x14ac:dyDescent="0.3">
      <c r="A511" s="1" t="str">
        <f t="shared" ca="1" si="35"/>
        <v>PEF</v>
      </c>
      <c r="B511" s="1">
        <f t="shared" ca="1" si="36"/>
        <v>1996</v>
      </c>
      <c r="C511" t="str">
        <f t="shared" ca="1" si="37"/>
        <v>叶修</v>
      </c>
      <c r="D511" t="str">
        <f t="shared" ca="1" si="38"/>
        <v>百元购</v>
      </c>
      <c r="E511" s="2">
        <f t="shared" ca="1" si="39"/>
        <v>44400</v>
      </c>
    </row>
    <row r="512" spans="1:5" x14ac:dyDescent="0.3">
      <c r="A512" s="1" t="str">
        <f t="shared" ca="1" si="35"/>
        <v>PYQ</v>
      </c>
      <c r="B512" s="1">
        <f t="shared" ca="1" si="36"/>
        <v>2687</v>
      </c>
      <c r="C512" t="str">
        <f t="shared" ca="1" si="37"/>
        <v>叶修</v>
      </c>
      <c r="D512" t="str">
        <f t="shared" ca="1" si="38"/>
        <v>编曲</v>
      </c>
      <c r="E512" s="2">
        <f t="shared" ca="1" si="39"/>
        <v>44701</v>
      </c>
    </row>
    <row r="513" spans="1:5" x14ac:dyDescent="0.3">
      <c r="A513" s="1" t="str">
        <f t="shared" ca="1" si="35"/>
        <v>OHN</v>
      </c>
      <c r="B513" s="1">
        <f t="shared" ca="1" si="36"/>
        <v>2339</v>
      </c>
      <c r="C513" t="str">
        <f t="shared" ca="1" si="37"/>
        <v>陈果</v>
      </c>
      <c r="D513" t="str">
        <f t="shared" ca="1" si="38"/>
        <v>百元购</v>
      </c>
      <c r="E513" s="2">
        <f t="shared" ca="1" si="39"/>
        <v>44634</v>
      </c>
    </row>
    <row r="514" spans="1:5" x14ac:dyDescent="0.3">
      <c r="A514" s="1" t="str">
        <f t="shared" ca="1" si="35"/>
        <v>ADR</v>
      </c>
      <c r="B514" s="1">
        <f t="shared" ca="1" si="36"/>
        <v>2142</v>
      </c>
      <c r="C514" t="str">
        <f t="shared" ca="1" si="37"/>
        <v>陈果</v>
      </c>
      <c r="D514" t="str">
        <f t="shared" ca="1" si="38"/>
        <v>扒带</v>
      </c>
      <c r="E514" s="2">
        <f t="shared" ca="1" si="39"/>
        <v>44598</v>
      </c>
    </row>
    <row r="515" spans="1:5" x14ac:dyDescent="0.3">
      <c r="A515" s="1" t="str">
        <f t="shared" ref="A515:A578" ca="1" si="40">CHAR(RANDBETWEEN(65,90))&amp;CHAR(RANDBETWEEN(65,90))&amp;CHAR(RANDBETWEEN(65,90))</f>
        <v>LKG</v>
      </c>
      <c r="B515" s="1">
        <f t="shared" ref="B515:B578" ca="1" si="41">RANDBETWEEN(500,4000)</f>
        <v>2378</v>
      </c>
      <c r="C515" t="str">
        <f t="shared" ref="C515:C578" ca="1" si="42">CHOOSE(RANDBETWEEN(1,4),"喻文州","张佳乐","叶修","陈果")</f>
        <v>喻文州</v>
      </c>
      <c r="D515" t="str">
        <f t="shared" ref="D515:D578" ca="1" si="43">CHOOSE(RANDBETWEEN(1,3),"编曲","扒带","百元购")</f>
        <v>编曲</v>
      </c>
      <c r="E515" s="2">
        <f t="shared" ref="E515:E578" ca="1" si="44">RANDBETWEEN(DATE(2021,7,14),DATE(2022,7,13))</f>
        <v>44674</v>
      </c>
    </row>
    <row r="516" spans="1:5" x14ac:dyDescent="0.3">
      <c r="A516" s="1" t="str">
        <f t="shared" ca="1" si="40"/>
        <v>JTC</v>
      </c>
      <c r="B516" s="1">
        <f t="shared" ca="1" si="41"/>
        <v>718</v>
      </c>
      <c r="C516" t="str">
        <f t="shared" ca="1" si="42"/>
        <v>陈果</v>
      </c>
      <c r="D516" t="str">
        <f t="shared" ca="1" si="43"/>
        <v>扒带</v>
      </c>
      <c r="E516" s="2">
        <f t="shared" ca="1" si="44"/>
        <v>44585</v>
      </c>
    </row>
    <row r="517" spans="1:5" x14ac:dyDescent="0.3">
      <c r="A517" s="1" t="str">
        <f t="shared" ca="1" si="40"/>
        <v>YUQ</v>
      </c>
      <c r="B517" s="1">
        <f t="shared" ca="1" si="41"/>
        <v>3633</v>
      </c>
      <c r="C517" t="str">
        <f t="shared" ca="1" si="42"/>
        <v>张佳乐</v>
      </c>
      <c r="D517" t="str">
        <f t="shared" ca="1" si="43"/>
        <v>扒带</v>
      </c>
      <c r="E517" s="2">
        <f t="shared" ca="1" si="44"/>
        <v>44490</v>
      </c>
    </row>
    <row r="518" spans="1:5" x14ac:dyDescent="0.3">
      <c r="A518" s="1" t="str">
        <f t="shared" ca="1" si="40"/>
        <v>ZTK</v>
      </c>
      <c r="B518" s="1">
        <f t="shared" ca="1" si="41"/>
        <v>3544</v>
      </c>
      <c r="C518" t="str">
        <f t="shared" ca="1" si="42"/>
        <v>陈果</v>
      </c>
      <c r="D518" t="str">
        <f t="shared" ca="1" si="43"/>
        <v>编曲</v>
      </c>
      <c r="E518" s="2">
        <f t="shared" ca="1" si="44"/>
        <v>44665</v>
      </c>
    </row>
    <row r="519" spans="1:5" x14ac:dyDescent="0.3">
      <c r="A519" s="1" t="str">
        <f t="shared" ca="1" si="40"/>
        <v>LZC</v>
      </c>
      <c r="B519" s="1">
        <f t="shared" ca="1" si="41"/>
        <v>2376</v>
      </c>
      <c r="C519" t="str">
        <f t="shared" ca="1" si="42"/>
        <v>喻文州</v>
      </c>
      <c r="D519" t="str">
        <f t="shared" ca="1" si="43"/>
        <v>扒带</v>
      </c>
      <c r="E519" s="2">
        <f t="shared" ca="1" si="44"/>
        <v>44405</v>
      </c>
    </row>
    <row r="520" spans="1:5" x14ac:dyDescent="0.3">
      <c r="A520" s="1" t="str">
        <f t="shared" ca="1" si="40"/>
        <v>DGO</v>
      </c>
      <c r="B520" s="1">
        <f t="shared" ca="1" si="41"/>
        <v>2025</v>
      </c>
      <c r="C520" t="str">
        <f t="shared" ca="1" si="42"/>
        <v>陈果</v>
      </c>
      <c r="D520" t="str">
        <f t="shared" ca="1" si="43"/>
        <v>编曲</v>
      </c>
      <c r="E520" s="2">
        <f t="shared" ca="1" si="44"/>
        <v>44400</v>
      </c>
    </row>
    <row r="521" spans="1:5" x14ac:dyDescent="0.3">
      <c r="A521" s="1" t="str">
        <f t="shared" ca="1" si="40"/>
        <v>XEH</v>
      </c>
      <c r="B521" s="1">
        <f t="shared" ca="1" si="41"/>
        <v>777</v>
      </c>
      <c r="C521" t="str">
        <f t="shared" ca="1" si="42"/>
        <v>张佳乐</v>
      </c>
      <c r="D521" t="str">
        <f t="shared" ca="1" si="43"/>
        <v>扒带</v>
      </c>
      <c r="E521" s="2">
        <f t="shared" ca="1" si="44"/>
        <v>44486</v>
      </c>
    </row>
    <row r="522" spans="1:5" x14ac:dyDescent="0.3">
      <c r="A522" s="1" t="str">
        <f t="shared" ca="1" si="40"/>
        <v>RRQ</v>
      </c>
      <c r="B522" s="1">
        <f t="shared" ca="1" si="41"/>
        <v>2780</v>
      </c>
      <c r="C522" t="str">
        <f t="shared" ca="1" si="42"/>
        <v>喻文州</v>
      </c>
      <c r="D522" t="str">
        <f t="shared" ca="1" si="43"/>
        <v>扒带</v>
      </c>
      <c r="E522" s="2">
        <f t="shared" ca="1" si="44"/>
        <v>44676</v>
      </c>
    </row>
    <row r="523" spans="1:5" x14ac:dyDescent="0.3">
      <c r="A523" s="1" t="str">
        <f t="shared" ca="1" si="40"/>
        <v>PTN</v>
      </c>
      <c r="B523" s="1">
        <f t="shared" ca="1" si="41"/>
        <v>3913</v>
      </c>
      <c r="C523" t="str">
        <f t="shared" ca="1" si="42"/>
        <v>陈果</v>
      </c>
      <c r="D523" t="str">
        <f t="shared" ca="1" si="43"/>
        <v>编曲</v>
      </c>
      <c r="E523" s="2">
        <f t="shared" ca="1" si="44"/>
        <v>44641</v>
      </c>
    </row>
    <row r="524" spans="1:5" x14ac:dyDescent="0.3">
      <c r="A524" s="1" t="str">
        <f t="shared" ca="1" si="40"/>
        <v>FAX</v>
      </c>
      <c r="B524" s="1">
        <f t="shared" ca="1" si="41"/>
        <v>673</v>
      </c>
      <c r="C524" t="str">
        <f t="shared" ca="1" si="42"/>
        <v>叶修</v>
      </c>
      <c r="D524" t="str">
        <f t="shared" ca="1" si="43"/>
        <v>编曲</v>
      </c>
      <c r="E524" s="2">
        <f t="shared" ca="1" si="44"/>
        <v>44609</v>
      </c>
    </row>
    <row r="525" spans="1:5" x14ac:dyDescent="0.3">
      <c r="A525" s="1" t="str">
        <f t="shared" ca="1" si="40"/>
        <v>OOZ</v>
      </c>
      <c r="B525" s="1">
        <f t="shared" ca="1" si="41"/>
        <v>2797</v>
      </c>
      <c r="C525" t="str">
        <f t="shared" ca="1" si="42"/>
        <v>喻文州</v>
      </c>
      <c r="D525" t="str">
        <f t="shared" ca="1" si="43"/>
        <v>扒带</v>
      </c>
      <c r="E525" s="2">
        <f t="shared" ca="1" si="44"/>
        <v>44447</v>
      </c>
    </row>
    <row r="526" spans="1:5" x14ac:dyDescent="0.3">
      <c r="A526" s="1" t="str">
        <f t="shared" ca="1" si="40"/>
        <v>FBU</v>
      </c>
      <c r="B526" s="1">
        <f t="shared" ca="1" si="41"/>
        <v>1451</v>
      </c>
      <c r="C526" t="str">
        <f t="shared" ca="1" si="42"/>
        <v>叶修</v>
      </c>
      <c r="D526" t="str">
        <f t="shared" ca="1" si="43"/>
        <v>编曲</v>
      </c>
      <c r="E526" s="2">
        <f t="shared" ca="1" si="44"/>
        <v>44398</v>
      </c>
    </row>
    <row r="527" spans="1:5" x14ac:dyDescent="0.3">
      <c r="A527" s="1" t="str">
        <f t="shared" ca="1" si="40"/>
        <v>WTP</v>
      </c>
      <c r="B527" s="1">
        <f t="shared" ca="1" si="41"/>
        <v>2875</v>
      </c>
      <c r="C527" t="str">
        <f t="shared" ca="1" si="42"/>
        <v>叶修</v>
      </c>
      <c r="D527" t="str">
        <f t="shared" ca="1" si="43"/>
        <v>扒带</v>
      </c>
      <c r="E527" s="2">
        <f t="shared" ca="1" si="44"/>
        <v>44557</v>
      </c>
    </row>
    <row r="528" spans="1:5" x14ac:dyDescent="0.3">
      <c r="A528" s="1" t="str">
        <f t="shared" ca="1" si="40"/>
        <v>ZOJ</v>
      </c>
      <c r="B528" s="1">
        <f t="shared" ca="1" si="41"/>
        <v>1255</v>
      </c>
      <c r="C528" t="str">
        <f t="shared" ca="1" si="42"/>
        <v>陈果</v>
      </c>
      <c r="D528" t="str">
        <f t="shared" ca="1" si="43"/>
        <v>编曲</v>
      </c>
      <c r="E528" s="2">
        <f t="shared" ca="1" si="44"/>
        <v>44524</v>
      </c>
    </row>
    <row r="529" spans="1:5" x14ac:dyDescent="0.3">
      <c r="A529" s="1" t="str">
        <f t="shared" ca="1" si="40"/>
        <v>AMQ</v>
      </c>
      <c r="B529" s="1">
        <f t="shared" ca="1" si="41"/>
        <v>1600</v>
      </c>
      <c r="C529" t="str">
        <f t="shared" ca="1" si="42"/>
        <v>陈果</v>
      </c>
      <c r="D529" t="str">
        <f t="shared" ca="1" si="43"/>
        <v>编曲</v>
      </c>
      <c r="E529" s="2">
        <f t="shared" ca="1" si="44"/>
        <v>44396</v>
      </c>
    </row>
    <row r="530" spans="1:5" x14ac:dyDescent="0.3">
      <c r="A530" s="1" t="str">
        <f t="shared" ca="1" si="40"/>
        <v>FFI</v>
      </c>
      <c r="B530" s="1">
        <f t="shared" ca="1" si="41"/>
        <v>1432</v>
      </c>
      <c r="C530" t="str">
        <f t="shared" ca="1" si="42"/>
        <v>叶修</v>
      </c>
      <c r="D530" t="str">
        <f t="shared" ca="1" si="43"/>
        <v>扒带</v>
      </c>
      <c r="E530" s="2">
        <f t="shared" ca="1" si="44"/>
        <v>44410</v>
      </c>
    </row>
    <row r="531" spans="1:5" x14ac:dyDescent="0.3">
      <c r="A531" s="1" t="str">
        <f t="shared" ca="1" si="40"/>
        <v>PKQ</v>
      </c>
      <c r="B531" s="1">
        <f t="shared" ca="1" si="41"/>
        <v>1725</v>
      </c>
      <c r="C531" t="str">
        <f t="shared" ca="1" si="42"/>
        <v>喻文州</v>
      </c>
      <c r="D531" t="str">
        <f t="shared" ca="1" si="43"/>
        <v>百元购</v>
      </c>
      <c r="E531" s="2">
        <f t="shared" ca="1" si="44"/>
        <v>44427</v>
      </c>
    </row>
    <row r="532" spans="1:5" x14ac:dyDescent="0.3">
      <c r="A532" s="1" t="str">
        <f t="shared" ca="1" si="40"/>
        <v>EQB</v>
      </c>
      <c r="B532" s="1">
        <f t="shared" ca="1" si="41"/>
        <v>2041</v>
      </c>
      <c r="C532" t="str">
        <f t="shared" ca="1" si="42"/>
        <v>陈果</v>
      </c>
      <c r="D532" t="str">
        <f t="shared" ca="1" si="43"/>
        <v>编曲</v>
      </c>
      <c r="E532" s="2">
        <f t="shared" ca="1" si="44"/>
        <v>44635</v>
      </c>
    </row>
    <row r="533" spans="1:5" x14ac:dyDescent="0.3">
      <c r="A533" s="1" t="str">
        <f t="shared" ca="1" si="40"/>
        <v>WUY</v>
      </c>
      <c r="B533" s="1">
        <f t="shared" ca="1" si="41"/>
        <v>3336</v>
      </c>
      <c r="C533" t="str">
        <f t="shared" ca="1" si="42"/>
        <v>张佳乐</v>
      </c>
      <c r="D533" t="str">
        <f t="shared" ca="1" si="43"/>
        <v>扒带</v>
      </c>
      <c r="E533" s="2">
        <f t="shared" ca="1" si="44"/>
        <v>44508</v>
      </c>
    </row>
    <row r="534" spans="1:5" x14ac:dyDescent="0.3">
      <c r="A534" s="1" t="str">
        <f t="shared" ca="1" si="40"/>
        <v>ATZ</v>
      </c>
      <c r="B534" s="1">
        <f t="shared" ca="1" si="41"/>
        <v>2073</v>
      </c>
      <c r="C534" t="str">
        <f t="shared" ca="1" si="42"/>
        <v>张佳乐</v>
      </c>
      <c r="D534" t="str">
        <f t="shared" ca="1" si="43"/>
        <v>扒带</v>
      </c>
      <c r="E534" s="2">
        <f t="shared" ca="1" si="44"/>
        <v>44647</v>
      </c>
    </row>
    <row r="535" spans="1:5" x14ac:dyDescent="0.3">
      <c r="A535" s="1" t="str">
        <f t="shared" ca="1" si="40"/>
        <v>DFQ</v>
      </c>
      <c r="B535" s="1">
        <f t="shared" ca="1" si="41"/>
        <v>1472</v>
      </c>
      <c r="C535" t="str">
        <f t="shared" ca="1" si="42"/>
        <v>叶修</v>
      </c>
      <c r="D535" t="str">
        <f t="shared" ca="1" si="43"/>
        <v>扒带</v>
      </c>
      <c r="E535" s="2">
        <f t="shared" ca="1" si="44"/>
        <v>44734</v>
      </c>
    </row>
    <row r="536" spans="1:5" x14ac:dyDescent="0.3">
      <c r="A536" s="1" t="str">
        <f t="shared" ca="1" si="40"/>
        <v>MEQ</v>
      </c>
      <c r="B536" s="1">
        <f t="shared" ca="1" si="41"/>
        <v>2914</v>
      </c>
      <c r="C536" t="str">
        <f t="shared" ca="1" si="42"/>
        <v>张佳乐</v>
      </c>
      <c r="D536" t="str">
        <f t="shared" ca="1" si="43"/>
        <v>编曲</v>
      </c>
      <c r="E536" s="2">
        <f t="shared" ca="1" si="44"/>
        <v>44632</v>
      </c>
    </row>
    <row r="537" spans="1:5" x14ac:dyDescent="0.3">
      <c r="A537" s="1" t="str">
        <f t="shared" ca="1" si="40"/>
        <v>UBK</v>
      </c>
      <c r="B537" s="1">
        <f t="shared" ca="1" si="41"/>
        <v>1291</v>
      </c>
      <c r="C537" t="str">
        <f t="shared" ca="1" si="42"/>
        <v>叶修</v>
      </c>
      <c r="D537" t="str">
        <f t="shared" ca="1" si="43"/>
        <v>百元购</v>
      </c>
      <c r="E537" s="2">
        <f t="shared" ca="1" si="44"/>
        <v>44523</v>
      </c>
    </row>
    <row r="538" spans="1:5" x14ac:dyDescent="0.3">
      <c r="A538" s="1" t="str">
        <f t="shared" ca="1" si="40"/>
        <v>OYA</v>
      </c>
      <c r="B538" s="1">
        <f t="shared" ca="1" si="41"/>
        <v>2552</v>
      </c>
      <c r="C538" t="str">
        <f t="shared" ca="1" si="42"/>
        <v>张佳乐</v>
      </c>
      <c r="D538" t="str">
        <f t="shared" ca="1" si="43"/>
        <v>扒带</v>
      </c>
      <c r="E538" s="2">
        <f t="shared" ca="1" si="44"/>
        <v>44699</v>
      </c>
    </row>
    <row r="539" spans="1:5" x14ac:dyDescent="0.3">
      <c r="A539" s="1" t="str">
        <f t="shared" ca="1" si="40"/>
        <v>SDS</v>
      </c>
      <c r="B539" s="1">
        <f t="shared" ca="1" si="41"/>
        <v>2412</v>
      </c>
      <c r="C539" t="str">
        <f t="shared" ca="1" si="42"/>
        <v>陈果</v>
      </c>
      <c r="D539" t="str">
        <f t="shared" ca="1" si="43"/>
        <v>扒带</v>
      </c>
      <c r="E539" s="2">
        <f t="shared" ca="1" si="44"/>
        <v>44611</v>
      </c>
    </row>
    <row r="540" spans="1:5" x14ac:dyDescent="0.3">
      <c r="A540" s="1" t="str">
        <f t="shared" ca="1" si="40"/>
        <v>DSW</v>
      </c>
      <c r="B540" s="1">
        <f t="shared" ca="1" si="41"/>
        <v>3530</v>
      </c>
      <c r="C540" t="str">
        <f t="shared" ca="1" si="42"/>
        <v>叶修</v>
      </c>
      <c r="D540" t="str">
        <f t="shared" ca="1" si="43"/>
        <v>百元购</v>
      </c>
      <c r="E540" s="2">
        <f t="shared" ca="1" si="44"/>
        <v>44597</v>
      </c>
    </row>
    <row r="541" spans="1:5" x14ac:dyDescent="0.3">
      <c r="A541" s="1" t="str">
        <f t="shared" ca="1" si="40"/>
        <v>DDP</v>
      </c>
      <c r="B541" s="1">
        <f t="shared" ca="1" si="41"/>
        <v>1055</v>
      </c>
      <c r="C541" t="str">
        <f t="shared" ca="1" si="42"/>
        <v>陈果</v>
      </c>
      <c r="D541" t="str">
        <f t="shared" ca="1" si="43"/>
        <v>编曲</v>
      </c>
      <c r="E541" s="2">
        <f t="shared" ca="1" si="44"/>
        <v>44461</v>
      </c>
    </row>
    <row r="542" spans="1:5" x14ac:dyDescent="0.3">
      <c r="A542" s="1" t="str">
        <f t="shared" ca="1" si="40"/>
        <v>ATI</v>
      </c>
      <c r="B542" s="1">
        <f t="shared" ca="1" si="41"/>
        <v>1545</v>
      </c>
      <c r="C542" t="str">
        <f t="shared" ca="1" si="42"/>
        <v>陈果</v>
      </c>
      <c r="D542" t="str">
        <f t="shared" ca="1" si="43"/>
        <v>百元购</v>
      </c>
      <c r="E542" s="2">
        <f t="shared" ca="1" si="44"/>
        <v>44599</v>
      </c>
    </row>
    <row r="543" spans="1:5" x14ac:dyDescent="0.3">
      <c r="A543" s="1" t="str">
        <f t="shared" ca="1" si="40"/>
        <v>DLA</v>
      </c>
      <c r="B543" s="1">
        <f t="shared" ca="1" si="41"/>
        <v>1307</v>
      </c>
      <c r="C543" t="str">
        <f t="shared" ca="1" si="42"/>
        <v>张佳乐</v>
      </c>
      <c r="D543" t="str">
        <f t="shared" ca="1" si="43"/>
        <v>编曲</v>
      </c>
      <c r="E543" s="2">
        <f t="shared" ca="1" si="44"/>
        <v>44606</v>
      </c>
    </row>
    <row r="544" spans="1:5" x14ac:dyDescent="0.3">
      <c r="A544" s="1" t="str">
        <f t="shared" ca="1" si="40"/>
        <v>SJL</v>
      </c>
      <c r="B544" s="1">
        <f t="shared" ca="1" si="41"/>
        <v>826</v>
      </c>
      <c r="C544" t="str">
        <f t="shared" ca="1" si="42"/>
        <v>陈果</v>
      </c>
      <c r="D544" t="str">
        <f t="shared" ca="1" si="43"/>
        <v>编曲</v>
      </c>
      <c r="E544" s="2">
        <f t="shared" ca="1" si="44"/>
        <v>44602</v>
      </c>
    </row>
    <row r="545" spans="1:5" x14ac:dyDescent="0.3">
      <c r="A545" s="1" t="str">
        <f t="shared" ca="1" si="40"/>
        <v>EFS</v>
      </c>
      <c r="B545" s="1">
        <f t="shared" ca="1" si="41"/>
        <v>889</v>
      </c>
      <c r="C545" t="str">
        <f t="shared" ca="1" si="42"/>
        <v>陈果</v>
      </c>
      <c r="D545" t="str">
        <f t="shared" ca="1" si="43"/>
        <v>百元购</v>
      </c>
      <c r="E545" s="2">
        <f t="shared" ca="1" si="44"/>
        <v>44436</v>
      </c>
    </row>
    <row r="546" spans="1:5" x14ac:dyDescent="0.3">
      <c r="A546" s="1" t="str">
        <f t="shared" ca="1" si="40"/>
        <v>PMZ</v>
      </c>
      <c r="B546" s="1">
        <f t="shared" ca="1" si="41"/>
        <v>2863</v>
      </c>
      <c r="C546" t="str">
        <f t="shared" ca="1" si="42"/>
        <v>陈果</v>
      </c>
      <c r="D546" t="str">
        <f t="shared" ca="1" si="43"/>
        <v>编曲</v>
      </c>
      <c r="E546" s="2">
        <f t="shared" ca="1" si="44"/>
        <v>44665</v>
      </c>
    </row>
    <row r="547" spans="1:5" x14ac:dyDescent="0.3">
      <c r="A547" s="1" t="str">
        <f t="shared" ca="1" si="40"/>
        <v>QSA</v>
      </c>
      <c r="B547" s="1">
        <f t="shared" ca="1" si="41"/>
        <v>2298</v>
      </c>
      <c r="C547" t="str">
        <f t="shared" ca="1" si="42"/>
        <v>喻文州</v>
      </c>
      <c r="D547" t="str">
        <f t="shared" ca="1" si="43"/>
        <v>百元购</v>
      </c>
      <c r="E547" s="2">
        <f t="shared" ca="1" si="44"/>
        <v>44533</v>
      </c>
    </row>
    <row r="548" spans="1:5" x14ac:dyDescent="0.3">
      <c r="A548" s="1" t="str">
        <f t="shared" ca="1" si="40"/>
        <v>HAT</v>
      </c>
      <c r="B548" s="1">
        <f t="shared" ca="1" si="41"/>
        <v>2118</v>
      </c>
      <c r="C548" t="str">
        <f t="shared" ca="1" si="42"/>
        <v>陈果</v>
      </c>
      <c r="D548" t="str">
        <f t="shared" ca="1" si="43"/>
        <v>扒带</v>
      </c>
      <c r="E548" s="2">
        <f t="shared" ca="1" si="44"/>
        <v>44413</v>
      </c>
    </row>
    <row r="549" spans="1:5" x14ac:dyDescent="0.3">
      <c r="A549" s="1" t="str">
        <f t="shared" ca="1" si="40"/>
        <v>IZO</v>
      </c>
      <c r="B549" s="1">
        <f t="shared" ca="1" si="41"/>
        <v>566</v>
      </c>
      <c r="C549" t="str">
        <f t="shared" ca="1" si="42"/>
        <v>张佳乐</v>
      </c>
      <c r="D549" t="str">
        <f t="shared" ca="1" si="43"/>
        <v>扒带</v>
      </c>
      <c r="E549" s="2">
        <f t="shared" ca="1" si="44"/>
        <v>44736</v>
      </c>
    </row>
    <row r="550" spans="1:5" x14ac:dyDescent="0.3">
      <c r="A550" s="1" t="str">
        <f t="shared" ca="1" si="40"/>
        <v>IOZ</v>
      </c>
      <c r="B550" s="1">
        <f t="shared" ca="1" si="41"/>
        <v>3721</v>
      </c>
      <c r="C550" t="str">
        <f t="shared" ca="1" si="42"/>
        <v>陈果</v>
      </c>
      <c r="D550" t="str">
        <f t="shared" ca="1" si="43"/>
        <v>编曲</v>
      </c>
      <c r="E550" s="2">
        <f t="shared" ca="1" si="44"/>
        <v>44549</v>
      </c>
    </row>
    <row r="551" spans="1:5" x14ac:dyDescent="0.3">
      <c r="A551" s="1" t="str">
        <f t="shared" ca="1" si="40"/>
        <v>LCD</v>
      </c>
      <c r="B551" s="1">
        <f t="shared" ca="1" si="41"/>
        <v>3553</v>
      </c>
      <c r="C551" t="str">
        <f t="shared" ca="1" si="42"/>
        <v>张佳乐</v>
      </c>
      <c r="D551" t="str">
        <f t="shared" ca="1" si="43"/>
        <v>百元购</v>
      </c>
      <c r="E551" s="2">
        <f t="shared" ca="1" si="44"/>
        <v>44529</v>
      </c>
    </row>
    <row r="552" spans="1:5" x14ac:dyDescent="0.3">
      <c r="A552" s="1" t="str">
        <f t="shared" ca="1" si="40"/>
        <v>QZY</v>
      </c>
      <c r="B552" s="1">
        <f t="shared" ca="1" si="41"/>
        <v>2728</v>
      </c>
      <c r="C552" t="str">
        <f t="shared" ca="1" si="42"/>
        <v>喻文州</v>
      </c>
      <c r="D552" t="str">
        <f t="shared" ca="1" si="43"/>
        <v>扒带</v>
      </c>
      <c r="E552" s="2">
        <f t="shared" ca="1" si="44"/>
        <v>44749</v>
      </c>
    </row>
    <row r="553" spans="1:5" x14ac:dyDescent="0.3">
      <c r="A553" s="1" t="str">
        <f t="shared" ca="1" si="40"/>
        <v>YXC</v>
      </c>
      <c r="B553" s="1">
        <f t="shared" ca="1" si="41"/>
        <v>2130</v>
      </c>
      <c r="C553" t="str">
        <f t="shared" ca="1" si="42"/>
        <v>陈果</v>
      </c>
      <c r="D553" t="str">
        <f t="shared" ca="1" si="43"/>
        <v>扒带</v>
      </c>
      <c r="E553" s="2">
        <f t="shared" ca="1" si="44"/>
        <v>44573</v>
      </c>
    </row>
    <row r="554" spans="1:5" x14ac:dyDescent="0.3">
      <c r="A554" s="1" t="str">
        <f t="shared" ca="1" si="40"/>
        <v>RGH</v>
      </c>
      <c r="B554" s="1">
        <f t="shared" ca="1" si="41"/>
        <v>1182</v>
      </c>
      <c r="C554" t="str">
        <f t="shared" ca="1" si="42"/>
        <v>喻文州</v>
      </c>
      <c r="D554" t="str">
        <f t="shared" ca="1" si="43"/>
        <v>扒带</v>
      </c>
      <c r="E554" s="2">
        <f t="shared" ca="1" si="44"/>
        <v>44661</v>
      </c>
    </row>
    <row r="555" spans="1:5" x14ac:dyDescent="0.3">
      <c r="A555" s="1" t="str">
        <f t="shared" ca="1" si="40"/>
        <v>MTX</v>
      </c>
      <c r="B555" s="1">
        <f t="shared" ca="1" si="41"/>
        <v>1105</v>
      </c>
      <c r="C555" t="str">
        <f t="shared" ca="1" si="42"/>
        <v>叶修</v>
      </c>
      <c r="D555" t="str">
        <f t="shared" ca="1" si="43"/>
        <v>百元购</v>
      </c>
      <c r="E555" s="2">
        <f t="shared" ca="1" si="44"/>
        <v>44490</v>
      </c>
    </row>
    <row r="556" spans="1:5" x14ac:dyDescent="0.3">
      <c r="A556" s="1" t="str">
        <f t="shared" ca="1" si="40"/>
        <v>LJG</v>
      </c>
      <c r="B556" s="1">
        <f t="shared" ca="1" si="41"/>
        <v>1975</v>
      </c>
      <c r="C556" t="str">
        <f t="shared" ca="1" si="42"/>
        <v>陈果</v>
      </c>
      <c r="D556" t="str">
        <f t="shared" ca="1" si="43"/>
        <v>百元购</v>
      </c>
      <c r="E556" s="2">
        <f t="shared" ca="1" si="44"/>
        <v>44623</v>
      </c>
    </row>
    <row r="557" spans="1:5" x14ac:dyDescent="0.3">
      <c r="A557" s="1" t="str">
        <f t="shared" ca="1" si="40"/>
        <v>DDN</v>
      </c>
      <c r="B557" s="1">
        <f t="shared" ca="1" si="41"/>
        <v>1104</v>
      </c>
      <c r="C557" t="str">
        <f t="shared" ca="1" si="42"/>
        <v>陈果</v>
      </c>
      <c r="D557" t="str">
        <f t="shared" ca="1" si="43"/>
        <v>编曲</v>
      </c>
      <c r="E557" s="2">
        <f t="shared" ca="1" si="44"/>
        <v>44609</v>
      </c>
    </row>
    <row r="558" spans="1:5" x14ac:dyDescent="0.3">
      <c r="A558" s="1" t="str">
        <f t="shared" ca="1" si="40"/>
        <v>YYT</v>
      </c>
      <c r="B558" s="1">
        <f t="shared" ca="1" si="41"/>
        <v>2987</v>
      </c>
      <c r="C558" t="str">
        <f t="shared" ca="1" si="42"/>
        <v>喻文州</v>
      </c>
      <c r="D558" t="str">
        <f t="shared" ca="1" si="43"/>
        <v>编曲</v>
      </c>
      <c r="E558" s="2">
        <f t="shared" ca="1" si="44"/>
        <v>44600</v>
      </c>
    </row>
    <row r="559" spans="1:5" x14ac:dyDescent="0.3">
      <c r="A559" s="1" t="str">
        <f t="shared" ca="1" si="40"/>
        <v>CBH</v>
      </c>
      <c r="B559" s="1">
        <f t="shared" ca="1" si="41"/>
        <v>1271</v>
      </c>
      <c r="C559" t="str">
        <f t="shared" ca="1" si="42"/>
        <v>喻文州</v>
      </c>
      <c r="D559" t="str">
        <f t="shared" ca="1" si="43"/>
        <v>编曲</v>
      </c>
      <c r="E559" s="2">
        <f t="shared" ca="1" si="44"/>
        <v>44667</v>
      </c>
    </row>
    <row r="560" spans="1:5" x14ac:dyDescent="0.3">
      <c r="A560" s="1" t="str">
        <f t="shared" ca="1" si="40"/>
        <v>YHV</v>
      </c>
      <c r="B560" s="1">
        <f t="shared" ca="1" si="41"/>
        <v>3155</v>
      </c>
      <c r="C560" t="str">
        <f t="shared" ca="1" si="42"/>
        <v>陈果</v>
      </c>
      <c r="D560" t="str">
        <f t="shared" ca="1" si="43"/>
        <v>扒带</v>
      </c>
      <c r="E560" s="2">
        <f t="shared" ca="1" si="44"/>
        <v>44445</v>
      </c>
    </row>
    <row r="561" spans="1:5" x14ac:dyDescent="0.3">
      <c r="A561" s="1" t="str">
        <f t="shared" ca="1" si="40"/>
        <v>FMK</v>
      </c>
      <c r="B561" s="1">
        <f t="shared" ca="1" si="41"/>
        <v>853</v>
      </c>
      <c r="C561" t="str">
        <f t="shared" ca="1" si="42"/>
        <v>叶修</v>
      </c>
      <c r="D561" t="str">
        <f t="shared" ca="1" si="43"/>
        <v>扒带</v>
      </c>
      <c r="E561" s="2">
        <f t="shared" ca="1" si="44"/>
        <v>44738</v>
      </c>
    </row>
    <row r="562" spans="1:5" x14ac:dyDescent="0.3">
      <c r="A562" s="1" t="str">
        <f t="shared" ca="1" si="40"/>
        <v>CAC</v>
      </c>
      <c r="B562" s="1">
        <f t="shared" ca="1" si="41"/>
        <v>1667</v>
      </c>
      <c r="C562" t="str">
        <f t="shared" ca="1" si="42"/>
        <v>陈果</v>
      </c>
      <c r="D562" t="str">
        <f t="shared" ca="1" si="43"/>
        <v>扒带</v>
      </c>
      <c r="E562" s="2">
        <f t="shared" ca="1" si="44"/>
        <v>44511</v>
      </c>
    </row>
    <row r="563" spans="1:5" x14ac:dyDescent="0.3">
      <c r="A563" s="1" t="str">
        <f t="shared" ca="1" si="40"/>
        <v>DYM</v>
      </c>
      <c r="B563" s="1">
        <f t="shared" ca="1" si="41"/>
        <v>3662</v>
      </c>
      <c r="C563" t="str">
        <f t="shared" ca="1" si="42"/>
        <v>张佳乐</v>
      </c>
      <c r="D563" t="str">
        <f t="shared" ca="1" si="43"/>
        <v>扒带</v>
      </c>
      <c r="E563" s="2">
        <f t="shared" ca="1" si="44"/>
        <v>44553</v>
      </c>
    </row>
    <row r="564" spans="1:5" x14ac:dyDescent="0.3">
      <c r="A564" s="1" t="str">
        <f t="shared" ca="1" si="40"/>
        <v>NTZ</v>
      </c>
      <c r="B564" s="1">
        <f t="shared" ca="1" si="41"/>
        <v>2122</v>
      </c>
      <c r="C564" t="str">
        <f t="shared" ca="1" si="42"/>
        <v>张佳乐</v>
      </c>
      <c r="D564" t="str">
        <f t="shared" ca="1" si="43"/>
        <v>扒带</v>
      </c>
      <c r="E564" s="2">
        <f t="shared" ca="1" si="44"/>
        <v>44748</v>
      </c>
    </row>
    <row r="565" spans="1:5" x14ac:dyDescent="0.3">
      <c r="A565" s="1" t="str">
        <f t="shared" ca="1" si="40"/>
        <v>VUM</v>
      </c>
      <c r="B565" s="1">
        <f t="shared" ca="1" si="41"/>
        <v>1325</v>
      </c>
      <c r="C565" t="str">
        <f t="shared" ca="1" si="42"/>
        <v>叶修</v>
      </c>
      <c r="D565" t="str">
        <f t="shared" ca="1" si="43"/>
        <v>扒带</v>
      </c>
      <c r="E565" s="2">
        <f t="shared" ca="1" si="44"/>
        <v>44409</v>
      </c>
    </row>
    <row r="566" spans="1:5" x14ac:dyDescent="0.3">
      <c r="A566" s="1" t="str">
        <f t="shared" ca="1" si="40"/>
        <v>UBB</v>
      </c>
      <c r="B566" s="1">
        <f t="shared" ca="1" si="41"/>
        <v>2204</v>
      </c>
      <c r="C566" t="str">
        <f t="shared" ca="1" si="42"/>
        <v>喻文州</v>
      </c>
      <c r="D566" t="str">
        <f t="shared" ca="1" si="43"/>
        <v>扒带</v>
      </c>
      <c r="E566" s="2">
        <f t="shared" ca="1" si="44"/>
        <v>44720</v>
      </c>
    </row>
    <row r="567" spans="1:5" x14ac:dyDescent="0.3">
      <c r="A567" s="1" t="str">
        <f t="shared" ca="1" si="40"/>
        <v>LEC</v>
      </c>
      <c r="B567" s="1">
        <f t="shared" ca="1" si="41"/>
        <v>764</v>
      </c>
      <c r="C567" t="str">
        <f t="shared" ca="1" si="42"/>
        <v>喻文州</v>
      </c>
      <c r="D567" t="str">
        <f t="shared" ca="1" si="43"/>
        <v>百元购</v>
      </c>
      <c r="E567" s="2">
        <f t="shared" ca="1" si="44"/>
        <v>44547</v>
      </c>
    </row>
    <row r="568" spans="1:5" x14ac:dyDescent="0.3">
      <c r="A568" s="1" t="str">
        <f t="shared" ca="1" si="40"/>
        <v>DSX</v>
      </c>
      <c r="B568" s="1">
        <f t="shared" ca="1" si="41"/>
        <v>3770</v>
      </c>
      <c r="C568" t="str">
        <f t="shared" ca="1" si="42"/>
        <v>叶修</v>
      </c>
      <c r="D568" t="str">
        <f t="shared" ca="1" si="43"/>
        <v>扒带</v>
      </c>
      <c r="E568" s="2">
        <f t="shared" ca="1" si="44"/>
        <v>44485</v>
      </c>
    </row>
    <row r="569" spans="1:5" x14ac:dyDescent="0.3">
      <c r="A569" s="1" t="str">
        <f t="shared" ca="1" si="40"/>
        <v>UIQ</v>
      </c>
      <c r="B569" s="1">
        <f t="shared" ca="1" si="41"/>
        <v>3769</v>
      </c>
      <c r="C569" t="str">
        <f t="shared" ca="1" si="42"/>
        <v>陈果</v>
      </c>
      <c r="D569" t="str">
        <f t="shared" ca="1" si="43"/>
        <v>编曲</v>
      </c>
      <c r="E569" s="2">
        <f t="shared" ca="1" si="44"/>
        <v>44748</v>
      </c>
    </row>
    <row r="570" spans="1:5" x14ac:dyDescent="0.3">
      <c r="A570" s="1" t="str">
        <f t="shared" ca="1" si="40"/>
        <v>MKR</v>
      </c>
      <c r="B570" s="1">
        <f t="shared" ca="1" si="41"/>
        <v>604</v>
      </c>
      <c r="C570" t="str">
        <f t="shared" ca="1" si="42"/>
        <v>叶修</v>
      </c>
      <c r="D570" t="str">
        <f t="shared" ca="1" si="43"/>
        <v>百元购</v>
      </c>
      <c r="E570" s="2">
        <f t="shared" ca="1" si="44"/>
        <v>44645</v>
      </c>
    </row>
    <row r="571" spans="1:5" x14ac:dyDescent="0.3">
      <c r="A571" s="1" t="str">
        <f t="shared" ca="1" si="40"/>
        <v>NMH</v>
      </c>
      <c r="B571" s="1">
        <f t="shared" ca="1" si="41"/>
        <v>1930</v>
      </c>
      <c r="C571" t="str">
        <f t="shared" ca="1" si="42"/>
        <v>张佳乐</v>
      </c>
      <c r="D571" t="str">
        <f t="shared" ca="1" si="43"/>
        <v>扒带</v>
      </c>
      <c r="E571" s="2">
        <f t="shared" ca="1" si="44"/>
        <v>44519</v>
      </c>
    </row>
    <row r="572" spans="1:5" x14ac:dyDescent="0.3">
      <c r="A572" s="1" t="str">
        <f t="shared" ca="1" si="40"/>
        <v>JSB</v>
      </c>
      <c r="B572" s="1">
        <f t="shared" ca="1" si="41"/>
        <v>992</v>
      </c>
      <c r="C572" t="str">
        <f t="shared" ca="1" si="42"/>
        <v>叶修</v>
      </c>
      <c r="D572" t="str">
        <f t="shared" ca="1" si="43"/>
        <v>扒带</v>
      </c>
      <c r="E572" s="2">
        <f t="shared" ca="1" si="44"/>
        <v>44750</v>
      </c>
    </row>
    <row r="573" spans="1:5" x14ac:dyDescent="0.3">
      <c r="A573" s="1" t="str">
        <f t="shared" ca="1" si="40"/>
        <v>PCW</v>
      </c>
      <c r="B573" s="1">
        <f t="shared" ca="1" si="41"/>
        <v>933</v>
      </c>
      <c r="C573" t="str">
        <f t="shared" ca="1" si="42"/>
        <v>张佳乐</v>
      </c>
      <c r="D573" t="str">
        <f t="shared" ca="1" si="43"/>
        <v>扒带</v>
      </c>
      <c r="E573" s="2">
        <f t="shared" ca="1" si="44"/>
        <v>44546</v>
      </c>
    </row>
    <row r="574" spans="1:5" x14ac:dyDescent="0.3">
      <c r="A574" s="1" t="str">
        <f t="shared" ca="1" si="40"/>
        <v>ENU</v>
      </c>
      <c r="B574" s="1">
        <f t="shared" ca="1" si="41"/>
        <v>3616</v>
      </c>
      <c r="C574" t="str">
        <f t="shared" ca="1" si="42"/>
        <v>叶修</v>
      </c>
      <c r="D574" t="str">
        <f t="shared" ca="1" si="43"/>
        <v>扒带</v>
      </c>
      <c r="E574" s="2">
        <f t="shared" ca="1" si="44"/>
        <v>44590</v>
      </c>
    </row>
    <row r="575" spans="1:5" x14ac:dyDescent="0.3">
      <c r="A575" s="1" t="str">
        <f t="shared" ca="1" si="40"/>
        <v>NTC</v>
      </c>
      <c r="B575" s="1">
        <f t="shared" ca="1" si="41"/>
        <v>3163</v>
      </c>
      <c r="C575" t="str">
        <f t="shared" ca="1" si="42"/>
        <v>张佳乐</v>
      </c>
      <c r="D575" t="str">
        <f t="shared" ca="1" si="43"/>
        <v>百元购</v>
      </c>
      <c r="E575" s="2">
        <f t="shared" ca="1" si="44"/>
        <v>44498</v>
      </c>
    </row>
    <row r="576" spans="1:5" x14ac:dyDescent="0.3">
      <c r="A576" s="1" t="str">
        <f t="shared" ca="1" si="40"/>
        <v>YLA</v>
      </c>
      <c r="B576" s="1">
        <f t="shared" ca="1" si="41"/>
        <v>1031</v>
      </c>
      <c r="C576" t="str">
        <f t="shared" ca="1" si="42"/>
        <v>喻文州</v>
      </c>
      <c r="D576" t="str">
        <f t="shared" ca="1" si="43"/>
        <v>扒带</v>
      </c>
      <c r="E576" s="2">
        <f t="shared" ca="1" si="44"/>
        <v>44530</v>
      </c>
    </row>
    <row r="577" spans="1:5" x14ac:dyDescent="0.3">
      <c r="A577" s="1" t="str">
        <f t="shared" ca="1" si="40"/>
        <v>DFF</v>
      </c>
      <c r="B577" s="1">
        <f t="shared" ca="1" si="41"/>
        <v>3594</v>
      </c>
      <c r="C577" t="str">
        <f t="shared" ca="1" si="42"/>
        <v>叶修</v>
      </c>
      <c r="D577" t="str">
        <f t="shared" ca="1" si="43"/>
        <v>扒带</v>
      </c>
      <c r="E577" s="2">
        <f t="shared" ca="1" si="44"/>
        <v>44482</v>
      </c>
    </row>
    <row r="578" spans="1:5" x14ac:dyDescent="0.3">
      <c r="A578" s="1" t="str">
        <f t="shared" ca="1" si="40"/>
        <v>GUW</v>
      </c>
      <c r="B578" s="1">
        <f t="shared" ca="1" si="41"/>
        <v>3646</v>
      </c>
      <c r="C578" t="str">
        <f t="shared" ca="1" si="42"/>
        <v>陈果</v>
      </c>
      <c r="D578" t="str">
        <f t="shared" ca="1" si="43"/>
        <v>百元购</v>
      </c>
      <c r="E578" s="2">
        <f t="shared" ca="1" si="44"/>
        <v>44751</v>
      </c>
    </row>
    <row r="579" spans="1:5" x14ac:dyDescent="0.3">
      <c r="A579" s="1" t="str">
        <f t="shared" ref="A579:A642" ca="1" si="45">CHAR(RANDBETWEEN(65,90))&amp;CHAR(RANDBETWEEN(65,90))&amp;CHAR(RANDBETWEEN(65,90))</f>
        <v>BXT</v>
      </c>
      <c r="B579" s="1">
        <f t="shared" ref="B579:B642" ca="1" si="46">RANDBETWEEN(500,4000)</f>
        <v>1369</v>
      </c>
      <c r="C579" t="str">
        <f t="shared" ref="C579:C642" ca="1" si="47">CHOOSE(RANDBETWEEN(1,4),"喻文州","张佳乐","叶修","陈果")</f>
        <v>陈果</v>
      </c>
      <c r="D579" t="str">
        <f t="shared" ref="D579:D642" ca="1" si="48">CHOOSE(RANDBETWEEN(1,3),"编曲","扒带","百元购")</f>
        <v>扒带</v>
      </c>
      <c r="E579" s="2">
        <f t="shared" ref="E579:E642" ca="1" si="49">RANDBETWEEN(DATE(2021,7,14),DATE(2022,7,13))</f>
        <v>44606</v>
      </c>
    </row>
    <row r="580" spans="1:5" x14ac:dyDescent="0.3">
      <c r="A580" s="1" t="str">
        <f t="shared" ca="1" si="45"/>
        <v>WIY</v>
      </c>
      <c r="B580" s="1">
        <f t="shared" ca="1" si="46"/>
        <v>2710</v>
      </c>
      <c r="C580" t="str">
        <f t="shared" ca="1" si="47"/>
        <v>喻文州</v>
      </c>
      <c r="D580" t="str">
        <f t="shared" ca="1" si="48"/>
        <v>编曲</v>
      </c>
      <c r="E580" s="2">
        <f t="shared" ca="1" si="49"/>
        <v>44496</v>
      </c>
    </row>
    <row r="581" spans="1:5" x14ac:dyDescent="0.3">
      <c r="A581" s="1" t="str">
        <f t="shared" ca="1" si="45"/>
        <v>NAU</v>
      </c>
      <c r="B581" s="1">
        <f t="shared" ca="1" si="46"/>
        <v>2910</v>
      </c>
      <c r="C581" t="str">
        <f t="shared" ca="1" si="47"/>
        <v>陈果</v>
      </c>
      <c r="D581" t="str">
        <f t="shared" ca="1" si="48"/>
        <v>扒带</v>
      </c>
      <c r="E581" s="2">
        <f t="shared" ca="1" si="49"/>
        <v>44436</v>
      </c>
    </row>
    <row r="582" spans="1:5" x14ac:dyDescent="0.3">
      <c r="A582" s="1" t="str">
        <f t="shared" ca="1" si="45"/>
        <v>DHW</v>
      </c>
      <c r="B582" s="1">
        <f t="shared" ca="1" si="46"/>
        <v>545</v>
      </c>
      <c r="C582" t="str">
        <f t="shared" ca="1" si="47"/>
        <v>张佳乐</v>
      </c>
      <c r="D582" t="str">
        <f t="shared" ca="1" si="48"/>
        <v>扒带</v>
      </c>
      <c r="E582" s="2">
        <f t="shared" ca="1" si="49"/>
        <v>44485</v>
      </c>
    </row>
    <row r="583" spans="1:5" x14ac:dyDescent="0.3">
      <c r="A583" s="1" t="str">
        <f t="shared" ca="1" si="45"/>
        <v>HFI</v>
      </c>
      <c r="B583" s="1">
        <f t="shared" ca="1" si="46"/>
        <v>1488</v>
      </c>
      <c r="C583" t="str">
        <f t="shared" ca="1" si="47"/>
        <v>陈果</v>
      </c>
      <c r="D583" t="str">
        <f t="shared" ca="1" si="48"/>
        <v>扒带</v>
      </c>
      <c r="E583" s="2">
        <f t="shared" ca="1" si="49"/>
        <v>44661</v>
      </c>
    </row>
    <row r="584" spans="1:5" x14ac:dyDescent="0.3">
      <c r="A584" s="1" t="str">
        <f t="shared" ca="1" si="45"/>
        <v>OFX</v>
      </c>
      <c r="B584" s="1">
        <f t="shared" ca="1" si="46"/>
        <v>2125</v>
      </c>
      <c r="C584" t="str">
        <f t="shared" ca="1" si="47"/>
        <v>陈果</v>
      </c>
      <c r="D584" t="str">
        <f t="shared" ca="1" si="48"/>
        <v>编曲</v>
      </c>
      <c r="E584" s="2">
        <f t="shared" ca="1" si="49"/>
        <v>44466</v>
      </c>
    </row>
    <row r="585" spans="1:5" x14ac:dyDescent="0.3">
      <c r="A585" s="1" t="str">
        <f t="shared" ca="1" si="45"/>
        <v>HVW</v>
      </c>
      <c r="B585" s="1">
        <f t="shared" ca="1" si="46"/>
        <v>973</v>
      </c>
      <c r="C585" t="str">
        <f t="shared" ca="1" si="47"/>
        <v>叶修</v>
      </c>
      <c r="D585" t="str">
        <f t="shared" ca="1" si="48"/>
        <v>百元购</v>
      </c>
      <c r="E585" s="2">
        <f t="shared" ca="1" si="49"/>
        <v>44651</v>
      </c>
    </row>
    <row r="586" spans="1:5" x14ac:dyDescent="0.3">
      <c r="A586" s="1" t="str">
        <f t="shared" ca="1" si="45"/>
        <v>JHH</v>
      </c>
      <c r="B586" s="1">
        <f t="shared" ca="1" si="46"/>
        <v>2239</v>
      </c>
      <c r="C586" t="str">
        <f t="shared" ca="1" si="47"/>
        <v>喻文州</v>
      </c>
      <c r="D586" t="str">
        <f t="shared" ca="1" si="48"/>
        <v>百元购</v>
      </c>
      <c r="E586" s="2">
        <f t="shared" ca="1" si="49"/>
        <v>44426</v>
      </c>
    </row>
    <row r="587" spans="1:5" x14ac:dyDescent="0.3">
      <c r="A587" s="1" t="str">
        <f t="shared" ca="1" si="45"/>
        <v>GMY</v>
      </c>
      <c r="B587" s="1">
        <f t="shared" ca="1" si="46"/>
        <v>3358</v>
      </c>
      <c r="C587" t="str">
        <f t="shared" ca="1" si="47"/>
        <v>叶修</v>
      </c>
      <c r="D587" t="str">
        <f t="shared" ca="1" si="48"/>
        <v>百元购</v>
      </c>
      <c r="E587" s="2">
        <f t="shared" ca="1" si="49"/>
        <v>44495</v>
      </c>
    </row>
    <row r="588" spans="1:5" x14ac:dyDescent="0.3">
      <c r="A588" s="1" t="str">
        <f t="shared" ca="1" si="45"/>
        <v>FWE</v>
      </c>
      <c r="B588" s="1">
        <f t="shared" ca="1" si="46"/>
        <v>3410</v>
      </c>
      <c r="C588" t="str">
        <f t="shared" ca="1" si="47"/>
        <v>叶修</v>
      </c>
      <c r="D588" t="str">
        <f t="shared" ca="1" si="48"/>
        <v>编曲</v>
      </c>
      <c r="E588" s="2">
        <f t="shared" ca="1" si="49"/>
        <v>44730</v>
      </c>
    </row>
    <row r="589" spans="1:5" x14ac:dyDescent="0.3">
      <c r="A589" s="1" t="str">
        <f t="shared" ca="1" si="45"/>
        <v>PKN</v>
      </c>
      <c r="B589" s="1">
        <f t="shared" ca="1" si="46"/>
        <v>3744</v>
      </c>
      <c r="C589" t="str">
        <f t="shared" ca="1" si="47"/>
        <v>喻文州</v>
      </c>
      <c r="D589" t="str">
        <f t="shared" ca="1" si="48"/>
        <v>百元购</v>
      </c>
      <c r="E589" s="2">
        <f t="shared" ca="1" si="49"/>
        <v>44414</v>
      </c>
    </row>
    <row r="590" spans="1:5" x14ac:dyDescent="0.3">
      <c r="A590" s="1" t="str">
        <f t="shared" ca="1" si="45"/>
        <v>HSJ</v>
      </c>
      <c r="B590" s="1">
        <f t="shared" ca="1" si="46"/>
        <v>1987</v>
      </c>
      <c r="C590" t="str">
        <f t="shared" ca="1" si="47"/>
        <v>叶修</v>
      </c>
      <c r="D590" t="str">
        <f t="shared" ca="1" si="48"/>
        <v>扒带</v>
      </c>
      <c r="E590" s="2">
        <f t="shared" ca="1" si="49"/>
        <v>44655</v>
      </c>
    </row>
    <row r="591" spans="1:5" x14ac:dyDescent="0.3">
      <c r="A591" s="1" t="str">
        <f t="shared" ca="1" si="45"/>
        <v>JCK</v>
      </c>
      <c r="B591" s="1">
        <f t="shared" ca="1" si="46"/>
        <v>3501</v>
      </c>
      <c r="C591" t="str">
        <f t="shared" ca="1" si="47"/>
        <v>叶修</v>
      </c>
      <c r="D591" t="str">
        <f t="shared" ca="1" si="48"/>
        <v>编曲</v>
      </c>
      <c r="E591" s="2">
        <f t="shared" ca="1" si="49"/>
        <v>44753</v>
      </c>
    </row>
    <row r="592" spans="1:5" x14ac:dyDescent="0.3">
      <c r="A592" s="1" t="str">
        <f t="shared" ca="1" si="45"/>
        <v>HNE</v>
      </c>
      <c r="B592" s="1">
        <f t="shared" ca="1" si="46"/>
        <v>3569</v>
      </c>
      <c r="C592" t="str">
        <f t="shared" ca="1" si="47"/>
        <v>喻文州</v>
      </c>
      <c r="D592" t="str">
        <f t="shared" ca="1" si="48"/>
        <v>百元购</v>
      </c>
      <c r="E592" s="2">
        <f t="shared" ca="1" si="49"/>
        <v>44454</v>
      </c>
    </row>
    <row r="593" spans="1:5" x14ac:dyDescent="0.3">
      <c r="A593" s="1" t="str">
        <f t="shared" ca="1" si="45"/>
        <v>QLW</v>
      </c>
      <c r="B593" s="1">
        <f t="shared" ca="1" si="46"/>
        <v>2318</v>
      </c>
      <c r="C593" t="str">
        <f t="shared" ca="1" si="47"/>
        <v>陈果</v>
      </c>
      <c r="D593" t="str">
        <f t="shared" ca="1" si="48"/>
        <v>百元购</v>
      </c>
      <c r="E593" s="2">
        <f t="shared" ca="1" si="49"/>
        <v>44438</v>
      </c>
    </row>
    <row r="594" spans="1:5" x14ac:dyDescent="0.3">
      <c r="A594" s="1" t="str">
        <f t="shared" ca="1" si="45"/>
        <v>TJK</v>
      </c>
      <c r="B594" s="1">
        <f t="shared" ca="1" si="46"/>
        <v>2181</v>
      </c>
      <c r="C594" t="str">
        <f t="shared" ca="1" si="47"/>
        <v>张佳乐</v>
      </c>
      <c r="D594" t="str">
        <f t="shared" ca="1" si="48"/>
        <v>扒带</v>
      </c>
      <c r="E594" s="2">
        <f t="shared" ca="1" si="49"/>
        <v>44536</v>
      </c>
    </row>
    <row r="595" spans="1:5" x14ac:dyDescent="0.3">
      <c r="A595" s="1" t="str">
        <f t="shared" ca="1" si="45"/>
        <v>YRG</v>
      </c>
      <c r="B595" s="1">
        <f t="shared" ca="1" si="46"/>
        <v>3106</v>
      </c>
      <c r="C595" t="str">
        <f t="shared" ca="1" si="47"/>
        <v>陈果</v>
      </c>
      <c r="D595" t="str">
        <f t="shared" ca="1" si="48"/>
        <v>扒带</v>
      </c>
      <c r="E595" s="2">
        <f t="shared" ca="1" si="49"/>
        <v>44686</v>
      </c>
    </row>
    <row r="596" spans="1:5" x14ac:dyDescent="0.3">
      <c r="A596" s="1" t="str">
        <f t="shared" ca="1" si="45"/>
        <v>QBA</v>
      </c>
      <c r="B596" s="1">
        <f t="shared" ca="1" si="46"/>
        <v>2063</v>
      </c>
      <c r="C596" t="str">
        <f t="shared" ca="1" si="47"/>
        <v>张佳乐</v>
      </c>
      <c r="D596" t="str">
        <f t="shared" ca="1" si="48"/>
        <v>扒带</v>
      </c>
      <c r="E596" s="2">
        <f t="shared" ca="1" si="49"/>
        <v>44633</v>
      </c>
    </row>
    <row r="597" spans="1:5" x14ac:dyDescent="0.3">
      <c r="A597" s="1" t="str">
        <f t="shared" ca="1" si="45"/>
        <v>DRZ</v>
      </c>
      <c r="B597" s="1">
        <f t="shared" ca="1" si="46"/>
        <v>2394</v>
      </c>
      <c r="C597" t="str">
        <f t="shared" ca="1" si="47"/>
        <v>叶修</v>
      </c>
      <c r="D597" t="str">
        <f t="shared" ca="1" si="48"/>
        <v>编曲</v>
      </c>
      <c r="E597" s="2">
        <f t="shared" ca="1" si="49"/>
        <v>44577</v>
      </c>
    </row>
    <row r="598" spans="1:5" x14ac:dyDescent="0.3">
      <c r="A598" s="1" t="str">
        <f t="shared" ca="1" si="45"/>
        <v>YGB</v>
      </c>
      <c r="B598" s="1">
        <f t="shared" ca="1" si="46"/>
        <v>556</v>
      </c>
      <c r="C598" t="str">
        <f t="shared" ca="1" si="47"/>
        <v>陈果</v>
      </c>
      <c r="D598" t="str">
        <f t="shared" ca="1" si="48"/>
        <v>百元购</v>
      </c>
      <c r="E598" s="2">
        <f t="shared" ca="1" si="49"/>
        <v>44674</v>
      </c>
    </row>
    <row r="599" spans="1:5" x14ac:dyDescent="0.3">
      <c r="A599" s="1" t="str">
        <f t="shared" ca="1" si="45"/>
        <v>LMH</v>
      </c>
      <c r="B599" s="1">
        <f t="shared" ca="1" si="46"/>
        <v>2071</v>
      </c>
      <c r="C599" t="str">
        <f t="shared" ca="1" si="47"/>
        <v>叶修</v>
      </c>
      <c r="D599" t="str">
        <f t="shared" ca="1" si="48"/>
        <v>编曲</v>
      </c>
      <c r="E599" s="2">
        <f t="shared" ca="1" si="49"/>
        <v>44754</v>
      </c>
    </row>
    <row r="600" spans="1:5" x14ac:dyDescent="0.3">
      <c r="A600" s="1" t="str">
        <f t="shared" ca="1" si="45"/>
        <v>ZGU</v>
      </c>
      <c r="B600" s="1">
        <f t="shared" ca="1" si="46"/>
        <v>3833</v>
      </c>
      <c r="C600" t="str">
        <f t="shared" ca="1" si="47"/>
        <v>叶修</v>
      </c>
      <c r="D600" t="str">
        <f t="shared" ca="1" si="48"/>
        <v>编曲</v>
      </c>
      <c r="E600" s="2">
        <f t="shared" ca="1" si="49"/>
        <v>44675</v>
      </c>
    </row>
    <row r="601" spans="1:5" x14ac:dyDescent="0.3">
      <c r="A601" s="1" t="str">
        <f t="shared" ca="1" si="45"/>
        <v>XZI</v>
      </c>
      <c r="B601" s="1">
        <f t="shared" ca="1" si="46"/>
        <v>3501</v>
      </c>
      <c r="C601" t="str">
        <f t="shared" ca="1" si="47"/>
        <v>张佳乐</v>
      </c>
      <c r="D601" t="str">
        <f t="shared" ca="1" si="48"/>
        <v>编曲</v>
      </c>
      <c r="E601" s="2">
        <f t="shared" ca="1" si="49"/>
        <v>44713</v>
      </c>
    </row>
    <row r="602" spans="1:5" x14ac:dyDescent="0.3">
      <c r="A602" s="1" t="str">
        <f t="shared" ca="1" si="45"/>
        <v>EBD</v>
      </c>
      <c r="B602" s="1">
        <f t="shared" ca="1" si="46"/>
        <v>3769</v>
      </c>
      <c r="C602" t="str">
        <f t="shared" ca="1" si="47"/>
        <v>喻文州</v>
      </c>
      <c r="D602" t="str">
        <f t="shared" ca="1" si="48"/>
        <v>扒带</v>
      </c>
      <c r="E602" s="2">
        <f t="shared" ca="1" si="49"/>
        <v>44427</v>
      </c>
    </row>
    <row r="603" spans="1:5" x14ac:dyDescent="0.3">
      <c r="A603" s="1" t="str">
        <f t="shared" ca="1" si="45"/>
        <v>VOO</v>
      </c>
      <c r="B603" s="1">
        <f t="shared" ca="1" si="46"/>
        <v>3008</v>
      </c>
      <c r="C603" t="str">
        <f t="shared" ca="1" si="47"/>
        <v>张佳乐</v>
      </c>
      <c r="D603" t="str">
        <f t="shared" ca="1" si="48"/>
        <v>编曲</v>
      </c>
      <c r="E603" s="2">
        <f t="shared" ca="1" si="49"/>
        <v>44736</v>
      </c>
    </row>
    <row r="604" spans="1:5" x14ac:dyDescent="0.3">
      <c r="A604" s="1" t="str">
        <f t="shared" ca="1" si="45"/>
        <v>WGI</v>
      </c>
      <c r="B604" s="1">
        <f t="shared" ca="1" si="46"/>
        <v>3774</v>
      </c>
      <c r="C604" t="str">
        <f t="shared" ca="1" si="47"/>
        <v>喻文州</v>
      </c>
      <c r="D604" t="str">
        <f t="shared" ca="1" si="48"/>
        <v>百元购</v>
      </c>
      <c r="E604" s="2">
        <f t="shared" ca="1" si="49"/>
        <v>44641</v>
      </c>
    </row>
    <row r="605" spans="1:5" x14ac:dyDescent="0.3">
      <c r="A605" s="1" t="str">
        <f t="shared" ca="1" si="45"/>
        <v>QVH</v>
      </c>
      <c r="B605" s="1">
        <f t="shared" ca="1" si="46"/>
        <v>2427</v>
      </c>
      <c r="C605" t="str">
        <f t="shared" ca="1" si="47"/>
        <v>叶修</v>
      </c>
      <c r="D605" t="str">
        <f t="shared" ca="1" si="48"/>
        <v>编曲</v>
      </c>
      <c r="E605" s="2">
        <f t="shared" ca="1" si="49"/>
        <v>44427</v>
      </c>
    </row>
    <row r="606" spans="1:5" x14ac:dyDescent="0.3">
      <c r="A606" s="1" t="str">
        <f t="shared" ca="1" si="45"/>
        <v>CVZ</v>
      </c>
      <c r="B606" s="1">
        <f t="shared" ca="1" si="46"/>
        <v>1799</v>
      </c>
      <c r="C606" t="str">
        <f t="shared" ca="1" si="47"/>
        <v>喻文州</v>
      </c>
      <c r="D606" t="str">
        <f t="shared" ca="1" si="48"/>
        <v>扒带</v>
      </c>
      <c r="E606" s="2">
        <f t="shared" ca="1" si="49"/>
        <v>44504</v>
      </c>
    </row>
    <row r="607" spans="1:5" x14ac:dyDescent="0.3">
      <c r="A607" s="1" t="str">
        <f t="shared" ca="1" si="45"/>
        <v>DXG</v>
      </c>
      <c r="B607" s="1">
        <f t="shared" ca="1" si="46"/>
        <v>1505</v>
      </c>
      <c r="C607" t="str">
        <f t="shared" ca="1" si="47"/>
        <v>喻文州</v>
      </c>
      <c r="D607" t="str">
        <f t="shared" ca="1" si="48"/>
        <v>百元购</v>
      </c>
      <c r="E607" s="2">
        <f t="shared" ca="1" si="49"/>
        <v>44672</v>
      </c>
    </row>
    <row r="608" spans="1:5" x14ac:dyDescent="0.3">
      <c r="A608" s="1" t="str">
        <f t="shared" ca="1" si="45"/>
        <v>NWX</v>
      </c>
      <c r="B608" s="1">
        <f t="shared" ca="1" si="46"/>
        <v>3759</v>
      </c>
      <c r="C608" t="str">
        <f t="shared" ca="1" si="47"/>
        <v>叶修</v>
      </c>
      <c r="D608" t="str">
        <f t="shared" ca="1" si="48"/>
        <v>百元购</v>
      </c>
      <c r="E608" s="2">
        <f t="shared" ca="1" si="49"/>
        <v>44695</v>
      </c>
    </row>
    <row r="609" spans="1:5" x14ac:dyDescent="0.3">
      <c r="A609" s="1" t="str">
        <f t="shared" ca="1" si="45"/>
        <v>GZG</v>
      </c>
      <c r="B609" s="1">
        <f t="shared" ca="1" si="46"/>
        <v>1952</v>
      </c>
      <c r="C609" t="str">
        <f t="shared" ca="1" si="47"/>
        <v>叶修</v>
      </c>
      <c r="D609" t="str">
        <f t="shared" ca="1" si="48"/>
        <v>扒带</v>
      </c>
      <c r="E609" s="2">
        <f t="shared" ca="1" si="49"/>
        <v>44577</v>
      </c>
    </row>
    <row r="610" spans="1:5" x14ac:dyDescent="0.3">
      <c r="A610" s="1" t="str">
        <f t="shared" ca="1" si="45"/>
        <v>JYD</v>
      </c>
      <c r="B610" s="1">
        <f t="shared" ca="1" si="46"/>
        <v>1960</v>
      </c>
      <c r="C610" t="str">
        <f t="shared" ca="1" si="47"/>
        <v>叶修</v>
      </c>
      <c r="D610" t="str">
        <f t="shared" ca="1" si="48"/>
        <v>编曲</v>
      </c>
      <c r="E610" s="2">
        <f t="shared" ca="1" si="49"/>
        <v>44695</v>
      </c>
    </row>
    <row r="611" spans="1:5" x14ac:dyDescent="0.3">
      <c r="A611" s="1" t="str">
        <f t="shared" ca="1" si="45"/>
        <v>GQL</v>
      </c>
      <c r="B611" s="1">
        <f t="shared" ca="1" si="46"/>
        <v>897</v>
      </c>
      <c r="C611" t="str">
        <f t="shared" ca="1" si="47"/>
        <v>陈果</v>
      </c>
      <c r="D611" t="str">
        <f t="shared" ca="1" si="48"/>
        <v>扒带</v>
      </c>
      <c r="E611" s="2">
        <f t="shared" ca="1" si="49"/>
        <v>44619</v>
      </c>
    </row>
    <row r="612" spans="1:5" x14ac:dyDescent="0.3">
      <c r="A612" s="1" t="str">
        <f t="shared" ca="1" si="45"/>
        <v>OOD</v>
      </c>
      <c r="B612" s="1">
        <f t="shared" ca="1" si="46"/>
        <v>3926</v>
      </c>
      <c r="C612" t="str">
        <f t="shared" ca="1" si="47"/>
        <v>叶修</v>
      </c>
      <c r="D612" t="str">
        <f t="shared" ca="1" si="48"/>
        <v>扒带</v>
      </c>
      <c r="E612" s="2">
        <f t="shared" ca="1" si="49"/>
        <v>44491</v>
      </c>
    </row>
    <row r="613" spans="1:5" x14ac:dyDescent="0.3">
      <c r="A613" s="1" t="str">
        <f t="shared" ca="1" si="45"/>
        <v>PGR</v>
      </c>
      <c r="B613" s="1">
        <f t="shared" ca="1" si="46"/>
        <v>2402</v>
      </c>
      <c r="C613" t="str">
        <f t="shared" ca="1" si="47"/>
        <v>陈果</v>
      </c>
      <c r="D613" t="str">
        <f t="shared" ca="1" si="48"/>
        <v>扒带</v>
      </c>
      <c r="E613" s="2">
        <f t="shared" ca="1" si="49"/>
        <v>44427</v>
      </c>
    </row>
    <row r="614" spans="1:5" x14ac:dyDescent="0.3">
      <c r="A614" s="1" t="str">
        <f t="shared" ca="1" si="45"/>
        <v>YCN</v>
      </c>
      <c r="B614" s="1">
        <f t="shared" ca="1" si="46"/>
        <v>943</v>
      </c>
      <c r="C614" t="str">
        <f t="shared" ca="1" si="47"/>
        <v>喻文州</v>
      </c>
      <c r="D614" t="str">
        <f t="shared" ca="1" si="48"/>
        <v>编曲</v>
      </c>
      <c r="E614" s="2">
        <f t="shared" ca="1" si="49"/>
        <v>44599</v>
      </c>
    </row>
    <row r="615" spans="1:5" x14ac:dyDescent="0.3">
      <c r="A615" s="1" t="str">
        <f t="shared" ca="1" si="45"/>
        <v>DWV</v>
      </c>
      <c r="B615" s="1">
        <f t="shared" ca="1" si="46"/>
        <v>2058</v>
      </c>
      <c r="C615" t="str">
        <f t="shared" ca="1" si="47"/>
        <v>陈果</v>
      </c>
      <c r="D615" t="str">
        <f t="shared" ca="1" si="48"/>
        <v>百元购</v>
      </c>
      <c r="E615" s="2">
        <f t="shared" ca="1" si="49"/>
        <v>44449</v>
      </c>
    </row>
    <row r="616" spans="1:5" x14ac:dyDescent="0.3">
      <c r="A616" s="1" t="str">
        <f t="shared" ca="1" si="45"/>
        <v>HCP</v>
      </c>
      <c r="B616" s="1">
        <f t="shared" ca="1" si="46"/>
        <v>3075</v>
      </c>
      <c r="C616" t="str">
        <f t="shared" ca="1" si="47"/>
        <v>陈果</v>
      </c>
      <c r="D616" t="str">
        <f t="shared" ca="1" si="48"/>
        <v>编曲</v>
      </c>
      <c r="E616" s="2">
        <f t="shared" ca="1" si="49"/>
        <v>44723</v>
      </c>
    </row>
    <row r="617" spans="1:5" x14ac:dyDescent="0.3">
      <c r="A617" s="1" t="str">
        <f t="shared" ca="1" si="45"/>
        <v>FFF</v>
      </c>
      <c r="B617" s="1">
        <f t="shared" ca="1" si="46"/>
        <v>3875</v>
      </c>
      <c r="C617" t="str">
        <f t="shared" ca="1" si="47"/>
        <v>张佳乐</v>
      </c>
      <c r="D617" t="str">
        <f t="shared" ca="1" si="48"/>
        <v>扒带</v>
      </c>
      <c r="E617" s="2">
        <f t="shared" ca="1" si="49"/>
        <v>44744</v>
      </c>
    </row>
    <row r="618" spans="1:5" x14ac:dyDescent="0.3">
      <c r="A618" s="1" t="str">
        <f t="shared" ca="1" si="45"/>
        <v>NLI</v>
      </c>
      <c r="B618" s="1">
        <f t="shared" ca="1" si="46"/>
        <v>772</v>
      </c>
      <c r="C618" t="str">
        <f t="shared" ca="1" si="47"/>
        <v>喻文州</v>
      </c>
      <c r="D618" t="str">
        <f t="shared" ca="1" si="48"/>
        <v>编曲</v>
      </c>
      <c r="E618" s="2">
        <f t="shared" ca="1" si="49"/>
        <v>44681</v>
      </c>
    </row>
    <row r="619" spans="1:5" x14ac:dyDescent="0.3">
      <c r="A619" s="1" t="str">
        <f t="shared" ca="1" si="45"/>
        <v>UXG</v>
      </c>
      <c r="B619" s="1">
        <f t="shared" ca="1" si="46"/>
        <v>2796</v>
      </c>
      <c r="C619" t="str">
        <f t="shared" ca="1" si="47"/>
        <v>叶修</v>
      </c>
      <c r="D619" t="str">
        <f t="shared" ca="1" si="48"/>
        <v>百元购</v>
      </c>
      <c r="E619" s="2">
        <f t="shared" ca="1" si="49"/>
        <v>44669</v>
      </c>
    </row>
    <row r="620" spans="1:5" x14ac:dyDescent="0.3">
      <c r="A620" s="1" t="str">
        <f t="shared" ca="1" si="45"/>
        <v>FTK</v>
      </c>
      <c r="B620" s="1">
        <f t="shared" ca="1" si="46"/>
        <v>948</v>
      </c>
      <c r="C620" t="str">
        <f t="shared" ca="1" si="47"/>
        <v>张佳乐</v>
      </c>
      <c r="D620" t="str">
        <f t="shared" ca="1" si="48"/>
        <v>扒带</v>
      </c>
      <c r="E620" s="2">
        <f t="shared" ca="1" si="49"/>
        <v>44413</v>
      </c>
    </row>
    <row r="621" spans="1:5" x14ac:dyDescent="0.3">
      <c r="A621" s="1" t="str">
        <f t="shared" ca="1" si="45"/>
        <v>TMX</v>
      </c>
      <c r="B621" s="1">
        <f t="shared" ca="1" si="46"/>
        <v>1982</v>
      </c>
      <c r="C621" t="str">
        <f t="shared" ca="1" si="47"/>
        <v>陈果</v>
      </c>
      <c r="D621" t="str">
        <f t="shared" ca="1" si="48"/>
        <v>扒带</v>
      </c>
      <c r="E621" s="2">
        <f t="shared" ca="1" si="49"/>
        <v>44674</v>
      </c>
    </row>
    <row r="622" spans="1:5" x14ac:dyDescent="0.3">
      <c r="A622" s="1" t="str">
        <f t="shared" ca="1" si="45"/>
        <v>IKI</v>
      </c>
      <c r="B622" s="1">
        <f t="shared" ca="1" si="46"/>
        <v>3416</v>
      </c>
      <c r="C622" t="str">
        <f t="shared" ca="1" si="47"/>
        <v>叶修</v>
      </c>
      <c r="D622" t="str">
        <f t="shared" ca="1" si="48"/>
        <v>扒带</v>
      </c>
      <c r="E622" s="2">
        <f t="shared" ca="1" si="49"/>
        <v>44405</v>
      </c>
    </row>
    <row r="623" spans="1:5" x14ac:dyDescent="0.3">
      <c r="A623" s="1" t="str">
        <f t="shared" ca="1" si="45"/>
        <v>DUQ</v>
      </c>
      <c r="B623" s="1">
        <f t="shared" ca="1" si="46"/>
        <v>2265</v>
      </c>
      <c r="C623" t="str">
        <f t="shared" ca="1" si="47"/>
        <v>叶修</v>
      </c>
      <c r="D623" t="str">
        <f t="shared" ca="1" si="48"/>
        <v>百元购</v>
      </c>
      <c r="E623" s="2">
        <f t="shared" ca="1" si="49"/>
        <v>44710</v>
      </c>
    </row>
    <row r="624" spans="1:5" x14ac:dyDescent="0.3">
      <c r="A624" s="1" t="str">
        <f t="shared" ca="1" si="45"/>
        <v>LAF</v>
      </c>
      <c r="B624" s="1">
        <f t="shared" ca="1" si="46"/>
        <v>1989</v>
      </c>
      <c r="C624" t="str">
        <f t="shared" ca="1" si="47"/>
        <v>陈果</v>
      </c>
      <c r="D624" t="str">
        <f t="shared" ca="1" si="48"/>
        <v>百元购</v>
      </c>
      <c r="E624" s="2">
        <f t="shared" ca="1" si="49"/>
        <v>44733</v>
      </c>
    </row>
    <row r="625" spans="1:5" x14ac:dyDescent="0.3">
      <c r="A625" s="1" t="str">
        <f t="shared" ca="1" si="45"/>
        <v>QYX</v>
      </c>
      <c r="B625" s="1">
        <f t="shared" ca="1" si="46"/>
        <v>3440</v>
      </c>
      <c r="C625" t="str">
        <f t="shared" ca="1" si="47"/>
        <v>陈果</v>
      </c>
      <c r="D625" t="str">
        <f t="shared" ca="1" si="48"/>
        <v>扒带</v>
      </c>
      <c r="E625" s="2">
        <f t="shared" ca="1" si="49"/>
        <v>44532</v>
      </c>
    </row>
    <row r="626" spans="1:5" x14ac:dyDescent="0.3">
      <c r="A626" s="1" t="str">
        <f t="shared" ca="1" si="45"/>
        <v>AHJ</v>
      </c>
      <c r="B626" s="1">
        <f t="shared" ca="1" si="46"/>
        <v>3741</v>
      </c>
      <c r="C626" t="str">
        <f t="shared" ca="1" si="47"/>
        <v>陈果</v>
      </c>
      <c r="D626" t="str">
        <f t="shared" ca="1" si="48"/>
        <v>扒带</v>
      </c>
      <c r="E626" s="2">
        <f t="shared" ca="1" si="49"/>
        <v>44474</v>
      </c>
    </row>
    <row r="627" spans="1:5" x14ac:dyDescent="0.3">
      <c r="A627" s="1" t="str">
        <f t="shared" ca="1" si="45"/>
        <v>TLS</v>
      </c>
      <c r="B627" s="1">
        <f t="shared" ca="1" si="46"/>
        <v>2385</v>
      </c>
      <c r="C627" t="str">
        <f t="shared" ca="1" si="47"/>
        <v>张佳乐</v>
      </c>
      <c r="D627" t="str">
        <f t="shared" ca="1" si="48"/>
        <v>百元购</v>
      </c>
      <c r="E627" s="2">
        <f t="shared" ca="1" si="49"/>
        <v>44668</v>
      </c>
    </row>
    <row r="628" spans="1:5" x14ac:dyDescent="0.3">
      <c r="A628" s="1" t="str">
        <f t="shared" ca="1" si="45"/>
        <v>DMV</v>
      </c>
      <c r="B628" s="1">
        <f t="shared" ca="1" si="46"/>
        <v>1070</v>
      </c>
      <c r="C628" t="str">
        <f t="shared" ca="1" si="47"/>
        <v>喻文州</v>
      </c>
      <c r="D628" t="str">
        <f t="shared" ca="1" si="48"/>
        <v>编曲</v>
      </c>
      <c r="E628" s="2">
        <f t="shared" ca="1" si="49"/>
        <v>44447</v>
      </c>
    </row>
    <row r="629" spans="1:5" x14ac:dyDescent="0.3">
      <c r="A629" s="1" t="str">
        <f t="shared" ca="1" si="45"/>
        <v>ANC</v>
      </c>
      <c r="B629" s="1">
        <f t="shared" ca="1" si="46"/>
        <v>2704</v>
      </c>
      <c r="C629" t="str">
        <f t="shared" ca="1" si="47"/>
        <v>喻文州</v>
      </c>
      <c r="D629" t="str">
        <f t="shared" ca="1" si="48"/>
        <v>扒带</v>
      </c>
      <c r="E629" s="2">
        <f t="shared" ca="1" si="49"/>
        <v>44412</v>
      </c>
    </row>
    <row r="630" spans="1:5" x14ac:dyDescent="0.3">
      <c r="A630" s="1" t="str">
        <f t="shared" ca="1" si="45"/>
        <v>FES</v>
      </c>
      <c r="B630" s="1">
        <f t="shared" ca="1" si="46"/>
        <v>1582</v>
      </c>
      <c r="C630" t="str">
        <f t="shared" ca="1" si="47"/>
        <v>张佳乐</v>
      </c>
      <c r="D630" t="str">
        <f t="shared" ca="1" si="48"/>
        <v>编曲</v>
      </c>
      <c r="E630" s="2">
        <f t="shared" ca="1" si="49"/>
        <v>44727</v>
      </c>
    </row>
    <row r="631" spans="1:5" x14ac:dyDescent="0.3">
      <c r="A631" s="1" t="str">
        <f t="shared" ca="1" si="45"/>
        <v>DWY</v>
      </c>
      <c r="B631" s="1">
        <f t="shared" ca="1" si="46"/>
        <v>2273</v>
      </c>
      <c r="C631" t="str">
        <f t="shared" ca="1" si="47"/>
        <v>张佳乐</v>
      </c>
      <c r="D631" t="str">
        <f t="shared" ca="1" si="48"/>
        <v>扒带</v>
      </c>
      <c r="E631" s="2">
        <f t="shared" ca="1" si="49"/>
        <v>44601</v>
      </c>
    </row>
    <row r="632" spans="1:5" x14ac:dyDescent="0.3">
      <c r="A632" s="1" t="str">
        <f t="shared" ca="1" si="45"/>
        <v>WAD</v>
      </c>
      <c r="B632" s="1">
        <f t="shared" ca="1" si="46"/>
        <v>1710</v>
      </c>
      <c r="C632" t="str">
        <f t="shared" ca="1" si="47"/>
        <v>张佳乐</v>
      </c>
      <c r="D632" t="str">
        <f t="shared" ca="1" si="48"/>
        <v>扒带</v>
      </c>
      <c r="E632" s="2">
        <f t="shared" ca="1" si="49"/>
        <v>44542</v>
      </c>
    </row>
    <row r="633" spans="1:5" x14ac:dyDescent="0.3">
      <c r="A633" s="1" t="str">
        <f t="shared" ca="1" si="45"/>
        <v>WAS</v>
      </c>
      <c r="B633" s="1">
        <f t="shared" ca="1" si="46"/>
        <v>1417</v>
      </c>
      <c r="C633" t="str">
        <f t="shared" ca="1" si="47"/>
        <v>喻文州</v>
      </c>
      <c r="D633" t="str">
        <f t="shared" ca="1" si="48"/>
        <v>扒带</v>
      </c>
      <c r="E633" s="2">
        <f t="shared" ca="1" si="49"/>
        <v>44700</v>
      </c>
    </row>
    <row r="634" spans="1:5" x14ac:dyDescent="0.3">
      <c r="A634" s="1" t="str">
        <f t="shared" ca="1" si="45"/>
        <v>NNZ</v>
      </c>
      <c r="B634" s="1">
        <f t="shared" ca="1" si="46"/>
        <v>1845</v>
      </c>
      <c r="C634" t="str">
        <f t="shared" ca="1" si="47"/>
        <v>张佳乐</v>
      </c>
      <c r="D634" t="str">
        <f t="shared" ca="1" si="48"/>
        <v>百元购</v>
      </c>
      <c r="E634" s="2">
        <f t="shared" ca="1" si="49"/>
        <v>44444</v>
      </c>
    </row>
    <row r="635" spans="1:5" x14ac:dyDescent="0.3">
      <c r="A635" s="1" t="str">
        <f t="shared" ca="1" si="45"/>
        <v>NLW</v>
      </c>
      <c r="B635" s="1">
        <f t="shared" ca="1" si="46"/>
        <v>2226</v>
      </c>
      <c r="C635" t="str">
        <f t="shared" ca="1" si="47"/>
        <v>张佳乐</v>
      </c>
      <c r="D635" t="str">
        <f t="shared" ca="1" si="48"/>
        <v>编曲</v>
      </c>
      <c r="E635" s="2">
        <f t="shared" ca="1" si="49"/>
        <v>44669</v>
      </c>
    </row>
    <row r="636" spans="1:5" x14ac:dyDescent="0.3">
      <c r="A636" s="1" t="str">
        <f t="shared" ca="1" si="45"/>
        <v>GKL</v>
      </c>
      <c r="B636" s="1">
        <f t="shared" ca="1" si="46"/>
        <v>3818</v>
      </c>
      <c r="C636" t="str">
        <f t="shared" ca="1" si="47"/>
        <v>叶修</v>
      </c>
      <c r="D636" t="str">
        <f t="shared" ca="1" si="48"/>
        <v>编曲</v>
      </c>
      <c r="E636" s="2">
        <f t="shared" ca="1" si="49"/>
        <v>44448</v>
      </c>
    </row>
    <row r="637" spans="1:5" x14ac:dyDescent="0.3">
      <c r="A637" s="1" t="str">
        <f t="shared" ca="1" si="45"/>
        <v>QQW</v>
      </c>
      <c r="B637" s="1">
        <f t="shared" ca="1" si="46"/>
        <v>3691</v>
      </c>
      <c r="C637" t="str">
        <f t="shared" ca="1" si="47"/>
        <v>叶修</v>
      </c>
      <c r="D637" t="str">
        <f t="shared" ca="1" si="48"/>
        <v>编曲</v>
      </c>
      <c r="E637" s="2">
        <f t="shared" ca="1" si="49"/>
        <v>44654</v>
      </c>
    </row>
    <row r="638" spans="1:5" x14ac:dyDescent="0.3">
      <c r="A638" s="1" t="str">
        <f t="shared" ca="1" si="45"/>
        <v>CXQ</v>
      </c>
      <c r="B638" s="1">
        <f t="shared" ca="1" si="46"/>
        <v>2098</v>
      </c>
      <c r="C638" t="str">
        <f t="shared" ca="1" si="47"/>
        <v>喻文州</v>
      </c>
      <c r="D638" t="str">
        <f t="shared" ca="1" si="48"/>
        <v>百元购</v>
      </c>
      <c r="E638" s="2">
        <f t="shared" ca="1" si="49"/>
        <v>44662</v>
      </c>
    </row>
    <row r="639" spans="1:5" x14ac:dyDescent="0.3">
      <c r="A639" s="1" t="str">
        <f t="shared" ca="1" si="45"/>
        <v>PBX</v>
      </c>
      <c r="B639" s="1">
        <f t="shared" ca="1" si="46"/>
        <v>767</v>
      </c>
      <c r="C639" t="str">
        <f t="shared" ca="1" si="47"/>
        <v>陈果</v>
      </c>
      <c r="D639" t="str">
        <f t="shared" ca="1" si="48"/>
        <v>扒带</v>
      </c>
      <c r="E639" s="2">
        <f t="shared" ca="1" si="49"/>
        <v>44614</v>
      </c>
    </row>
    <row r="640" spans="1:5" x14ac:dyDescent="0.3">
      <c r="A640" s="1" t="str">
        <f t="shared" ca="1" si="45"/>
        <v>HXK</v>
      </c>
      <c r="B640" s="1">
        <f t="shared" ca="1" si="46"/>
        <v>3264</v>
      </c>
      <c r="C640" t="str">
        <f t="shared" ca="1" si="47"/>
        <v>喻文州</v>
      </c>
      <c r="D640" t="str">
        <f t="shared" ca="1" si="48"/>
        <v>百元购</v>
      </c>
      <c r="E640" s="2">
        <f t="shared" ca="1" si="49"/>
        <v>44508</v>
      </c>
    </row>
    <row r="641" spans="1:5" x14ac:dyDescent="0.3">
      <c r="A641" s="1" t="str">
        <f t="shared" ca="1" si="45"/>
        <v>PNZ</v>
      </c>
      <c r="B641" s="1">
        <f t="shared" ca="1" si="46"/>
        <v>2595</v>
      </c>
      <c r="C641" t="str">
        <f t="shared" ca="1" si="47"/>
        <v>陈果</v>
      </c>
      <c r="D641" t="str">
        <f t="shared" ca="1" si="48"/>
        <v>编曲</v>
      </c>
      <c r="E641" s="2">
        <f t="shared" ca="1" si="49"/>
        <v>44702</v>
      </c>
    </row>
    <row r="642" spans="1:5" x14ac:dyDescent="0.3">
      <c r="A642" s="1" t="str">
        <f t="shared" ca="1" si="45"/>
        <v>KSB</v>
      </c>
      <c r="B642" s="1">
        <f t="shared" ca="1" si="46"/>
        <v>2685</v>
      </c>
      <c r="C642" t="str">
        <f t="shared" ca="1" si="47"/>
        <v>叶修</v>
      </c>
      <c r="D642" t="str">
        <f t="shared" ca="1" si="48"/>
        <v>扒带</v>
      </c>
      <c r="E642" s="2">
        <f t="shared" ca="1" si="49"/>
        <v>44747</v>
      </c>
    </row>
    <row r="643" spans="1:5" x14ac:dyDescent="0.3">
      <c r="A643" s="1" t="str">
        <f t="shared" ref="A643:A706" ca="1" si="50">CHAR(RANDBETWEEN(65,90))&amp;CHAR(RANDBETWEEN(65,90))&amp;CHAR(RANDBETWEEN(65,90))</f>
        <v>SFL</v>
      </c>
      <c r="B643" s="1">
        <f t="shared" ref="B643:B706" ca="1" si="51">RANDBETWEEN(500,4000)</f>
        <v>2255</v>
      </c>
      <c r="C643" t="str">
        <f t="shared" ref="C643:C706" ca="1" si="52">CHOOSE(RANDBETWEEN(1,4),"喻文州","张佳乐","叶修","陈果")</f>
        <v>喻文州</v>
      </c>
      <c r="D643" t="str">
        <f t="shared" ref="D643:D706" ca="1" si="53">CHOOSE(RANDBETWEEN(1,3),"编曲","扒带","百元购")</f>
        <v>百元购</v>
      </c>
      <c r="E643" s="2">
        <f t="shared" ref="E643:E706" ca="1" si="54">RANDBETWEEN(DATE(2021,7,14),DATE(2022,7,13))</f>
        <v>44419</v>
      </c>
    </row>
    <row r="644" spans="1:5" x14ac:dyDescent="0.3">
      <c r="A644" s="1" t="str">
        <f t="shared" ca="1" si="50"/>
        <v>SWX</v>
      </c>
      <c r="B644" s="1">
        <f t="shared" ca="1" si="51"/>
        <v>1252</v>
      </c>
      <c r="C644" t="str">
        <f t="shared" ca="1" si="52"/>
        <v>喻文州</v>
      </c>
      <c r="D644" t="str">
        <f t="shared" ca="1" si="53"/>
        <v>百元购</v>
      </c>
      <c r="E644" s="2">
        <f t="shared" ca="1" si="54"/>
        <v>44534</v>
      </c>
    </row>
    <row r="645" spans="1:5" x14ac:dyDescent="0.3">
      <c r="A645" s="1" t="str">
        <f t="shared" ca="1" si="50"/>
        <v>VMB</v>
      </c>
      <c r="B645" s="1">
        <f t="shared" ca="1" si="51"/>
        <v>700</v>
      </c>
      <c r="C645" t="str">
        <f t="shared" ca="1" si="52"/>
        <v>叶修</v>
      </c>
      <c r="D645" t="str">
        <f t="shared" ca="1" si="53"/>
        <v>编曲</v>
      </c>
      <c r="E645" s="2">
        <f t="shared" ca="1" si="54"/>
        <v>44642</v>
      </c>
    </row>
    <row r="646" spans="1:5" x14ac:dyDescent="0.3">
      <c r="A646" s="1" t="str">
        <f t="shared" ca="1" si="50"/>
        <v>DJM</v>
      </c>
      <c r="B646" s="1">
        <f t="shared" ca="1" si="51"/>
        <v>1212</v>
      </c>
      <c r="C646" t="str">
        <f t="shared" ca="1" si="52"/>
        <v>陈果</v>
      </c>
      <c r="D646" t="str">
        <f t="shared" ca="1" si="53"/>
        <v>扒带</v>
      </c>
      <c r="E646" s="2">
        <f t="shared" ca="1" si="54"/>
        <v>44636</v>
      </c>
    </row>
    <row r="647" spans="1:5" x14ac:dyDescent="0.3">
      <c r="A647" s="1" t="str">
        <f t="shared" ca="1" si="50"/>
        <v>KKT</v>
      </c>
      <c r="B647" s="1">
        <f t="shared" ca="1" si="51"/>
        <v>3150</v>
      </c>
      <c r="C647" t="str">
        <f t="shared" ca="1" si="52"/>
        <v>张佳乐</v>
      </c>
      <c r="D647" t="str">
        <f t="shared" ca="1" si="53"/>
        <v>扒带</v>
      </c>
      <c r="E647" s="2">
        <f t="shared" ca="1" si="54"/>
        <v>44508</v>
      </c>
    </row>
    <row r="648" spans="1:5" x14ac:dyDescent="0.3">
      <c r="A648" s="1" t="str">
        <f t="shared" ca="1" si="50"/>
        <v>UZE</v>
      </c>
      <c r="B648" s="1">
        <f t="shared" ca="1" si="51"/>
        <v>2899</v>
      </c>
      <c r="C648" t="str">
        <f t="shared" ca="1" si="52"/>
        <v>喻文州</v>
      </c>
      <c r="D648" t="str">
        <f t="shared" ca="1" si="53"/>
        <v>编曲</v>
      </c>
      <c r="E648" s="2">
        <f t="shared" ca="1" si="54"/>
        <v>44651</v>
      </c>
    </row>
    <row r="649" spans="1:5" x14ac:dyDescent="0.3">
      <c r="A649" s="1" t="str">
        <f t="shared" ca="1" si="50"/>
        <v>MKC</v>
      </c>
      <c r="B649" s="1">
        <f t="shared" ca="1" si="51"/>
        <v>1401</v>
      </c>
      <c r="C649" t="str">
        <f t="shared" ca="1" si="52"/>
        <v>喻文州</v>
      </c>
      <c r="D649" t="str">
        <f t="shared" ca="1" si="53"/>
        <v>扒带</v>
      </c>
      <c r="E649" s="2">
        <f t="shared" ca="1" si="54"/>
        <v>44477</v>
      </c>
    </row>
    <row r="650" spans="1:5" x14ac:dyDescent="0.3">
      <c r="A650" s="1" t="str">
        <f t="shared" ca="1" si="50"/>
        <v>EBY</v>
      </c>
      <c r="B650" s="1">
        <f t="shared" ca="1" si="51"/>
        <v>598</v>
      </c>
      <c r="C650" t="str">
        <f t="shared" ca="1" si="52"/>
        <v>陈果</v>
      </c>
      <c r="D650" t="str">
        <f t="shared" ca="1" si="53"/>
        <v>百元购</v>
      </c>
      <c r="E650" s="2">
        <f t="shared" ca="1" si="54"/>
        <v>44494</v>
      </c>
    </row>
    <row r="651" spans="1:5" x14ac:dyDescent="0.3">
      <c r="A651" s="1" t="str">
        <f t="shared" ca="1" si="50"/>
        <v>KIY</v>
      </c>
      <c r="B651" s="1">
        <f t="shared" ca="1" si="51"/>
        <v>2455</v>
      </c>
      <c r="C651" t="str">
        <f t="shared" ca="1" si="52"/>
        <v>喻文州</v>
      </c>
      <c r="D651" t="str">
        <f t="shared" ca="1" si="53"/>
        <v>编曲</v>
      </c>
      <c r="E651" s="2">
        <f t="shared" ca="1" si="54"/>
        <v>44617</v>
      </c>
    </row>
    <row r="652" spans="1:5" x14ac:dyDescent="0.3">
      <c r="A652" s="1" t="str">
        <f t="shared" ca="1" si="50"/>
        <v>VXW</v>
      </c>
      <c r="B652" s="1">
        <f t="shared" ca="1" si="51"/>
        <v>3053</v>
      </c>
      <c r="C652" t="str">
        <f t="shared" ca="1" si="52"/>
        <v>叶修</v>
      </c>
      <c r="D652" t="str">
        <f t="shared" ca="1" si="53"/>
        <v>百元购</v>
      </c>
      <c r="E652" s="2">
        <f t="shared" ca="1" si="54"/>
        <v>44708</v>
      </c>
    </row>
    <row r="653" spans="1:5" x14ac:dyDescent="0.3">
      <c r="A653" s="1" t="str">
        <f t="shared" ca="1" si="50"/>
        <v>JKP</v>
      </c>
      <c r="B653" s="1">
        <f t="shared" ca="1" si="51"/>
        <v>958</v>
      </c>
      <c r="C653" t="str">
        <f t="shared" ca="1" si="52"/>
        <v>喻文州</v>
      </c>
      <c r="D653" t="str">
        <f t="shared" ca="1" si="53"/>
        <v>扒带</v>
      </c>
      <c r="E653" s="2">
        <f t="shared" ca="1" si="54"/>
        <v>44474</v>
      </c>
    </row>
    <row r="654" spans="1:5" x14ac:dyDescent="0.3">
      <c r="A654" s="1" t="str">
        <f t="shared" ca="1" si="50"/>
        <v>MHN</v>
      </c>
      <c r="B654" s="1">
        <f t="shared" ca="1" si="51"/>
        <v>2105</v>
      </c>
      <c r="C654" t="str">
        <f t="shared" ca="1" si="52"/>
        <v>张佳乐</v>
      </c>
      <c r="D654" t="str">
        <f t="shared" ca="1" si="53"/>
        <v>扒带</v>
      </c>
      <c r="E654" s="2">
        <f t="shared" ca="1" si="54"/>
        <v>44739</v>
      </c>
    </row>
    <row r="655" spans="1:5" x14ac:dyDescent="0.3">
      <c r="A655" s="1" t="str">
        <f t="shared" ca="1" si="50"/>
        <v>QFI</v>
      </c>
      <c r="B655" s="1">
        <f t="shared" ca="1" si="51"/>
        <v>3350</v>
      </c>
      <c r="C655" t="str">
        <f t="shared" ca="1" si="52"/>
        <v>叶修</v>
      </c>
      <c r="D655" t="str">
        <f t="shared" ca="1" si="53"/>
        <v>编曲</v>
      </c>
      <c r="E655" s="2">
        <f t="shared" ca="1" si="54"/>
        <v>44741</v>
      </c>
    </row>
    <row r="656" spans="1:5" x14ac:dyDescent="0.3">
      <c r="A656" s="1" t="str">
        <f t="shared" ca="1" si="50"/>
        <v>SHM</v>
      </c>
      <c r="B656" s="1">
        <f t="shared" ca="1" si="51"/>
        <v>3017</v>
      </c>
      <c r="C656" t="str">
        <f t="shared" ca="1" si="52"/>
        <v>叶修</v>
      </c>
      <c r="D656" t="str">
        <f t="shared" ca="1" si="53"/>
        <v>百元购</v>
      </c>
      <c r="E656" s="2">
        <f t="shared" ca="1" si="54"/>
        <v>44695</v>
      </c>
    </row>
    <row r="657" spans="1:5" x14ac:dyDescent="0.3">
      <c r="A657" s="1" t="str">
        <f t="shared" ca="1" si="50"/>
        <v>PWY</v>
      </c>
      <c r="B657" s="1">
        <f t="shared" ca="1" si="51"/>
        <v>2732</v>
      </c>
      <c r="C657" t="str">
        <f t="shared" ca="1" si="52"/>
        <v>陈果</v>
      </c>
      <c r="D657" t="str">
        <f t="shared" ca="1" si="53"/>
        <v>百元购</v>
      </c>
      <c r="E657" s="2">
        <f t="shared" ca="1" si="54"/>
        <v>44727</v>
      </c>
    </row>
    <row r="658" spans="1:5" x14ac:dyDescent="0.3">
      <c r="A658" s="1" t="str">
        <f t="shared" ca="1" si="50"/>
        <v>MRC</v>
      </c>
      <c r="B658" s="1">
        <f t="shared" ca="1" si="51"/>
        <v>1669</v>
      </c>
      <c r="C658" t="str">
        <f t="shared" ca="1" si="52"/>
        <v>陈果</v>
      </c>
      <c r="D658" t="str">
        <f t="shared" ca="1" si="53"/>
        <v>编曲</v>
      </c>
      <c r="E658" s="2">
        <f t="shared" ca="1" si="54"/>
        <v>44545</v>
      </c>
    </row>
    <row r="659" spans="1:5" x14ac:dyDescent="0.3">
      <c r="A659" s="1" t="str">
        <f t="shared" ca="1" si="50"/>
        <v>MRI</v>
      </c>
      <c r="B659" s="1">
        <f t="shared" ca="1" si="51"/>
        <v>2147</v>
      </c>
      <c r="C659" t="str">
        <f t="shared" ca="1" si="52"/>
        <v>喻文州</v>
      </c>
      <c r="D659" t="str">
        <f t="shared" ca="1" si="53"/>
        <v>扒带</v>
      </c>
      <c r="E659" s="2">
        <f t="shared" ca="1" si="54"/>
        <v>44444</v>
      </c>
    </row>
    <row r="660" spans="1:5" x14ac:dyDescent="0.3">
      <c r="A660" s="1" t="str">
        <f t="shared" ca="1" si="50"/>
        <v>UWO</v>
      </c>
      <c r="B660" s="1">
        <f t="shared" ca="1" si="51"/>
        <v>3876</v>
      </c>
      <c r="C660" t="str">
        <f t="shared" ca="1" si="52"/>
        <v>喻文州</v>
      </c>
      <c r="D660" t="str">
        <f t="shared" ca="1" si="53"/>
        <v>编曲</v>
      </c>
      <c r="E660" s="2">
        <f t="shared" ca="1" si="54"/>
        <v>44721</v>
      </c>
    </row>
    <row r="661" spans="1:5" x14ac:dyDescent="0.3">
      <c r="A661" s="1" t="str">
        <f t="shared" ca="1" si="50"/>
        <v>LIX</v>
      </c>
      <c r="B661" s="1">
        <f t="shared" ca="1" si="51"/>
        <v>3405</v>
      </c>
      <c r="C661" t="str">
        <f t="shared" ca="1" si="52"/>
        <v>喻文州</v>
      </c>
      <c r="D661" t="str">
        <f t="shared" ca="1" si="53"/>
        <v>编曲</v>
      </c>
      <c r="E661" s="2">
        <f t="shared" ca="1" si="54"/>
        <v>44470</v>
      </c>
    </row>
    <row r="662" spans="1:5" x14ac:dyDescent="0.3">
      <c r="A662" s="1" t="str">
        <f t="shared" ca="1" si="50"/>
        <v>RWT</v>
      </c>
      <c r="B662" s="1">
        <f t="shared" ca="1" si="51"/>
        <v>3602</v>
      </c>
      <c r="C662" t="str">
        <f t="shared" ca="1" si="52"/>
        <v>喻文州</v>
      </c>
      <c r="D662" t="str">
        <f t="shared" ca="1" si="53"/>
        <v>百元购</v>
      </c>
      <c r="E662" s="2">
        <f t="shared" ca="1" si="54"/>
        <v>44681</v>
      </c>
    </row>
    <row r="663" spans="1:5" x14ac:dyDescent="0.3">
      <c r="A663" s="1" t="str">
        <f t="shared" ca="1" si="50"/>
        <v>WEM</v>
      </c>
      <c r="B663" s="1">
        <f t="shared" ca="1" si="51"/>
        <v>973</v>
      </c>
      <c r="C663" t="str">
        <f t="shared" ca="1" si="52"/>
        <v>喻文州</v>
      </c>
      <c r="D663" t="str">
        <f t="shared" ca="1" si="53"/>
        <v>编曲</v>
      </c>
      <c r="E663" s="2">
        <f t="shared" ca="1" si="54"/>
        <v>44473</v>
      </c>
    </row>
    <row r="664" spans="1:5" x14ac:dyDescent="0.3">
      <c r="A664" s="1" t="str">
        <f t="shared" ca="1" si="50"/>
        <v>YGK</v>
      </c>
      <c r="B664" s="1">
        <f t="shared" ca="1" si="51"/>
        <v>2122</v>
      </c>
      <c r="C664" t="str">
        <f t="shared" ca="1" si="52"/>
        <v>张佳乐</v>
      </c>
      <c r="D664" t="str">
        <f t="shared" ca="1" si="53"/>
        <v>扒带</v>
      </c>
      <c r="E664" s="2">
        <f t="shared" ca="1" si="54"/>
        <v>44645</v>
      </c>
    </row>
    <row r="665" spans="1:5" x14ac:dyDescent="0.3">
      <c r="A665" s="1" t="str">
        <f t="shared" ca="1" si="50"/>
        <v>BOI</v>
      </c>
      <c r="B665" s="1">
        <f t="shared" ca="1" si="51"/>
        <v>2898</v>
      </c>
      <c r="C665" t="str">
        <f t="shared" ca="1" si="52"/>
        <v>喻文州</v>
      </c>
      <c r="D665" t="str">
        <f t="shared" ca="1" si="53"/>
        <v>编曲</v>
      </c>
      <c r="E665" s="2">
        <f t="shared" ca="1" si="54"/>
        <v>44602</v>
      </c>
    </row>
    <row r="666" spans="1:5" x14ac:dyDescent="0.3">
      <c r="A666" s="1" t="str">
        <f t="shared" ca="1" si="50"/>
        <v>MBC</v>
      </c>
      <c r="B666" s="1">
        <f t="shared" ca="1" si="51"/>
        <v>3955</v>
      </c>
      <c r="C666" t="str">
        <f t="shared" ca="1" si="52"/>
        <v>张佳乐</v>
      </c>
      <c r="D666" t="str">
        <f t="shared" ca="1" si="53"/>
        <v>编曲</v>
      </c>
      <c r="E666" s="2">
        <f t="shared" ca="1" si="54"/>
        <v>44717</v>
      </c>
    </row>
    <row r="667" spans="1:5" x14ac:dyDescent="0.3">
      <c r="A667" s="1" t="str">
        <f t="shared" ca="1" si="50"/>
        <v>ZAO</v>
      </c>
      <c r="B667" s="1">
        <f t="shared" ca="1" si="51"/>
        <v>1953</v>
      </c>
      <c r="C667" t="str">
        <f t="shared" ca="1" si="52"/>
        <v>陈果</v>
      </c>
      <c r="D667" t="str">
        <f t="shared" ca="1" si="53"/>
        <v>百元购</v>
      </c>
      <c r="E667" s="2">
        <f t="shared" ca="1" si="54"/>
        <v>44698</v>
      </c>
    </row>
    <row r="668" spans="1:5" x14ac:dyDescent="0.3">
      <c r="A668" s="1" t="str">
        <f t="shared" ca="1" si="50"/>
        <v>POH</v>
      </c>
      <c r="B668" s="1">
        <f t="shared" ca="1" si="51"/>
        <v>508</v>
      </c>
      <c r="C668" t="str">
        <f t="shared" ca="1" si="52"/>
        <v>喻文州</v>
      </c>
      <c r="D668" t="str">
        <f t="shared" ca="1" si="53"/>
        <v>编曲</v>
      </c>
      <c r="E668" s="2">
        <f t="shared" ca="1" si="54"/>
        <v>44549</v>
      </c>
    </row>
    <row r="669" spans="1:5" x14ac:dyDescent="0.3">
      <c r="A669" s="1" t="str">
        <f t="shared" ca="1" si="50"/>
        <v>XMY</v>
      </c>
      <c r="B669" s="1">
        <f t="shared" ca="1" si="51"/>
        <v>635</v>
      </c>
      <c r="C669" t="str">
        <f t="shared" ca="1" si="52"/>
        <v>陈果</v>
      </c>
      <c r="D669" t="str">
        <f t="shared" ca="1" si="53"/>
        <v>编曲</v>
      </c>
      <c r="E669" s="2">
        <f t="shared" ca="1" si="54"/>
        <v>44579</v>
      </c>
    </row>
    <row r="670" spans="1:5" x14ac:dyDescent="0.3">
      <c r="A670" s="1" t="str">
        <f t="shared" ca="1" si="50"/>
        <v>WGC</v>
      </c>
      <c r="B670" s="1">
        <f t="shared" ca="1" si="51"/>
        <v>618</v>
      </c>
      <c r="C670" t="str">
        <f t="shared" ca="1" si="52"/>
        <v>叶修</v>
      </c>
      <c r="D670" t="str">
        <f t="shared" ca="1" si="53"/>
        <v>编曲</v>
      </c>
      <c r="E670" s="2">
        <f t="shared" ca="1" si="54"/>
        <v>44432</v>
      </c>
    </row>
    <row r="671" spans="1:5" x14ac:dyDescent="0.3">
      <c r="A671" s="1" t="str">
        <f t="shared" ca="1" si="50"/>
        <v>WVF</v>
      </c>
      <c r="B671" s="1">
        <f t="shared" ca="1" si="51"/>
        <v>2991</v>
      </c>
      <c r="C671" t="str">
        <f t="shared" ca="1" si="52"/>
        <v>叶修</v>
      </c>
      <c r="D671" t="str">
        <f t="shared" ca="1" si="53"/>
        <v>编曲</v>
      </c>
      <c r="E671" s="2">
        <f t="shared" ca="1" si="54"/>
        <v>44557</v>
      </c>
    </row>
    <row r="672" spans="1:5" x14ac:dyDescent="0.3">
      <c r="A672" s="1" t="str">
        <f t="shared" ca="1" si="50"/>
        <v>PDZ</v>
      </c>
      <c r="B672" s="1">
        <f t="shared" ca="1" si="51"/>
        <v>3215</v>
      </c>
      <c r="C672" t="str">
        <f t="shared" ca="1" si="52"/>
        <v>喻文州</v>
      </c>
      <c r="D672" t="str">
        <f t="shared" ca="1" si="53"/>
        <v>编曲</v>
      </c>
      <c r="E672" s="2">
        <f t="shared" ca="1" si="54"/>
        <v>44532</v>
      </c>
    </row>
    <row r="673" spans="1:5" x14ac:dyDescent="0.3">
      <c r="A673" s="1" t="str">
        <f t="shared" ca="1" si="50"/>
        <v>BUU</v>
      </c>
      <c r="B673" s="1">
        <f t="shared" ca="1" si="51"/>
        <v>1026</v>
      </c>
      <c r="C673" t="str">
        <f t="shared" ca="1" si="52"/>
        <v>叶修</v>
      </c>
      <c r="D673" t="str">
        <f t="shared" ca="1" si="53"/>
        <v>扒带</v>
      </c>
      <c r="E673" s="2">
        <f t="shared" ca="1" si="54"/>
        <v>44613</v>
      </c>
    </row>
    <row r="674" spans="1:5" x14ac:dyDescent="0.3">
      <c r="A674" s="1" t="str">
        <f t="shared" ca="1" si="50"/>
        <v>YSD</v>
      </c>
      <c r="B674" s="1">
        <f t="shared" ca="1" si="51"/>
        <v>568</v>
      </c>
      <c r="C674" t="str">
        <f t="shared" ca="1" si="52"/>
        <v>张佳乐</v>
      </c>
      <c r="D674" t="str">
        <f t="shared" ca="1" si="53"/>
        <v>百元购</v>
      </c>
      <c r="E674" s="2">
        <f t="shared" ca="1" si="54"/>
        <v>44407</v>
      </c>
    </row>
    <row r="675" spans="1:5" x14ac:dyDescent="0.3">
      <c r="A675" s="1" t="str">
        <f t="shared" ca="1" si="50"/>
        <v>OEB</v>
      </c>
      <c r="B675" s="1">
        <f t="shared" ca="1" si="51"/>
        <v>2401</v>
      </c>
      <c r="C675" t="str">
        <f t="shared" ca="1" si="52"/>
        <v>张佳乐</v>
      </c>
      <c r="D675" t="str">
        <f t="shared" ca="1" si="53"/>
        <v>扒带</v>
      </c>
      <c r="E675" s="2">
        <f t="shared" ca="1" si="54"/>
        <v>44695</v>
      </c>
    </row>
    <row r="676" spans="1:5" x14ac:dyDescent="0.3">
      <c r="A676" s="1" t="str">
        <f t="shared" ca="1" si="50"/>
        <v>MQM</v>
      </c>
      <c r="B676" s="1">
        <f t="shared" ca="1" si="51"/>
        <v>2056</v>
      </c>
      <c r="C676" t="str">
        <f t="shared" ca="1" si="52"/>
        <v>喻文州</v>
      </c>
      <c r="D676" t="str">
        <f t="shared" ca="1" si="53"/>
        <v>百元购</v>
      </c>
      <c r="E676" s="2">
        <f t="shared" ca="1" si="54"/>
        <v>44665</v>
      </c>
    </row>
    <row r="677" spans="1:5" x14ac:dyDescent="0.3">
      <c r="A677" s="1" t="str">
        <f t="shared" ca="1" si="50"/>
        <v>OTB</v>
      </c>
      <c r="B677" s="1">
        <f t="shared" ca="1" si="51"/>
        <v>1054</v>
      </c>
      <c r="C677" t="str">
        <f t="shared" ca="1" si="52"/>
        <v>张佳乐</v>
      </c>
      <c r="D677" t="str">
        <f t="shared" ca="1" si="53"/>
        <v>百元购</v>
      </c>
      <c r="E677" s="2">
        <f t="shared" ca="1" si="54"/>
        <v>44682</v>
      </c>
    </row>
    <row r="678" spans="1:5" x14ac:dyDescent="0.3">
      <c r="A678" s="1" t="str">
        <f t="shared" ca="1" si="50"/>
        <v>FOX</v>
      </c>
      <c r="B678" s="1">
        <f t="shared" ca="1" si="51"/>
        <v>500</v>
      </c>
      <c r="C678" t="str">
        <f t="shared" ca="1" si="52"/>
        <v>喻文州</v>
      </c>
      <c r="D678" t="str">
        <f t="shared" ca="1" si="53"/>
        <v>百元购</v>
      </c>
      <c r="E678" s="2">
        <f t="shared" ca="1" si="54"/>
        <v>44616</v>
      </c>
    </row>
    <row r="679" spans="1:5" x14ac:dyDescent="0.3">
      <c r="A679" s="1" t="str">
        <f t="shared" ca="1" si="50"/>
        <v>RDB</v>
      </c>
      <c r="B679" s="1">
        <f t="shared" ca="1" si="51"/>
        <v>1151</v>
      </c>
      <c r="C679" t="str">
        <f t="shared" ca="1" si="52"/>
        <v>陈果</v>
      </c>
      <c r="D679" t="str">
        <f t="shared" ca="1" si="53"/>
        <v>扒带</v>
      </c>
      <c r="E679" s="2">
        <f t="shared" ca="1" si="54"/>
        <v>44578</v>
      </c>
    </row>
    <row r="680" spans="1:5" x14ac:dyDescent="0.3">
      <c r="A680" s="1" t="str">
        <f t="shared" ca="1" si="50"/>
        <v>NSF</v>
      </c>
      <c r="B680" s="1">
        <f t="shared" ca="1" si="51"/>
        <v>1866</v>
      </c>
      <c r="C680" t="str">
        <f t="shared" ca="1" si="52"/>
        <v>陈果</v>
      </c>
      <c r="D680" t="str">
        <f t="shared" ca="1" si="53"/>
        <v>编曲</v>
      </c>
      <c r="E680" s="2">
        <f t="shared" ca="1" si="54"/>
        <v>44431</v>
      </c>
    </row>
    <row r="681" spans="1:5" x14ac:dyDescent="0.3">
      <c r="A681" s="1" t="str">
        <f t="shared" ca="1" si="50"/>
        <v>KNS</v>
      </c>
      <c r="B681" s="1">
        <f t="shared" ca="1" si="51"/>
        <v>3879</v>
      </c>
      <c r="C681" t="str">
        <f t="shared" ca="1" si="52"/>
        <v>喻文州</v>
      </c>
      <c r="D681" t="str">
        <f t="shared" ca="1" si="53"/>
        <v>百元购</v>
      </c>
      <c r="E681" s="2">
        <f t="shared" ca="1" si="54"/>
        <v>44559</v>
      </c>
    </row>
    <row r="682" spans="1:5" x14ac:dyDescent="0.3">
      <c r="A682" s="1" t="str">
        <f t="shared" ca="1" si="50"/>
        <v>ULF</v>
      </c>
      <c r="B682" s="1">
        <f t="shared" ca="1" si="51"/>
        <v>937</v>
      </c>
      <c r="C682" t="str">
        <f t="shared" ca="1" si="52"/>
        <v>喻文州</v>
      </c>
      <c r="D682" t="str">
        <f t="shared" ca="1" si="53"/>
        <v>扒带</v>
      </c>
      <c r="E682" s="2">
        <f t="shared" ca="1" si="54"/>
        <v>44607</v>
      </c>
    </row>
    <row r="683" spans="1:5" x14ac:dyDescent="0.3">
      <c r="A683" s="1" t="str">
        <f t="shared" ca="1" si="50"/>
        <v>VWQ</v>
      </c>
      <c r="B683" s="1">
        <f t="shared" ca="1" si="51"/>
        <v>2387</v>
      </c>
      <c r="C683" t="str">
        <f t="shared" ca="1" si="52"/>
        <v>喻文州</v>
      </c>
      <c r="D683" t="str">
        <f t="shared" ca="1" si="53"/>
        <v>编曲</v>
      </c>
      <c r="E683" s="2">
        <f t="shared" ca="1" si="54"/>
        <v>44752</v>
      </c>
    </row>
    <row r="684" spans="1:5" x14ac:dyDescent="0.3">
      <c r="A684" s="1" t="str">
        <f t="shared" ca="1" si="50"/>
        <v>NCS</v>
      </c>
      <c r="B684" s="1">
        <f t="shared" ca="1" si="51"/>
        <v>3342</v>
      </c>
      <c r="C684" t="str">
        <f t="shared" ca="1" si="52"/>
        <v>叶修</v>
      </c>
      <c r="D684" t="str">
        <f t="shared" ca="1" si="53"/>
        <v>百元购</v>
      </c>
      <c r="E684" s="2">
        <f t="shared" ca="1" si="54"/>
        <v>44396</v>
      </c>
    </row>
    <row r="685" spans="1:5" x14ac:dyDescent="0.3">
      <c r="A685" s="1" t="str">
        <f t="shared" ca="1" si="50"/>
        <v>PDJ</v>
      </c>
      <c r="B685" s="1">
        <f t="shared" ca="1" si="51"/>
        <v>1069</v>
      </c>
      <c r="C685" t="str">
        <f t="shared" ca="1" si="52"/>
        <v>张佳乐</v>
      </c>
      <c r="D685" t="str">
        <f t="shared" ca="1" si="53"/>
        <v>扒带</v>
      </c>
      <c r="E685" s="2">
        <f t="shared" ca="1" si="54"/>
        <v>44454</v>
      </c>
    </row>
    <row r="686" spans="1:5" x14ac:dyDescent="0.3">
      <c r="A686" s="1" t="str">
        <f t="shared" ca="1" si="50"/>
        <v>BFL</v>
      </c>
      <c r="B686" s="1">
        <f t="shared" ca="1" si="51"/>
        <v>1356</v>
      </c>
      <c r="C686" t="str">
        <f t="shared" ca="1" si="52"/>
        <v>张佳乐</v>
      </c>
      <c r="D686" t="str">
        <f t="shared" ca="1" si="53"/>
        <v>编曲</v>
      </c>
      <c r="E686" s="2">
        <f t="shared" ca="1" si="54"/>
        <v>44662</v>
      </c>
    </row>
    <row r="687" spans="1:5" x14ac:dyDescent="0.3">
      <c r="A687" s="1" t="str">
        <f t="shared" ca="1" si="50"/>
        <v>GOF</v>
      </c>
      <c r="B687" s="1">
        <f t="shared" ca="1" si="51"/>
        <v>2529</v>
      </c>
      <c r="C687" t="str">
        <f t="shared" ca="1" si="52"/>
        <v>叶修</v>
      </c>
      <c r="D687" t="str">
        <f t="shared" ca="1" si="53"/>
        <v>百元购</v>
      </c>
      <c r="E687" s="2">
        <f t="shared" ca="1" si="54"/>
        <v>44398</v>
      </c>
    </row>
    <row r="688" spans="1:5" x14ac:dyDescent="0.3">
      <c r="A688" s="1" t="str">
        <f t="shared" ca="1" si="50"/>
        <v>NML</v>
      </c>
      <c r="B688" s="1">
        <f t="shared" ca="1" si="51"/>
        <v>3471</v>
      </c>
      <c r="C688" t="str">
        <f t="shared" ca="1" si="52"/>
        <v>张佳乐</v>
      </c>
      <c r="D688" t="str">
        <f t="shared" ca="1" si="53"/>
        <v>编曲</v>
      </c>
      <c r="E688" s="2">
        <f t="shared" ca="1" si="54"/>
        <v>44676</v>
      </c>
    </row>
    <row r="689" spans="1:5" x14ac:dyDescent="0.3">
      <c r="A689" s="1" t="str">
        <f t="shared" ca="1" si="50"/>
        <v>DYW</v>
      </c>
      <c r="B689" s="1">
        <f t="shared" ca="1" si="51"/>
        <v>3838</v>
      </c>
      <c r="C689" t="str">
        <f t="shared" ca="1" si="52"/>
        <v>陈果</v>
      </c>
      <c r="D689" t="str">
        <f t="shared" ca="1" si="53"/>
        <v>百元购</v>
      </c>
      <c r="E689" s="2">
        <f t="shared" ca="1" si="54"/>
        <v>44392</v>
      </c>
    </row>
    <row r="690" spans="1:5" x14ac:dyDescent="0.3">
      <c r="A690" s="1" t="str">
        <f t="shared" ca="1" si="50"/>
        <v>LXQ</v>
      </c>
      <c r="B690" s="1">
        <f t="shared" ca="1" si="51"/>
        <v>3400</v>
      </c>
      <c r="C690" t="str">
        <f t="shared" ca="1" si="52"/>
        <v>叶修</v>
      </c>
      <c r="D690" t="str">
        <f t="shared" ca="1" si="53"/>
        <v>扒带</v>
      </c>
      <c r="E690" s="2">
        <f t="shared" ca="1" si="54"/>
        <v>44430</v>
      </c>
    </row>
    <row r="691" spans="1:5" x14ac:dyDescent="0.3">
      <c r="A691" s="1" t="str">
        <f t="shared" ca="1" si="50"/>
        <v>GPJ</v>
      </c>
      <c r="B691" s="1">
        <f t="shared" ca="1" si="51"/>
        <v>3932</v>
      </c>
      <c r="C691" t="str">
        <f t="shared" ca="1" si="52"/>
        <v>叶修</v>
      </c>
      <c r="D691" t="str">
        <f t="shared" ca="1" si="53"/>
        <v>百元购</v>
      </c>
      <c r="E691" s="2">
        <f t="shared" ca="1" si="54"/>
        <v>44579</v>
      </c>
    </row>
    <row r="692" spans="1:5" x14ac:dyDescent="0.3">
      <c r="A692" s="1" t="str">
        <f t="shared" ca="1" si="50"/>
        <v>NII</v>
      </c>
      <c r="B692" s="1">
        <f t="shared" ca="1" si="51"/>
        <v>2631</v>
      </c>
      <c r="C692" t="str">
        <f t="shared" ca="1" si="52"/>
        <v>喻文州</v>
      </c>
      <c r="D692" t="str">
        <f t="shared" ca="1" si="53"/>
        <v>扒带</v>
      </c>
      <c r="E692" s="2">
        <f t="shared" ca="1" si="54"/>
        <v>44646</v>
      </c>
    </row>
    <row r="693" spans="1:5" x14ac:dyDescent="0.3">
      <c r="A693" s="1" t="str">
        <f t="shared" ca="1" si="50"/>
        <v>FHV</v>
      </c>
      <c r="B693" s="1">
        <f t="shared" ca="1" si="51"/>
        <v>1696</v>
      </c>
      <c r="C693" t="str">
        <f t="shared" ca="1" si="52"/>
        <v>喻文州</v>
      </c>
      <c r="D693" t="str">
        <f t="shared" ca="1" si="53"/>
        <v>百元购</v>
      </c>
      <c r="E693" s="2">
        <f t="shared" ca="1" si="54"/>
        <v>44586</v>
      </c>
    </row>
    <row r="694" spans="1:5" x14ac:dyDescent="0.3">
      <c r="A694" s="1" t="str">
        <f t="shared" ca="1" si="50"/>
        <v>SFE</v>
      </c>
      <c r="B694" s="1">
        <f t="shared" ca="1" si="51"/>
        <v>2226</v>
      </c>
      <c r="C694" t="str">
        <f t="shared" ca="1" si="52"/>
        <v>叶修</v>
      </c>
      <c r="D694" t="str">
        <f t="shared" ca="1" si="53"/>
        <v>扒带</v>
      </c>
      <c r="E694" s="2">
        <f t="shared" ca="1" si="54"/>
        <v>44682</v>
      </c>
    </row>
    <row r="695" spans="1:5" x14ac:dyDescent="0.3">
      <c r="A695" s="1" t="str">
        <f t="shared" ca="1" si="50"/>
        <v>HEK</v>
      </c>
      <c r="B695" s="1">
        <f t="shared" ca="1" si="51"/>
        <v>941</v>
      </c>
      <c r="C695" t="str">
        <f t="shared" ca="1" si="52"/>
        <v>陈果</v>
      </c>
      <c r="D695" t="str">
        <f t="shared" ca="1" si="53"/>
        <v>百元购</v>
      </c>
      <c r="E695" s="2">
        <f t="shared" ca="1" si="54"/>
        <v>44660</v>
      </c>
    </row>
    <row r="696" spans="1:5" x14ac:dyDescent="0.3">
      <c r="A696" s="1" t="str">
        <f t="shared" ca="1" si="50"/>
        <v>CJL</v>
      </c>
      <c r="B696" s="1">
        <f t="shared" ca="1" si="51"/>
        <v>1449</v>
      </c>
      <c r="C696" t="str">
        <f t="shared" ca="1" si="52"/>
        <v>张佳乐</v>
      </c>
      <c r="D696" t="str">
        <f t="shared" ca="1" si="53"/>
        <v>扒带</v>
      </c>
      <c r="E696" s="2">
        <f t="shared" ca="1" si="54"/>
        <v>44623</v>
      </c>
    </row>
    <row r="697" spans="1:5" x14ac:dyDescent="0.3">
      <c r="A697" s="1" t="str">
        <f t="shared" ca="1" si="50"/>
        <v>PGW</v>
      </c>
      <c r="B697" s="1">
        <f t="shared" ca="1" si="51"/>
        <v>2941</v>
      </c>
      <c r="C697" t="str">
        <f t="shared" ca="1" si="52"/>
        <v>张佳乐</v>
      </c>
      <c r="D697" t="str">
        <f t="shared" ca="1" si="53"/>
        <v>扒带</v>
      </c>
      <c r="E697" s="2">
        <f t="shared" ca="1" si="54"/>
        <v>44750</v>
      </c>
    </row>
    <row r="698" spans="1:5" x14ac:dyDescent="0.3">
      <c r="A698" s="1" t="str">
        <f t="shared" ca="1" si="50"/>
        <v>GHL</v>
      </c>
      <c r="B698" s="1">
        <f t="shared" ca="1" si="51"/>
        <v>3871</v>
      </c>
      <c r="C698" t="str">
        <f t="shared" ca="1" si="52"/>
        <v>张佳乐</v>
      </c>
      <c r="D698" t="str">
        <f t="shared" ca="1" si="53"/>
        <v>百元购</v>
      </c>
      <c r="E698" s="2">
        <f t="shared" ca="1" si="54"/>
        <v>44469</v>
      </c>
    </row>
    <row r="699" spans="1:5" x14ac:dyDescent="0.3">
      <c r="A699" s="1" t="str">
        <f t="shared" ca="1" si="50"/>
        <v>AXJ</v>
      </c>
      <c r="B699" s="1">
        <f t="shared" ca="1" si="51"/>
        <v>668</v>
      </c>
      <c r="C699" t="str">
        <f t="shared" ca="1" si="52"/>
        <v>叶修</v>
      </c>
      <c r="D699" t="str">
        <f t="shared" ca="1" si="53"/>
        <v>编曲</v>
      </c>
      <c r="E699" s="2">
        <f t="shared" ca="1" si="54"/>
        <v>44627</v>
      </c>
    </row>
    <row r="700" spans="1:5" x14ac:dyDescent="0.3">
      <c r="A700" s="1" t="str">
        <f t="shared" ca="1" si="50"/>
        <v>PIX</v>
      </c>
      <c r="B700" s="1">
        <f t="shared" ca="1" si="51"/>
        <v>2597</v>
      </c>
      <c r="C700" t="str">
        <f t="shared" ca="1" si="52"/>
        <v>张佳乐</v>
      </c>
      <c r="D700" t="str">
        <f t="shared" ca="1" si="53"/>
        <v>编曲</v>
      </c>
      <c r="E700" s="2">
        <f t="shared" ca="1" si="54"/>
        <v>44689</v>
      </c>
    </row>
    <row r="701" spans="1:5" x14ac:dyDescent="0.3">
      <c r="A701" s="1" t="str">
        <f t="shared" ca="1" si="50"/>
        <v>YIP</v>
      </c>
      <c r="B701" s="1">
        <f t="shared" ca="1" si="51"/>
        <v>3889</v>
      </c>
      <c r="C701" t="str">
        <f t="shared" ca="1" si="52"/>
        <v>陈果</v>
      </c>
      <c r="D701" t="str">
        <f t="shared" ca="1" si="53"/>
        <v>百元购</v>
      </c>
      <c r="E701" s="2">
        <f t="shared" ca="1" si="54"/>
        <v>44729</v>
      </c>
    </row>
    <row r="702" spans="1:5" x14ac:dyDescent="0.3">
      <c r="A702" s="1" t="str">
        <f t="shared" ca="1" si="50"/>
        <v>ZMT</v>
      </c>
      <c r="B702" s="1">
        <f t="shared" ca="1" si="51"/>
        <v>2882</v>
      </c>
      <c r="C702" t="str">
        <f t="shared" ca="1" si="52"/>
        <v>叶修</v>
      </c>
      <c r="D702" t="str">
        <f t="shared" ca="1" si="53"/>
        <v>编曲</v>
      </c>
      <c r="E702" s="2">
        <f t="shared" ca="1" si="54"/>
        <v>44403</v>
      </c>
    </row>
    <row r="703" spans="1:5" x14ac:dyDescent="0.3">
      <c r="A703" s="1" t="str">
        <f t="shared" ca="1" si="50"/>
        <v>TCB</v>
      </c>
      <c r="B703" s="1">
        <f t="shared" ca="1" si="51"/>
        <v>578</v>
      </c>
      <c r="C703" t="str">
        <f t="shared" ca="1" si="52"/>
        <v>陈果</v>
      </c>
      <c r="D703" t="str">
        <f t="shared" ca="1" si="53"/>
        <v>扒带</v>
      </c>
      <c r="E703" s="2">
        <f t="shared" ca="1" si="54"/>
        <v>44568</v>
      </c>
    </row>
    <row r="704" spans="1:5" x14ac:dyDescent="0.3">
      <c r="A704" s="1" t="str">
        <f t="shared" ca="1" si="50"/>
        <v>KZW</v>
      </c>
      <c r="B704" s="1">
        <f t="shared" ca="1" si="51"/>
        <v>1254</v>
      </c>
      <c r="C704" t="str">
        <f t="shared" ca="1" si="52"/>
        <v>叶修</v>
      </c>
      <c r="D704" t="str">
        <f t="shared" ca="1" si="53"/>
        <v>编曲</v>
      </c>
      <c r="E704" s="2">
        <f t="shared" ca="1" si="54"/>
        <v>44666</v>
      </c>
    </row>
    <row r="705" spans="1:5" x14ac:dyDescent="0.3">
      <c r="A705" s="1" t="str">
        <f t="shared" ca="1" si="50"/>
        <v>PBB</v>
      </c>
      <c r="B705" s="1">
        <f t="shared" ca="1" si="51"/>
        <v>513</v>
      </c>
      <c r="C705" t="str">
        <f t="shared" ca="1" si="52"/>
        <v>叶修</v>
      </c>
      <c r="D705" t="str">
        <f t="shared" ca="1" si="53"/>
        <v>编曲</v>
      </c>
      <c r="E705" s="2">
        <f t="shared" ca="1" si="54"/>
        <v>44708</v>
      </c>
    </row>
    <row r="706" spans="1:5" x14ac:dyDescent="0.3">
      <c r="A706" s="1" t="str">
        <f t="shared" ca="1" si="50"/>
        <v>XUG</v>
      </c>
      <c r="B706" s="1">
        <f t="shared" ca="1" si="51"/>
        <v>3053</v>
      </c>
      <c r="C706" t="str">
        <f t="shared" ca="1" si="52"/>
        <v>陈果</v>
      </c>
      <c r="D706" t="str">
        <f t="shared" ca="1" si="53"/>
        <v>百元购</v>
      </c>
      <c r="E706" s="2">
        <f t="shared" ca="1" si="54"/>
        <v>44735</v>
      </c>
    </row>
    <row r="707" spans="1:5" x14ac:dyDescent="0.3">
      <c r="A707" s="1" t="str">
        <f t="shared" ref="A707:A770" ca="1" si="55">CHAR(RANDBETWEEN(65,90))&amp;CHAR(RANDBETWEEN(65,90))&amp;CHAR(RANDBETWEEN(65,90))</f>
        <v>RBT</v>
      </c>
      <c r="B707" s="1">
        <f t="shared" ref="B707:B770" ca="1" si="56">RANDBETWEEN(500,4000)</f>
        <v>829</v>
      </c>
      <c r="C707" t="str">
        <f t="shared" ref="C707:C770" ca="1" si="57">CHOOSE(RANDBETWEEN(1,4),"喻文州","张佳乐","叶修","陈果")</f>
        <v>张佳乐</v>
      </c>
      <c r="D707" t="str">
        <f t="shared" ref="D707:D770" ca="1" si="58">CHOOSE(RANDBETWEEN(1,3),"编曲","扒带","百元购")</f>
        <v>百元购</v>
      </c>
      <c r="E707" s="2">
        <f t="shared" ref="E707:E770" ca="1" si="59">RANDBETWEEN(DATE(2021,7,14),DATE(2022,7,13))</f>
        <v>44589</v>
      </c>
    </row>
    <row r="708" spans="1:5" x14ac:dyDescent="0.3">
      <c r="A708" s="1" t="str">
        <f t="shared" ca="1" si="55"/>
        <v>MNR</v>
      </c>
      <c r="B708" s="1">
        <f t="shared" ca="1" si="56"/>
        <v>2761</v>
      </c>
      <c r="C708" t="str">
        <f t="shared" ca="1" si="57"/>
        <v>喻文州</v>
      </c>
      <c r="D708" t="str">
        <f t="shared" ca="1" si="58"/>
        <v>编曲</v>
      </c>
      <c r="E708" s="2">
        <f t="shared" ca="1" si="59"/>
        <v>44718</v>
      </c>
    </row>
    <row r="709" spans="1:5" x14ac:dyDescent="0.3">
      <c r="A709" s="1" t="str">
        <f t="shared" ca="1" si="55"/>
        <v>DVK</v>
      </c>
      <c r="B709" s="1">
        <f t="shared" ca="1" si="56"/>
        <v>3030</v>
      </c>
      <c r="C709" t="str">
        <f t="shared" ca="1" si="57"/>
        <v>陈果</v>
      </c>
      <c r="D709" t="str">
        <f t="shared" ca="1" si="58"/>
        <v>编曲</v>
      </c>
      <c r="E709" s="2">
        <f t="shared" ca="1" si="59"/>
        <v>44716</v>
      </c>
    </row>
    <row r="710" spans="1:5" x14ac:dyDescent="0.3">
      <c r="A710" s="1" t="str">
        <f t="shared" ca="1" si="55"/>
        <v>PKW</v>
      </c>
      <c r="B710" s="1">
        <f t="shared" ca="1" si="56"/>
        <v>1101</v>
      </c>
      <c r="C710" t="str">
        <f t="shared" ca="1" si="57"/>
        <v>陈果</v>
      </c>
      <c r="D710" t="str">
        <f t="shared" ca="1" si="58"/>
        <v>编曲</v>
      </c>
      <c r="E710" s="2">
        <f t="shared" ca="1" si="59"/>
        <v>44714</v>
      </c>
    </row>
    <row r="711" spans="1:5" x14ac:dyDescent="0.3">
      <c r="A711" s="1" t="str">
        <f t="shared" ca="1" si="55"/>
        <v>ZDE</v>
      </c>
      <c r="B711" s="1">
        <f t="shared" ca="1" si="56"/>
        <v>773</v>
      </c>
      <c r="C711" t="str">
        <f t="shared" ca="1" si="57"/>
        <v>张佳乐</v>
      </c>
      <c r="D711" t="str">
        <f t="shared" ca="1" si="58"/>
        <v>扒带</v>
      </c>
      <c r="E711" s="2">
        <f t="shared" ca="1" si="59"/>
        <v>44628</v>
      </c>
    </row>
    <row r="712" spans="1:5" x14ac:dyDescent="0.3">
      <c r="A712" s="1" t="str">
        <f t="shared" ca="1" si="55"/>
        <v>ZEO</v>
      </c>
      <c r="B712" s="1">
        <f t="shared" ca="1" si="56"/>
        <v>3353</v>
      </c>
      <c r="C712" t="str">
        <f t="shared" ca="1" si="57"/>
        <v>张佳乐</v>
      </c>
      <c r="D712" t="str">
        <f t="shared" ca="1" si="58"/>
        <v>编曲</v>
      </c>
      <c r="E712" s="2">
        <f t="shared" ca="1" si="59"/>
        <v>44512</v>
      </c>
    </row>
    <row r="713" spans="1:5" x14ac:dyDescent="0.3">
      <c r="A713" s="1" t="str">
        <f t="shared" ca="1" si="55"/>
        <v>ZDW</v>
      </c>
      <c r="B713" s="1">
        <f t="shared" ca="1" si="56"/>
        <v>2026</v>
      </c>
      <c r="C713" t="str">
        <f t="shared" ca="1" si="57"/>
        <v>叶修</v>
      </c>
      <c r="D713" t="str">
        <f t="shared" ca="1" si="58"/>
        <v>编曲</v>
      </c>
      <c r="E713" s="2">
        <f t="shared" ca="1" si="59"/>
        <v>44582</v>
      </c>
    </row>
    <row r="714" spans="1:5" x14ac:dyDescent="0.3">
      <c r="A714" s="1" t="str">
        <f t="shared" ca="1" si="55"/>
        <v>CPT</v>
      </c>
      <c r="B714" s="1">
        <f t="shared" ca="1" si="56"/>
        <v>1634</v>
      </c>
      <c r="C714" t="str">
        <f t="shared" ca="1" si="57"/>
        <v>叶修</v>
      </c>
      <c r="D714" t="str">
        <f t="shared" ca="1" si="58"/>
        <v>编曲</v>
      </c>
      <c r="E714" s="2">
        <f t="shared" ca="1" si="59"/>
        <v>44416</v>
      </c>
    </row>
    <row r="715" spans="1:5" x14ac:dyDescent="0.3">
      <c r="A715" s="1" t="str">
        <f t="shared" ca="1" si="55"/>
        <v>CQZ</v>
      </c>
      <c r="B715" s="1">
        <f t="shared" ca="1" si="56"/>
        <v>2375</v>
      </c>
      <c r="C715" t="str">
        <f t="shared" ca="1" si="57"/>
        <v>叶修</v>
      </c>
      <c r="D715" t="str">
        <f t="shared" ca="1" si="58"/>
        <v>编曲</v>
      </c>
      <c r="E715" s="2">
        <f t="shared" ca="1" si="59"/>
        <v>44476</v>
      </c>
    </row>
    <row r="716" spans="1:5" x14ac:dyDescent="0.3">
      <c r="A716" s="1" t="str">
        <f t="shared" ca="1" si="55"/>
        <v>OWF</v>
      </c>
      <c r="B716" s="1">
        <f t="shared" ca="1" si="56"/>
        <v>506</v>
      </c>
      <c r="C716" t="str">
        <f t="shared" ca="1" si="57"/>
        <v>喻文州</v>
      </c>
      <c r="D716" t="str">
        <f t="shared" ca="1" si="58"/>
        <v>编曲</v>
      </c>
      <c r="E716" s="2">
        <f t="shared" ca="1" si="59"/>
        <v>44466</v>
      </c>
    </row>
    <row r="717" spans="1:5" x14ac:dyDescent="0.3">
      <c r="A717" s="1" t="str">
        <f t="shared" ca="1" si="55"/>
        <v>CMX</v>
      </c>
      <c r="B717" s="1">
        <f t="shared" ca="1" si="56"/>
        <v>1007</v>
      </c>
      <c r="C717" t="str">
        <f t="shared" ca="1" si="57"/>
        <v>张佳乐</v>
      </c>
      <c r="D717" t="str">
        <f t="shared" ca="1" si="58"/>
        <v>百元购</v>
      </c>
      <c r="E717" s="2">
        <f t="shared" ca="1" si="59"/>
        <v>44621</v>
      </c>
    </row>
    <row r="718" spans="1:5" x14ac:dyDescent="0.3">
      <c r="A718" s="1" t="str">
        <f t="shared" ca="1" si="55"/>
        <v>KRI</v>
      </c>
      <c r="B718" s="1">
        <f t="shared" ca="1" si="56"/>
        <v>644</v>
      </c>
      <c r="C718" t="str">
        <f t="shared" ca="1" si="57"/>
        <v>张佳乐</v>
      </c>
      <c r="D718" t="str">
        <f t="shared" ca="1" si="58"/>
        <v>百元购</v>
      </c>
      <c r="E718" s="2">
        <f t="shared" ca="1" si="59"/>
        <v>44492</v>
      </c>
    </row>
    <row r="719" spans="1:5" x14ac:dyDescent="0.3">
      <c r="A719" s="1" t="str">
        <f t="shared" ca="1" si="55"/>
        <v>GBF</v>
      </c>
      <c r="B719" s="1">
        <f t="shared" ca="1" si="56"/>
        <v>2212</v>
      </c>
      <c r="C719" t="str">
        <f t="shared" ca="1" si="57"/>
        <v>陈果</v>
      </c>
      <c r="D719" t="str">
        <f t="shared" ca="1" si="58"/>
        <v>扒带</v>
      </c>
      <c r="E719" s="2">
        <f t="shared" ca="1" si="59"/>
        <v>44514</v>
      </c>
    </row>
    <row r="720" spans="1:5" x14ac:dyDescent="0.3">
      <c r="A720" s="1" t="str">
        <f t="shared" ca="1" si="55"/>
        <v>FGZ</v>
      </c>
      <c r="B720" s="1">
        <f t="shared" ca="1" si="56"/>
        <v>1503</v>
      </c>
      <c r="C720" t="str">
        <f t="shared" ca="1" si="57"/>
        <v>喻文州</v>
      </c>
      <c r="D720" t="str">
        <f t="shared" ca="1" si="58"/>
        <v>编曲</v>
      </c>
      <c r="E720" s="2">
        <f t="shared" ca="1" si="59"/>
        <v>44588</v>
      </c>
    </row>
    <row r="721" spans="1:5" x14ac:dyDescent="0.3">
      <c r="A721" s="1" t="str">
        <f t="shared" ca="1" si="55"/>
        <v>UXD</v>
      </c>
      <c r="B721" s="1">
        <f t="shared" ca="1" si="56"/>
        <v>1932</v>
      </c>
      <c r="C721" t="str">
        <f t="shared" ca="1" si="57"/>
        <v>喻文州</v>
      </c>
      <c r="D721" t="str">
        <f t="shared" ca="1" si="58"/>
        <v>百元购</v>
      </c>
      <c r="E721" s="2">
        <f t="shared" ca="1" si="59"/>
        <v>44405</v>
      </c>
    </row>
    <row r="722" spans="1:5" x14ac:dyDescent="0.3">
      <c r="A722" s="1" t="str">
        <f t="shared" ca="1" si="55"/>
        <v>WYM</v>
      </c>
      <c r="B722" s="1">
        <f t="shared" ca="1" si="56"/>
        <v>3584</v>
      </c>
      <c r="C722" t="str">
        <f t="shared" ca="1" si="57"/>
        <v>张佳乐</v>
      </c>
      <c r="D722" t="str">
        <f t="shared" ca="1" si="58"/>
        <v>编曲</v>
      </c>
      <c r="E722" s="2">
        <f t="shared" ca="1" si="59"/>
        <v>44534</v>
      </c>
    </row>
    <row r="723" spans="1:5" x14ac:dyDescent="0.3">
      <c r="A723" s="1" t="str">
        <f t="shared" ca="1" si="55"/>
        <v>RMG</v>
      </c>
      <c r="B723" s="1">
        <f t="shared" ca="1" si="56"/>
        <v>986</v>
      </c>
      <c r="C723" t="str">
        <f t="shared" ca="1" si="57"/>
        <v>喻文州</v>
      </c>
      <c r="D723" t="str">
        <f t="shared" ca="1" si="58"/>
        <v>百元购</v>
      </c>
      <c r="E723" s="2">
        <f t="shared" ca="1" si="59"/>
        <v>44459</v>
      </c>
    </row>
    <row r="724" spans="1:5" x14ac:dyDescent="0.3">
      <c r="A724" s="1" t="str">
        <f t="shared" ca="1" si="55"/>
        <v>EYZ</v>
      </c>
      <c r="B724" s="1">
        <f t="shared" ca="1" si="56"/>
        <v>1369</v>
      </c>
      <c r="C724" t="str">
        <f t="shared" ca="1" si="57"/>
        <v>喻文州</v>
      </c>
      <c r="D724" t="str">
        <f t="shared" ca="1" si="58"/>
        <v>百元购</v>
      </c>
      <c r="E724" s="2">
        <f t="shared" ca="1" si="59"/>
        <v>44629</v>
      </c>
    </row>
    <row r="725" spans="1:5" x14ac:dyDescent="0.3">
      <c r="A725" s="1" t="str">
        <f t="shared" ca="1" si="55"/>
        <v>FDV</v>
      </c>
      <c r="B725" s="1">
        <f t="shared" ca="1" si="56"/>
        <v>3991</v>
      </c>
      <c r="C725" t="str">
        <f t="shared" ca="1" si="57"/>
        <v>喻文州</v>
      </c>
      <c r="D725" t="str">
        <f t="shared" ca="1" si="58"/>
        <v>扒带</v>
      </c>
      <c r="E725" s="2">
        <f t="shared" ca="1" si="59"/>
        <v>44639</v>
      </c>
    </row>
    <row r="726" spans="1:5" x14ac:dyDescent="0.3">
      <c r="A726" s="1" t="str">
        <f t="shared" ca="1" si="55"/>
        <v>YKC</v>
      </c>
      <c r="B726" s="1">
        <f t="shared" ca="1" si="56"/>
        <v>511</v>
      </c>
      <c r="C726" t="str">
        <f t="shared" ca="1" si="57"/>
        <v>张佳乐</v>
      </c>
      <c r="D726" t="str">
        <f t="shared" ca="1" si="58"/>
        <v>扒带</v>
      </c>
      <c r="E726" s="2">
        <f t="shared" ca="1" si="59"/>
        <v>44516</v>
      </c>
    </row>
    <row r="727" spans="1:5" x14ac:dyDescent="0.3">
      <c r="A727" s="1" t="str">
        <f t="shared" ca="1" si="55"/>
        <v>TFC</v>
      </c>
      <c r="B727" s="1">
        <f t="shared" ca="1" si="56"/>
        <v>1398</v>
      </c>
      <c r="C727" t="str">
        <f t="shared" ca="1" si="57"/>
        <v>叶修</v>
      </c>
      <c r="D727" t="str">
        <f t="shared" ca="1" si="58"/>
        <v>扒带</v>
      </c>
      <c r="E727" s="2">
        <f t="shared" ca="1" si="59"/>
        <v>44733</v>
      </c>
    </row>
    <row r="728" spans="1:5" x14ac:dyDescent="0.3">
      <c r="A728" s="1" t="str">
        <f t="shared" ca="1" si="55"/>
        <v>KSF</v>
      </c>
      <c r="B728" s="1">
        <f t="shared" ca="1" si="56"/>
        <v>3094</v>
      </c>
      <c r="C728" t="str">
        <f t="shared" ca="1" si="57"/>
        <v>陈果</v>
      </c>
      <c r="D728" t="str">
        <f t="shared" ca="1" si="58"/>
        <v>百元购</v>
      </c>
      <c r="E728" s="2">
        <f t="shared" ca="1" si="59"/>
        <v>44519</v>
      </c>
    </row>
    <row r="729" spans="1:5" x14ac:dyDescent="0.3">
      <c r="A729" s="1" t="str">
        <f t="shared" ca="1" si="55"/>
        <v>YWK</v>
      </c>
      <c r="B729" s="1">
        <f t="shared" ca="1" si="56"/>
        <v>2615</v>
      </c>
      <c r="C729" t="str">
        <f t="shared" ca="1" si="57"/>
        <v>张佳乐</v>
      </c>
      <c r="D729" t="str">
        <f t="shared" ca="1" si="58"/>
        <v>百元购</v>
      </c>
      <c r="E729" s="2">
        <f t="shared" ca="1" si="59"/>
        <v>44580</v>
      </c>
    </row>
    <row r="730" spans="1:5" x14ac:dyDescent="0.3">
      <c r="A730" s="1" t="str">
        <f t="shared" ca="1" si="55"/>
        <v>OLH</v>
      </c>
      <c r="B730" s="1">
        <f t="shared" ca="1" si="56"/>
        <v>1216</v>
      </c>
      <c r="C730" t="str">
        <f t="shared" ca="1" si="57"/>
        <v>叶修</v>
      </c>
      <c r="D730" t="str">
        <f t="shared" ca="1" si="58"/>
        <v>百元购</v>
      </c>
      <c r="E730" s="2">
        <f t="shared" ca="1" si="59"/>
        <v>44548</v>
      </c>
    </row>
    <row r="731" spans="1:5" x14ac:dyDescent="0.3">
      <c r="A731" s="1" t="str">
        <f t="shared" ca="1" si="55"/>
        <v>XCJ</v>
      </c>
      <c r="B731" s="1">
        <f t="shared" ca="1" si="56"/>
        <v>2562</v>
      </c>
      <c r="C731" t="str">
        <f t="shared" ca="1" si="57"/>
        <v>叶修</v>
      </c>
      <c r="D731" t="str">
        <f t="shared" ca="1" si="58"/>
        <v>扒带</v>
      </c>
      <c r="E731" s="2">
        <f t="shared" ca="1" si="59"/>
        <v>44435</v>
      </c>
    </row>
    <row r="732" spans="1:5" x14ac:dyDescent="0.3">
      <c r="A732" s="1" t="str">
        <f t="shared" ca="1" si="55"/>
        <v>OLI</v>
      </c>
      <c r="B732" s="1">
        <f t="shared" ca="1" si="56"/>
        <v>3279</v>
      </c>
      <c r="C732" t="str">
        <f t="shared" ca="1" si="57"/>
        <v>陈果</v>
      </c>
      <c r="D732" t="str">
        <f t="shared" ca="1" si="58"/>
        <v>编曲</v>
      </c>
      <c r="E732" s="2">
        <f t="shared" ca="1" si="59"/>
        <v>44487</v>
      </c>
    </row>
    <row r="733" spans="1:5" x14ac:dyDescent="0.3">
      <c r="A733" s="1" t="str">
        <f t="shared" ca="1" si="55"/>
        <v>EXQ</v>
      </c>
      <c r="B733" s="1">
        <f t="shared" ca="1" si="56"/>
        <v>2592</v>
      </c>
      <c r="C733" t="str">
        <f t="shared" ca="1" si="57"/>
        <v>叶修</v>
      </c>
      <c r="D733" t="str">
        <f t="shared" ca="1" si="58"/>
        <v>百元购</v>
      </c>
      <c r="E733" s="2">
        <f t="shared" ca="1" si="59"/>
        <v>44535</v>
      </c>
    </row>
    <row r="734" spans="1:5" x14ac:dyDescent="0.3">
      <c r="A734" s="1" t="str">
        <f t="shared" ca="1" si="55"/>
        <v>UHK</v>
      </c>
      <c r="B734" s="1">
        <f t="shared" ca="1" si="56"/>
        <v>896</v>
      </c>
      <c r="C734" t="str">
        <f t="shared" ca="1" si="57"/>
        <v>张佳乐</v>
      </c>
      <c r="D734" t="str">
        <f t="shared" ca="1" si="58"/>
        <v>扒带</v>
      </c>
      <c r="E734" s="2">
        <f t="shared" ca="1" si="59"/>
        <v>44511</v>
      </c>
    </row>
    <row r="735" spans="1:5" x14ac:dyDescent="0.3">
      <c r="A735" s="1" t="str">
        <f t="shared" ca="1" si="55"/>
        <v>EQB</v>
      </c>
      <c r="B735" s="1">
        <f t="shared" ca="1" si="56"/>
        <v>3568</v>
      </c>
      <c r="C735" t="str">
        <f t="shared" ca="1" si="57"/>
        <v>喻文州</v>
      </c>
      <c r="D735" t="str">
        <f t="shared" ca="1" si="58"/>
        <v>编曲</v>
      </c>
      <c r="E735" s="2">
        <f t="shared" ca="1" si="59"/>
        <v>44487</v>
      </c>
    </row>
    <row r="736" spans="1:5" x14ac:dyDescent="0.3">
      <c r="A736" s="1" t="str">
        <f t="shared" ca="1" si="55"/>
        <v>XIO</v>
      </c>
      <c r="B736" s="1">
        <f t="shared" ca="1" si="56"/>
        <v>2576</v>
      </c>
      <c r="C736" t="str">
        <f t="shared" ca="1" si="57"/>
        <v>喻文州</v>
      </c>
      <c r="D736" t="str">
        <f t="shared" ca="1" si="58"/>
        <v>编曲</v>
      </c>
      <c r="E736" s="2">
        <f t="shared" ca="1" si="59"/>
        <v>44584</v>
      </c>
    </row>
    <row r="737" spans="1:5" x14ac:dyDescent="0.3">
      <c r="A737" s="1" t="str">
        <f t="shared" ca="1" si="55"/>
        <v>UXG</v>
      </c>
      <c r="B737" s="1">
        <f t="shared" ca="1" si="56"/>
        <v>3083</v>
      </c>
      <c r="C737" t="str">
        <f t="shared" ca="1" si="57"/>
        <v>张佳乐</v>
      </c>
      <c r="D737" t="str">
        <f t="shared" ca="1" si="58"/>
        <v>扒带</v>
      </c>
      <c r="E737" s="2">
        <f t="shared" ca="1" si="59"/>
        <v>44502</v>
      </c>
    </row>
    <row r="738" spans="1:5" x14ac:dyDescent="0.3">
      <c r="A738" s="1" t="str">
        <f t="shared" ca="1" si="55"/>
        <v>LST</v>
      </c>
      <c r="B738" s="1">
        <f t="shared" ca="1" si="56"/>
        <v>2734</v>
      </c>
      <c r="C738" t="str">
        <f t="shared" ca="1" si="57"/>
        <v>叶修</v>
      </c>
      <c r="D738" t="str">
        <f t="shared" ca="1" si="58"/>
        <v>百元购</v>
      </c>
      <c r="E738" s="2">
        <f t="shared" ca="1" si="59"/>
        <v>44518</v>
      </c>
    </row>
    <row r="739" spans="1:5" x14ac:dyDescent="0.3">
      <c r="A739" s="1" t="str">
        <f t="shared" ca="1" si="55"/>
        <v>FBV</v>
      </c>
      <c r="B739" s="1">
        <f t="shared" ca="1" si="56"/>
        <v>2531</v>
      </c>
      <c r="C739" t="str">
        <f t="shared" ca="1" si="57"/>
        <v>叶修</v>
      </c>
      <c r="D739" t="str">
        <f t="shared" ca="1" si="58"/>
        <v>百元购</v>
      </c>
      <c r="E739" s="2">
        <f t="shared" ca="1" si="59"/>
        <v>44498</v>
      </c>
    </row>
    <row r="740" spans="1:5" x14ac:dyDescent="0.3">
      <c r="A740" s="1" t="str">
        <f t="shared" ca="1" si="55"/>
        <v>VRP</v>
      </c>
      <c r="B740" s="1">
        <f t="shared" ca="1" si="56"/>
        <v>2038</v>
      </c>
      <c r="C740" t="str">
        <f t="shared" ca="1" si="57"/>
        <v>喻文州</v>
      </c>
      <c r="D740" t="str">
        <f t="shared" ca="1" si="58"/>
        <v>编曲</v>
      </c>
      <c r="E740" s="2">
        <f t="shared" ca="1" si="59"/>
        <v>44537</v>
      </c>
    </row>
    <row r="741" spans="1:5" x14ac:dyDescent="0.3">
      <c r="A741" s="1" t="str">
        <f t="shared" ca="1" si="55"/>
        <v>QLF</v>
      </c>
      <c r="B741" s="1">
        <f t="shared" ca="1" si="56"/>
        <v>3136</v>
      </c>
      <c r="C741" t="str">
        <f t="shared" ca="1" si="57"/>
        <v>叶修</v>
      </c>
      <c r="D741" t="str">
        <f t="shared" ca="1" si="58"/>
        <v>扒带</v>
      </c>
      <c r="E741" s="2">
        <f t="shared" ca="1" si="59"/>
        <v>44635</v>
      </c>
    </row>
    <row r="742" spans="1:5" x14ac:dyDescent="0.3">
      <c r="A742" s="1" t="str">
        <f t="shared" ca="1" si="55"/>
        <v>TPY</v>
      </c>
      <c r="B742" s="1">
        <f t="shared" ca="1" si="56"/>
        <v>851</v>
      </c>
      <c r="C742" t="str">
        <f t="shared" ca="1" si="57"/>
        <v>叶修</v>
      </c>
      <c r="D742" t="str">
        <f t="shared" ca="1" si="58"/>
        <v>扒带</v>
      </c>
      <c r="E742" s="2">
        <f t="shared" ca="1" si="59"/>
        <v>44681</v>
      </c>
    </row>
    <row r="743" spans="1:5" x14ac:dyDescent="0.3">
      <c r="A743" s="1" t="str">
        <f t="shared" ca="1" si="55"/>
        <v>QGR</v>
      </c>
      <c r="B743" s="1">
        <f t="shared" ca="1" si="56"/>
        <v>2726</v>
      </c>
      <c r="C743" t="str">
        <f t="shared" ca="1" si="57"/>
        <v>张佳乐</v>
      </c>
      <c r="D743" t="str">
        <f t="shared" ca="1" si="58"/>
        <v>扒带</v>
      </c>
      <c r="E743" s="2">
        <f t="shared" ca="1" si="59"/>
        <v>44499</v>
      </c>
    </row>
    <row r="744" spans="1:5" x14ac:dyDescent="0.3">
      <c r="A744" s="1" t="str">
        <f t="shared" ca="1" si="55"/>
        <v>RGN</v>
      </c>
      <c r="B744" s="1">
        <f t="shared" ca="1" si="56"/>
        <v>3514</v>
      </c>
      <c r="C744" t="str">
        <f t="shared" ca="1" si="57"/>
        <v>叶修</v>
      </c>
      <c r="D744" t="str">
        <f t="shared" ca="1" si="58"/>
        <v>扒带</v>
      </c>
      <c r="E744" s="2">
        <f t="shared" ca="1" si="59"/>
        <v>44452</v>
      </c>
    </row>
    <row r="745" spans="1:5" x14ac:dyDescent="0.3">
      <c r="A745" s="1" t="str">
        <f t="shared" ca="1" si="55"/>
        <v>VYA</v>
      </c>
      <c r="B745" s="1">
        <f t="shared" ca="1" si="56"/>
        <v>3587</v>
      </c>
      <c r="C745" t="str">
        <f t="shared" ca="1" si="57"/>
        <v>叶修</v>
      </c>
      <c r="D745" t="str">
        <f t="shared" ca="1" si="58"/>
        <v>编曲</v>
      </c>
      <c r="E745" s="2">
        <f t="shared" ca="1" si="59"/>
        <v>44587</v>
      </c>
    </row>
    <row r="746" spans="1:5" x14ac:dyDescent="0.3">
      <c r="A746" s="1" t="str">
        <f t="shared" ca="1" si="55"/>
        <v>CAD</v>
      </c>
      <c r="B746" s="1">
        <f t="shared" ca="1" si="56"/>
        <v>2207</v>
      </c>
      <c r="C746" t="str">
        <f t="shared" ca="1" si="57"/>
        <v>叶修</v>
      </c>
      <c r="D746" t="str">
        <f t="shared" ca="1" si="58"/>
        <v>百元购</v>
      </c>
      <c r="E746" s="2">
        <f t="shared" ca="1" si="59"/>
        <v>44672</v>
      </c>
    </row>
    <row r="747" spans="1:5" x14ac:dyDescent="0.3">
      <c r="A747" s="1" t="str">
        <f t="shared" ca="1" si="55"/>
        <v>PLO</v>
      </c>
      <c r="B747" s="1">
        <f t="shared" ca="1" si="56"/>
        <v>2577</v>
      </c>
      <c r="C747" t="str">
        <f t="shared" ca="1" si="57"/>
        <v>张佳乐</v>
      </c>
      <c r="D747" t="str">
        <f t="shared" ca="1" si="58"/>
        <v>扒带</v>
      </c>
      <c r="E747" s="2">
        <f t="shared" ca="1" si="59"/>
        <v>44433</v>
      </c>
    </row>
    <row r="748" spans="1:5" x14ac:dyDescent="0.3">
      <c r="A748" s="1" t="str">
        <f t="shared" ca="1" si="55"/>
        <v>RKL</v>
      </c>
      <c r="B748" s="1">
        <f t="shared" ca="1" si="56"/>
        <v>874</v>
      </c>
      <c r="C748" t="str">
        <f t="shared" ca="1" si="57"/>
        <v>陈果</v>
      </c>
      <c r="D748" t="str">
        <f t="shared" ca="1" si="58"/>
        <v>编曲</v>
      </c>
      <c r="E748" s="2">
        <f t="shared" ca="1" si="59"/>
        <v>44653</v>
      </c>
    </row>
    <row r="749" spans="1:5" x14ac:dyDescent="0.3">
      <c r="A749" s="1" t="str">
        <f t="shared" ca="1" si="55"/>
        <v>UKY</v>
      </c>
      <c r="B749" s="1">
        <f t="shared" ca="1" si="56"/>
        <v>1429</v>
      </c>
      <c r="C749" t="str">
        <f t="shared" ca="1" si="57"/>
        <v>叶修</v>
      </c>
      <c r="D749" t="str">
        <f t="shared" ca="1" si="58"/>
        <v>编曲</v>
      </c>
      <c r="E749" s="2">
        <f t="shared" ca="1" si="59"/>
        <v>44573</v>
      </c>
    </row>
    <row r="750" spans="1:5" x14ac:dyDescent="0.3">
      <c r="A750" s="1" t="str">
        <f t="shared" ca="1" si="55"/>
        <v>JLS</v>
      </c>
      <c r="B750" s="1">
        <f t="shared" ca="1" si="56"/>
        <v>1281</v>
      </c>
      <c r="C750" t="str">
        <f t="shared" ca="1" si="57"/>
        <v>陈果</v>
      </c>
      <c r="D750" t="str">
        <f t="shared" ca="1" si="58"/>
        <v>扒带</v>
      </c>
      <c r="E750" s="2">
        <f t="shared" ca="1" si="59"/>
        <v>44399</v>
      </c>
    </row>
    <row r="751" spans="1:5" x14ac:dyDescent="0.3">
      <c r="A751" s="1" t="str">
        <f t="shared" ca="1" si="55"/>
        <v>FYO</v>
      </c>
      <c r="B751" s="1">
        <f t="shared" ca="1" si="56"/>
        <v>1333</v>
      </c>
      <c r="C751" t="str">
        <f t="shared" ca="1" si="57"/>
        <v>张佳乐</v>
      </c>
      <c r="D751" t="str">
        <f t="shared" ca="1" si="58"/>
        <v>扒带</v>
      </c>
      <c r="E751" s="2">
        <f t="shared" ca="1" si="59"/>
        <v>44706</v>
      </c>
    </row>
    <row r="752" spans="1:5" x14ac:dyDescent="0.3">
      <c r="A752" s="1" t="str">
        <f t="shared" ca="1" si="55"/>
        <v>VPB</v>
      </c>
      <c r="B752" s="1">
        <f t="shared" ca="1" si="56"/>
        <v>3404</v>
      </c>
      <c r="C752" t="str">
        <f t="shared" ca="1" si="57"/>
        <v>陈果</v>
      </c>
      <c r="D752" t="str">
        <f t="shared" ca="1" si="58"/>
        <v>百元购</v>
      </c>
      <c r="E752" s="2">
        <f t="shared" ca="1" si="59"/>
        <v>44559</v>
      </c>
    </row>
    <row r="753" spans="1:5" x14ac:dyDescent="0.3">
      <c r="A753" s="1" t="str">
        <f t="shared" ca="1" si="55"/>
        <v>IVP</v>
      </c>
      <c r="B753" s="1">
        <f t="shared" ca="1" si="56"/>
        <v>1849</v>
      </c>
      <c r="C753" t="str">
        <f t="shared" ca="1" si="57"/>
        <v>陈果</v>
      </c>
      <c r="D753" t="str">
        <f t="shared" ca="1" si="58"/>
        <v>扒带</v>
      </c>
      <c r="E753" s="2">
        <f t="shared" ca="1" si="59"/>
        <v>44461</v>
      </c>
    </row>
    <row r="754" spans="1:5" x14ac:dyDescent="0.3">
      <c r="A754" s="1" t="str">
        <f t="shared" ca="1" si="55"/>
        <v>QUW</v>
      </c>
      <c r="B754" s="1">
        <f t="shared" ca="1" si="56"/>
        <v>2179</v>
      </c>
      <c r="C754" t="str">
        <f t="shared" ca="1" si="57"/>
        <v>张佳乐</v>
      </c>
      <c r="D754" t="str">
        <f t="shared" ca="1" si="58"/>
        <v>编曲</v>
      </c>
      <c r="E754" s="2">
        <f t="shared" ca="1" si="59"/>
        <v>44736</v>
      </c>
    </row>
    <row r="755" spans="1:5" x14ac:dyDescent="0.3">
      <c r="A755" s="1" t="str">
        <f t="shared" ca="1" si="55"/>
        <v>UKS</v>
      </c>
      <c r="B755" s="1">
        <f t="shared" ca="1" si="56"/>
        <v>1028</v>
      </c>
      <c r="C755" t="str">
        <f t="shared" ca="1" si="57"/>
        <v>喻文州</v>
      </c>
      <c r="D755" t="str">
        <f t="shared" ca="1" si="58"/>
        <v>百元购</v>
      </c>
      <c r="E755" s="2">
        <f t="shared" ca="1" si="59"/>
        <v>44536</v>
      </c>
    </row>
    <row r="756" spans="1:5" x14ac:dyDescent="0.3">
      <c r="A756" s="1" t="str">
        <f t="shared" ca="1" si="55"/>
        <v>YIC</v>
      </c>
      <c r="B756" s="1">
        <f t="shared" ca="1" si="56"/>
        <v>3860</v>
      </c>
      <c r="C756" t="str">
        <f t="shared" ca="1" si="57"/>
        <v>张佳乐</v>
      </c>
      <c r="D756" t="str">
        <f t="shared" ca="1" si="58"/>
        <v>扒带</v>
      </c>
      <c r="E756" s="2">
        <f t="shared" ca="1" si="59"/>
        <v>44702</v>
      </c>
    </row>
    <row r="757" spans="1:5" x14ac:dyDescent="0.3">
      <c r="A757" s="1" t="str">
        <f t="shared" ca="1" si="55"/>
        <v>PTY</v>
      </c>
      <c r="B757" s="1">
        <f t="shared" ca="1" si="56"/>
        <v>3522</v>
      </c>
      <c r="C757" t="str">
        <f t="shared" ca="1" si="57"/>
        <v>叶修</v>
      </c>
      <c r="D757" t="str">
        <f t="shared" ca="1" si="58"/>
        <v>百元购</v>
      </c>
      <c r="E757" s="2">
        <f t="shared" ca="1" si="59"/>
        <v>44732</v>
      </c>
    </row>
    <row r="758" spans="1:5" x14ac:dyDescent="0.3">
      <c r="A758" s="1" t="str">
        <f t="shared" ca="1" si="55"/>
        <v>SLT</v>
      </c>
      <c r="B758" s="1">
        <f t="shared" ca="1" si="56"/>
        <v>2242</v>
      </c>
      <c r="C758" t="str">
        <f t="shared" ca="1" si="57"/>
        <v>张佳乐</v>
      </c>
      <c r="D758" t="str">
        <f t="shared" ca="1" si="58"/>
        <v>百元购</v>
      </c>
      <c r="E758" s="2">
        <f t="shared" ca="1" si="59"/>
        <v>44550</v>
      </c>
    </row>
    <row r="759" spans="1:5" x14ac:dyDescent="0.3">
      <c r="A759" s="1" t="str">
        <f t="shared" ca="1" si="55"/>
        <v>RBF</v>
      </c>
      <c r="B759" s="1">
        <f t="shared" ca="1" si="56"/>
        <v>2724</v>
      </c>
      <c r="C759" t="str">
        <f t="shared" ca="1" si="57"/>
        <v>张佳乐</v>
      </c>
      <c r="D759" t="str">
        <f t="shared" ca="1" si="58"/>
        <v>扒带</v>
      </c>
      <c r="E759" s="2">
        <f t="shared" ca="1" si="59"/>
        <v>44452</v>
      </c>
    </row>
    <row r="760" spans="1:5" x14ac:dyDescent="0.3">
      <c r="A760" s="1" t="str">
        <f t="shared" ca="1" si="55"/>
        <v>WAN</v>
      </c>
      <c r="B760" s="1">
        <f t="shared" ca="1" si="56"/>
        <v>1359</v>
      </c>
      <c r="C760" t="str">
        <f t="shared" ca="1" si="57"/>
        <v>张佳乐</v>
      </c>
      <c r="D760" t="str">
        <f t="shared" ca="1" si="58"/>
        <v>百元购</v>
      </c>
      <c r="E760" s="2">
        <f t="shared" ca="1" si="59"/>
        <v>44421</v>
      </c>
    </row>
    <row r="761" spans="1:5" x14ac:dyDescent="0.3">
      <c r="A761" s="1" t="str">
        <f t="shared" ca="1" si="55"/>
        <v>DAJ</v>
      </c>
      <c r="B761" s="1">
        <f t="shared" ca="1" si="56"/>
        <v>1672</v>
      </c>
      <c r="C761" t="str">
        <f t="shared" ca="1" si="57"/>
        <v>喻文州</v>
      </c>
      <c r="D761" t="str">
        <f t="shared" ca="1" si="58"/>
        <v>扒带</v>
      </c>
      <c r="E761" s="2">
        <f t="shared" ca="1" si="59"/>
        <v>44487</v>
      </c>
    </row>
    <row r="762" spans="1:5" x14ac:dyDescent="0.3">
      <c r="A762" s="1" t="str">
        <f t="shared" ca="1" si="55"/>
        <v>GRW</v>
      </c>
      <c r="B762" s="1">
        <f t="shared" ca="1" si="56"/>
        <v>2799</v>
      </c>
      <c r="C762" t="str">
        <f t="shared" ca="1" si="57"/>
        <v>陈果</v>
      </c>
      <c r="D762" t="str">
        <f t="shared" ca="1" si="58"/>
        <v>扒带</v>
      </c>
      <c r="E762" s="2">
        <f t="shared" ca="1" si="59"/>
        <v>44429</v>
      </c>
    </row>
    <row r="763" spans="1:5" x14ac:dyDescent="0.3">
      <c r="A763" s="1" t="str">
        <f t="shared" ca="1" si="55"/>
        <v>FYG</v>
      </c>
      <c r="B763" s="1">
        <f t="shared" ca="1" si="56"/>
        <v>2926</v>
      </c>
      <c r="C763" t="str">
        <f t="shared" ca="1" si="57"/>
        <v>陈果</v>
      </c>
      <c r="D763" t="str">
        <f t="shared" ca="1" si="58"/>
        <v>扒带</v>
      </c>
      <c r="E763" s="2">
        <f t="shared" ca="1" si="59"/>
        <v>44406</v>
      </c>
    </row>
    <row r="764" spans="1:5" x14ac:dyDescent="0.3">
      <c r="A764" s="1" t="str">
        <f t="shared" ca="1" si="55"/>
        <v>LHC</v>
      </c>
      <c r="B764" s="1">
        <f t="shared" ca="1" si="56"/>
        <v>1430</v>
      </c>
      <c r="C764" t="str">
        <f t="shared" ca="1" si="57"/>
        <v>张佳乐</v>
      </c>
      <c r="D764" t="str">
        <f t="shared" ca="1" si="58"/>
        <v>扒带</v>
      </c>
      <c r="E764" s="2">
        <f t="shared" ca="1" si="59"/>
        <v>44581</v>
      </c>
    </row>
    <row r="765" spans="1:5" x14ac:dyDescent="0.3">
      <c r="A765" s="1" t="str">
        <f t="shared" ca="1" si="55"/>
        <v>XYZ</v>
      </c>
      <c r="B765" s="1">
        <f t="shared" ca="1" si="56"/>
        <v>3907</v>
      </c>
      <c r="C765" t="str">
        <f t="shared" ca="1" si="57"/>
        <v>叶修</v>
      </c>
      <c r="D765" t="str">
        <f t="shared" ca="1" si="58"/>
        <v>扒带</v>
      </c>
      <c r="E765" s="2">
        <f t="shared" ca="1" si="59"/>
        <v>44632</v>
      </c>
    </row>
    <row r="766" spans="1:5" x14ac:dyDescent="0.3">
      <c r="A766" s="1" t="str">
        <f t="shared" ca="1" si="55"/>
        <v>AKF</v>
      </c>
      <c r="B766" s="1">
        <f t="shared" ca="1" si="56"/>
        <v>3071</v>
      </c>
      <c r="C766" t="str">
        <f t="shared" ca="1" si="57"/>
        <v>喻文州</v>
      </c>
      <c r="D766" t="str">
        <f t="shared" ca="1" si="58"/>
        <v>扒带</v>
      </c>
      <c r="E766" s="2">
        <f t="shared" ca="1" si="59"/>
        <v>44658</v>
      </c>
    </row>
    <row r="767" spans="1:5" x14ac:dyDescent="0.3">
      <c r="A767" s="1" t="str">
        <f t="shared" ca="1" si="55"/>
        <v>QQD</v>
      </c>
      <c r="B767" s="1">
        <f t="shared" ca="1" si="56"/>
        <v>1844</v>
      </c>
      <c r="C767" t="str">
        <f t="shared" ca="1" si="57"/>
        <v>陈果</v>
      </c>
      <c r="D767" t="str">
        <f t="shared" ca="1" si="58"/>
        <v>百元购</v>
      </c>
      <c r="E767" s="2">
        <f t="shared" ca="1" si="59"/>
        <v>44642</v>
      </c>
    </row>
    <row r="768" spans="1:5" x14ac:dyDescent="0.3">
      <c r="A768" s="1" t="str">
        <f t="shared" ca="1" si="55"/>
        <v>KEY</v>
      </c>
      <c r="B768" s="1">
        <f t="shared" ca="1" si="56"/>
        <v>2398</v>
      </c>
      <c r="C768" t="str">
        <f t="shared" ca="1" si="57"/>
        <v>陈果</v>
      </c>
      <c r="D768" t="str">
        <f t="shared" ca="1" si="58"/>
        <v>编曲</v>
      </c>
      <c r="E768" s="2">
        <f t="shared" ca="1" si="59"/>
        <v>44447</v>
      </c>
    </row>
    <row r="769" spans="1:5" x14ac:dyDescent="0.3">
      <c r="A769" s="1" t="str">
        <f t="shared" ca="1" si="55"/>
        <v>UGE</v>
      </c>
      <c r="B769" s="1">
        <f t="shared" ca="1" si="56"/>
        <v>2188</v>
      </c>
      <c r="C769" t="str">
        <f t="shared" ca="1" si="57"/>
        <v>叶修</v>
      </c>
      <c r="D769" t="str">
        <f t="shared" ca="1" si="58"/>
        <v>编曲</v>
      </c>
      <c r="E769" s="2">
        <f t="shared" ca="1" si="59"/>
        <v>44421</v>
      </c>
    </row>
    <row r="770" spans="1:5" x14ac:dyDescent="0.3">
      <c r="A770" s="1" t="str">
        <f t="shared" ca="1" si="55"/>
        <v>FZD</v>
      </c>
      <c r="B770" s="1">
        <f t="shared" ca="1" si="56"/>
        <v>2988</v>
      </c>
      <c r="C770" t="str">
        <f t="shared" ca="1" si="57"/>
        <v>张佳乐</v>
      </c>
      <c r="D770" t="str">
        <f t="shared" ca="1" si="58"/>
        <v>扒带</v>
      </c>
      <c r="E770" s="2">
        <f t="shared" ca="1" si="59"/>
        <v>44509</v>
      </c>
    </row>
    <row r="771" spans="1:5" x14ac:dyDescent="0.3">
      <c r="A771" s="1" t="str">
        <f t="shared" ref="A771:A834" ca="1" si="60">CHAR(RANDBETWEEN(65,90))&amp;CHAR(RANDBETWEEN(65,90))&amp;CHAR(RANDBETWEEN(65,90))</f>
        <v>JQU</v>
      </c>
      <c r="B771" s="1">
        <f t="shared" ref="B771:B834" ca="1" si="61">RANDBETWEEN(500,4000)</f>
        <v>3861</v>
      </c>
      <c r="C771" t="str">
        <f t="shared" ref="C771:C834" ca="1" si="62">CHOOSE(RANDBETWEEN(1,4),"喻文州","张佳乐","叶修","陈果")</f>
        <v>张佳乐</v>
      </c>
      <c r="D771" t="str">
        <f t="shared" ref="D771:D834" ca="1" si="63">CHOOSE(RANDBETWEEN(1,3),"编曲","扒带","百元购")</f>
        <v>扒带</v>
      </c>
      <c r="E771" s="2">
        <f t="shared" ref="E771:E834" ca="1" si="64">RANDBETWEEN(DATE(2021,7,14),DATE(2022,7,13))</f>
        <v>44474</v>
      </c>
    </row>
    <row r="772" spans="1:5" x14ac:dyDescent="0.3">
      <c r="A772" s="1" t="str">
        <f t="shared" ca="1" si="60"/>
        <v>DJX</v>
      </c>
      <c r="B772" s="1">
        <f t="shared" ca="1" si="61"/>
        <v>2502</v>
      </c>
      <c r="C772" t="str">
        <f t="shared" ca="1" si="62"/>
        <v>喻文州</v>
      </c>
      <c r="D772" t="str">
        <f t="shared" ca="1" si="63"/>
        <v>扒带</v>
      </c>
      <c r="E772" s="2">
        <f t="shared" ca="1" si="64"/>
        <v>44400</v>
      </c>
    </row>
    <row r="773" spans="1:5" x14ac:dyDescent="0.3">
      <c r="A773" s="1" t="str">
        <f t="shared" ca="1" si="60"/>
        <v>HVV</v>
      </c>
      <c r="B773" s="1">
        <f t="shared" ca="1" si="61"/>
        <v>2403</v>
      </c>
      <c r="C773" t="str">
        <f t="shared" ca="1" si="62"/>
        <v>张佳乐</v>
      </c>
      <c r="D773" t="str">
        <f t="shared" ca="1" si="63"/>
        <v>编曲</v>
      </c>
      <c r="E773" s="2">
        <f t="shared" ca="1" si="64"/>
        <v>44492</v>
      </c>
    </row>
    <row r="774" spans="1:5" x14ac:dyDescent="0.3">
      <c r="A774" s="1" t="str">
        <f t="shared" ca="1" si="60"/>
        <v>ZXY</v>
      </c>
      <c r="B774" s="1">
        <f t="shared" ca="1" si="61"/>
        <v>1438</v>
      </c>
      <c r="C774" t="str">
        <f t="shared" ca="1" si="62"/>
        <v>喻文州</v>
      </c>
      <c r="D774" t="str">
        <f t="shared" ca="1" si="63"/>
        <v>百元购</v>
      </c>
      <c r="E774" s="2">
        <f t="shared" ca="1" si="64"/>
        <v>44749</v>
      </c>
    </row>
    <row r="775" spans="1:5" x14ac:dyDescent="0.3">
      <c r="A775" s="1" t="str">
        <f t="shared" ca="1" si="60"/>
        <v>QHL</v>
      </c>
      <c r="B775" s="1">
        <f t="shared" ca="1" si="61"/>
        <v>2953</v>
      </c>
      <c r="C775" t="str">
        <f t="shared" ca="1" si="62"/>
        <v>陈果</v>
      </c>
      <c r="D775" t="str">
        <f t="shared" ca="1" si="63"/>
        <v>编曲</v>
      </c>
      <c r="E775" s="2">
        <f t="shared" ca="1" si="64"/>
        <v>44649</v>
      </c>
    </row>
    <row r="776" spans="1:5" x14ac:dyDescent="0.3">
      <c r="A776" s="1" t="str">
        <f t="shared" ca="1" si="60"/>
        <v>BYF</v>
      </c>
      <c r="B776" s="1">
        <f t="shared" ca="1" si="61"/>
        <v>1694</v>
      </c>
      <c r="C776" t="str">
        <f t="shared" ca="1" si="62"/>
        <v>叶修</v>
      </c>
      <c r="D776" t="str">
        <f t="shared" ca="1" si="63"/>
        <v>扒带</v>
      </c>
      <c r="E776" s="2">
        <f t="shared" ca="1" si="64"/>
        <v>44684</v>
      </c>
    </row>
    <row r="777" spans="1:5" x14ac:dyDescent="0.3">
      <c r="A777" s="1" t="str">
        <f t="shared" ca="1" si="60"/>
        <v>NJC</v>
      </c>
      <c r="B777" s="1">
        <f t="shared" ca="1" si="61"/>
        <v>3325</v>
      </c>
      <c r="C777" t="str">
        <f t="shared" ca="1" si="62"/>
        <v>张佳乐</v>
      </c>
      <c r="D777" t="str">
        <f t="shared" ca="1" si="63"/>
        <v>编曲</v>
      </c>
      <c r="E777" s="2">
        <f t="shared" ca="1" si="64"/>
        <v>44489</v>
      </c>
    </row>
    <row r="778" spans="1:5" x14ac:dyDescent="0.3">
      <c r="A778" s="1" t="str">
        <f t="shared" ca="1" si="60"/>
        <v>EWX</v>
      </c>
      <c r="B778" s="1">
        <f t="shared" ca="1" si="61"/>
        <v>2245</v>
      </c>
      <c r="C778" t="str">
        <f t="shared" ca="1" si="62"/>
        <v>喻文州</v>
      </c>
      <c r="D778" t="str">
        <f t="shared" ca="1" si="63"/>
        <v>编曲</v>
      </c>
      <c r="E778" s="2">
        <f t="shared" ca="1" si="64"/>
        <v>44569</v>
      </c>
    </row>
    <row r="779" spans="1:5" x14ac:dyDescent="0.3">
      <c r="A779" s="1" t="str">
        <f t="shared" ca="1" si="60"/>
        <v>GML</v>
      </c>
      <c r="B779" s="1">
        <f t="shared" ca="1" si="61"/>
        <v>2959</v>
      </c>
      <c r="C779" t="str">
        <f t="shared" ca="1" si="62"/>
        <v>张佳乐</v>
      </c>
      <c r="D779" t="str">
        <f t="shared" ca="1" si="63"/>
        <v>编曲</v>
      </c>
      <c r="E779" s="2">
        <f t="shared" ca="1" si="64"/>
        <v>44484</v>
      </c>
    </row>
    <row r="780" spans="1:5" x14ac:dyDescent="0.3">
      <c r="A780" s="1" t="str">
        <f t="shared" ca="1" si="60"/>
        <v>NRB</v>
      </c>
      <c r="B780" s="1">
        <f t="shared" ca="1" si="61"/>
        <v>699</v>
      </c>
      <c r="C780" t="str">
        <f t="shared" ca="1" si="62"/>
        <v>叶修</v>
      </c>
      <c r="D780" t="str">
        <f t="shared" ca="1" si="63"/>
        <v>编曲</v>
      </c>
      <c r="E780" s="2">
        <f t="shared" ca="1" si="64"/>
        <v>44578</v>
      </c>
    </row>
    <row r="781" spans="1:5" x14ac:dyDescent="0.3">
      <c r="A781" s="1" t="str">
        <f t="shared" ca="1" si="60"/>
        <v>XZW</v>
      </c>
      <c r="B781" s="1">
        <f t="shared" ca="1" si="61"/>
        <v>1686</v>
      </c>
      <c r="C781" t="str">
        <f t="shared" ca="1" si="62"/>
        <v>叶修</v>
      </c>
      <c r="D781" t="str">
        <f t="shared" ca="1" si="63"/>
        <v>编曲</v>
      </c>
      <c r="E781" s="2">
        <f t="shared" ca="1" si="64"/>
        <v>44536</v>
      </c>
    </row>
    <row r="782" spans="1:5" x14ac:dyDescent="0.3">
      <c r="A782" s="1" t="str">
        <f t="shared" ca="1" si="60"/>
        <v>RBU</v>
      </c>
      <c r="B782" s="1">
        <f t="shared" ca="1" si="61"/>
        <v>3269</v>
      </c>
      <c r="C782" t="str">
        <f t="shared" ca="1" si="62"/>
        <v>喻文州</v>
      </c>
      <c r="D782" t="str">
        <f t="shared" ca="1" si="63"/>
        <v>百元购</v>
      </c>
      <c r="E782" s="2">
        <f t="shared" ca="1" si="64"/>
        <v>44609</v>
      </c>
    </row>
    <row r="783" spans="1:5" x14ac:dyDescent="0.3">
      <c r="A783" s="1" t="str">
        <f t="shared" ca="1" si="60"/>
        <v>DFH</v>
      </c>
      <c r="B783" s="1">
        <f t="shared" ca="1" si="61"/>
        <v>1644</v>
      </c>
      <c r="C783" t="str">
        <f t="shared" ca="1" si="62"/>
        <v>喻文州</v>
      </c>
      <c r="D783" t="str">
        <f t="shared" ca="1" si="63"/>
        <v>编曲</v>
      </c>
      <c r="E783" s="2">
        <f t="shared" ca="1" si="64"/>
        <v>44565</v>
      </c>
    </row>
    <row r="784" spans="1:5" x14ac:dyDescent="0.3">
      <c r="A784" s="1" t="str">
        <f t="shared" ca="1" si="60"/>
        <v>HJG</v>
      </c>
      <c r="B784" s="1">
        <f t="shared" ca="1" si="61"/>
        <v>2290</v>
      </c>
      <c r="C784" t="str">
        <f t="shared" ca="1" si="62"/>
        <v>张佳乐</v>
      </c>
      <c r="D784" t="str">
        <f t="shared" ca="1" si="63"/>
        <v>编曲</v>
      </c>
      <c r="E784" s="2">
        <f t="shared" ca="1" si="64"/>
        <v>44646</v>
      </c>
    </row>
    <row r="785" spans="1:5" x14ac:dyDescent="0.3">
      <c r="A785" s="1" t="str">
        <f t="shared" ca="1" si="60"/>
        <v>FKZ</v>
      </c>
      <c r="B785" s="1">
        <f t="shared" ca="1" si="61"/>
        <v>923</v>
      </c>
      <c r="C785" t="str">
        <f t="shared" ca="1" si="62"/>
        <v>张佳乐</v>
      </c>
      <c r="D785" t="str">
        <f t="shared" ca="1" si="63"/>
        <v>编曲</v>
      </c>
      <c r="E785" s="2">
        <f t="shared" ca="1" si="64"/>
        <v>44631</v>
      </c>
    </row>
    <row r="786" spans="1:5" x14ac:dyDescent="0.3">
      <c r="A786" s="1" t="str">
        <f t="shared" ca="1" si="60"/>
        <v>PEG</v>
      </c>
      <c r="B786" s="1">
        <f t="shared" ca="1" si="61"/>
        <v>2495</v>
      </c>
      <c r="C786" t="str">
        <f t="shared" ca="1" si="62"/>
        <v>陈果</v>
      </c>
      <c r="D786" t="str">
        <f t="shared" ca="1" si="63"/>
        <v>百元购</v>
      </c>
      <c r="E786" s="2">
        <f t="shared" ca="1" si="64"/>
        <v>44604</v>
      </c>
    </row>
    <row r="787" spans="1:5" x14ac:dyDescent="0.3">
      <c r="A787" s="1" t="str">
        <f t="shared" ca="1" si="60"/>
        <v>SOD</v>
      </c>
      <c r="B787" s="1">
        <f t="shared" ca="1" si="61"/>
        <v>2903</v>
      </c>
      <c r="C787" t="str">
        <f t="shared" ca="1" si="62"/>
        <v>张佳乐</v>
      </c>
      <c r="D787" t="str">
        <f t="shared" ca="1" si="63"/>
        <v>编曲</v>
      </c>
      <c r="E787" s="2">
        <f t="shared" ca="1" si="64"/>
        <v>44677</v>
      </c>
    </row>
    <row r="788" spans="1:5" x14ac:dyDescent="0.3">
      <c r="A788" s="1" t="str">
        <f t="shared" ca="1" si="60"/>
        <v>TPA</v>
      </c>
      <c r="B788" s="1">
        <f t="shared" ca="1" si="61"/>
        <v>636</v>
      </c>
      <c r="C788" t="str">
        <f t="shared" ca="1" si="62"/>
        <v>喻文州</v>
      </c>
      <c r="D788" t="str">
        <f t="shared" ca="1" si="63"/>
        <v>百元购</v>
      </c>
      <c r="E788" s="2">
        <f t="shared" ca="1" si="64"/>
        <v>44654</v>
      </c>
    </row>
    <row r="789" spans="1:5" x14ac:dyDescent="0.3">
      <c r="A789" s="1" t="str">
        <f t="shared" ca="1" si="60"/>
        <v>CBG</v>
      </c>
      <c r="B789" s="1">
        <f t="shared" ca="1" si="61"/>
        <v>3221</v>
      </c>
      <c r="C789" t="str">
        <f t="shared" ca="1" si="62"/>
        <v>张佳乐</v>
      </c>
      <c r="D789" t="str">
        <f t="shared" ca="1" si="63"/>
        <v>百元购</v>
      </c>
      <c r="E789" s="2">
        <f t="shared" ca="1" si="64"/>
        <v>44583</v>
      </c>
    </row>
    <row r="790" spans="1:5" x14ac:dyDescent="0.3">
      <c r="A790" s="1" t="str">
        <f t="shared" ca="1" si="60"/>
        <v>TBY</v>
      </c>
      <c r="B790" s="1">
        <f t="shared" ca="1" si="61"/>
        <v>2157</v>
      </c>
      <c r="C790" t="str">
        <f t="shared" ca="1" si="62"/>
        <v>喻文州</v>
      </c>
      <c r="D790" t="str">
        <f t="shared" ca="1" si="63"/>
        <v>编曲</v>
      </c>
      <c r="E790" s="2">
        <f t="shared" ca="1" si="64"/>
        <v>44392</v>
      </c>
    </row>
    <row r="791" spans="1:5" x14ac:dyDescent="0.3">
      <c r="A791" s="1" t="str">
        <f t="shared" ca="1" si="60"/>
        <v>SKU</v>
      </c>
      <c r="B791" s="1">
        <f t="shared" ca="1" si="61"/>
        <v>3687</v>
      </c>
      <c r="C791" t="str">
        <f t="shared" ca="1" si="62"/>
        <v>喻文州</v>
      </c>
      <c r="D791" t="str">
        <f t="shared" ca="1" si="63"/>
        <v>扒带</v>
      </c>
      <c r="E791" s="2">
        <f t="shared" ca="1" si="64"/>
        <v>44685</v>
      </c>
    </row>
    <row r="792" spans="1:5" x14ac:dyDescent="0.3">
      <c r="A792" s="1" t="str">
        <f t="shared" ca="1" si="60"/>
        <v>DSK</v>
      </c>
      <c r="B792" s="1">
        <f t="shared" ca="1" si="61"/>
        <v>3334</v>
      </c>
      <c r="C792" t="str">
        <f t="shared" ca="1" si="62"/>
        <v>张佳乐</v>
      </c>
      <c r="D792" t="str">
        <f t="shared" ca="1" si="63"/>
        <v>编曲</v>
      </c>
      <c r="E792" s="2">
        <f t="shared" ca="1" si="64"/>
        <v>44447</v>
      </c>
    </row>
    <row r="793" spans="1:5" x14ac:dyDescent="0.3">
      <c r="A793" s="1" t="str">
        <f t="shared" ca="1" si="60"/>
        <v>BND</v>
      </c>
      <c r="B793" s="1">
        <f t="shared" ca="1" si="61"/>
        <v>1738</v>
      </c>
      <c r="C793" t="str">
        <f t="shared" ca="1" si="62"/>
        <v>张佳乐</v>
      </c>
      <c r="D793" t="str">
        <f t="shared" ca="1" si="63"/>
        <v>百元购</v>
      </c>
      <c r="E793" s="2">
        <f t="shared" ca="1" si="64"/>
        <v>44404</v>
      </c>
    </row>
    <row r="794" spans="1:5" x14ac:dyDescent="0.3">
      <c r="A794" s="1" t="str">
        <f t="shared" ca="1" si="60"/>
        <v>LLH</v>
      </c>
      <c r="B794" s="1">
        <f t="shared" ca="1" si="61"/>
        <v>3724</v>
      </c>
      <c r="C794" t="str">
        <f t="shared" ca="1" si="62"/>
        <v>喻文州</v>
      </c>
      <c r="D794" t="str">
        <f t="shared" ca="1" si="63"/>
        <v>百元购</v>
      </c>
      <c r="E794" s="2">
        <f t="shared" ca="1" si="64"/>
        <v>44516</v>
      </c>
    </row>
    <row r="795" spans="1:5" x14ac:dyDescent="0.3">
      <c r="A795" s="1" t="str">
        <f t="shared" ca="1" si="60"/>
        <v>ZSN</v>
      </c>
      <c r="B795" s="1">
        <f t="shared" ca="1" si="61"/>
        <v>3522</v>
      </c>
      <c r="C795" t="str">
        <f t="shared" ca="1" si="62"/>
        <v>叶修</v>
      </c>
      <c r="D795" t="str">
        <f t="shared" ca="1" si="63"/>
        <v>编曲</v>
      </c>
      <c r="E795" s="2">
        <f t="shared" ca="1" si="64"/>
        <v>44613</v>
      </c>
    </row>
    <row r="796" spans="1:5" x14ac:dyDescent="0.3">
      <c r="A796" s="1" t="str">
        <f t="shared" ca="1" si="60"/>
        <v>DTO</v>
      </c>
      <c r="B796" s="1">
        <f t="shared" ca="1" si="61"/>
        <v>3365</v>
      </c>
      <c r="C796" t="str">
        <f t="shared" ca="1" si="62"/>
        <v>喻文州</v>
      </c>
      <c r="D796" t="str">
        <f t="shared" ca="1" si="63"/>
        <v>百元购</v>
      </c>
      <c r="E796" s="2">
        <f t="shared" ca="1" si="64"/>
        <v>44660</v>
      </c>
    </row>
    <row r="797" spans="1:5" x14ac:dyDescent="0.3">
      <c r="A797" s="1" t="str">
        <f t="shared" ca="1" si="60"/>
        <v>XQP</v>
      </c>
      <c r="B797" s="1">
        <f t="shared" ca="1" si="61"/>
        <v>2599</v>
      </c>
      <c r="C797" t="str">
        <f t="shared" ca="1" si="62"/>
        <v>叶修</v>
      </c>
      <c r="D797" t="str">
        <f t="shared" ca="1" si="63"/>
        <v>百元购</v>
      </c>
      <c r="E797" s="2">
        <f t="shared" ca="1" si="64"/>
        <v>44456</v>
      </c>
    </row>
    <row r="798" spans="1:5" x14ac:dyDescent="0.3">
      <c r="A798" s="1" t="str">
        <f t="shared" ca="1" si="60"/>
        <v>TEV</v>
      </c>
      <c r="B798" s="1">
        <f t="shared" ca="1" si="61"/>
        <v>1489</v>
      </c>
      <c r="C798" t="str">
        <f t="shared" ca="1" si="62"/>
        <v>陈果</v>
      </c>
      <c r="D798" t="str">
        <f t="shared" ca="1" si="63"/>
        <v>编曲</v>
      </c>
      <c r="E798" s="2">
        <f t="shared" ca="1" si="64"/>
        <v>44616</v>
      </c>
    </row>
    <row r="799" spans="1:5" x14ac:dyDescent="0.3">
      <c r="A799" s="1" t="str">
        <f t="shared" ca="1" si="60"/>
        <v>FOF</v>
      </c>
      <c r="B799" s="1">
        <f t="shared" ca="1" si="61"/>
        <v>534</v>
      </c>
      <c r="C799" t="str">
        <f t="shared" ca="1" si="62"/>
        <v>陈果</v>
      </c>
      <c r="D799" t="str">
        <f t="shared" ca="1" si="63"/>
        <v>编曲</v>
      </c>
      <c r="E799" s="2">
        <f t="shared" ca="1" si="64"/>
        <v>44479</v>
      </c>
    </row>
    <row r="800" spans="1:5" x14ac:dyDescent="0.3">
      <c r="A800" s="1" t="str">
        <f t="shared" ca="1" si="60"/>
        <v>IVB</v>
      </c>
      <c r="B800" s="1">
        <f t="shared" ca="1" si="61"/>
        <v>917</v>
      </c>
      <c r="C800" t="str">
        <f t="shared" ca="1" si="62"/>
        <v>陈果</v>
      </c>
      <c r="D800" t="str">
        <f t="shared" ca="1" si="63"/>
        <v>百元购</v>
      </c>
      <c r="E800" s="2">
        <f t="shared" ca="1" si="64"/>
        <v>44623</v>
      </c>
    </row>
    <row r="801" spans="1:5" x14ac:dyDescent="0.3">
      <c r="A801" s="1" t="str">
        <f t="shared" ca="1" si="60"/>
        <v>YTD</v>
      </c>
      <c r="B801" s="1">
        <f t="shared" ca="1" si="61"/>
        <v>2188</v>
      </c>
      <c r="C801" t="str">
        <f t="shared" ca="1" si="62"/>
        <v>喻文州</v>
      </c>
      <c r="D801" t="str">
        <f t="shared" ca="1" si="63"/>
        <v>百元购</v>
      </c>
      <c r="E801" s="2">
        <f t="shared" ca="1" si="64"/>
        <v>44743</v>
      </c>
    </row>
    <row r="802" spans="1:5" x14ac:dyDescent="0.3">
      <c r="A802" s="1" t="str">
        <f t="shared" ca="1" si="60"/>
        <v>GSD</v>
      </c>
      <c r="B802" s="1">
        <f t="shared" ca="1" si="61"/>
        <v>608</v>
      </c>
      <c r="C802" t="str">
        <f t="shared" ca="1" si="62"/>
        <v>叶修</v>
      </c>
      <c r="D802" t="str">
        <f t="shared" ca="1" si="63"/>
        <v>百元购</v>
      </c>
      <c r="E802" s="2">
        <f t="shared" ca="1" si="64"/>
        <v>44512</v>
      </c>
    </row>
    <row r="803" spans="1:5" x14ac:dyDescent="0.3">
      <c r="A803" s="1" t="str">
        <f t="shared" ca="1" si="60"/>
        <v>JJE</v>
      </c>
      <c r="B803" s="1">
        <f t="shared" ca="1" si="61"/>
        <v>1628</v>
      </c>
      <c r="C803" t="str">
        <f t="shared" ca="1" si="62"/>
        <v>喻文州</v>
      </c>
      <c r="D803" t="str">
        <f t="shared" ca="1" si="63"/>
        <v>扒带</v>
      </c>
      <c r="E803" s="2">
        <f t="shared" ca="1" si="64"/>
        <v>44453</v>
      </c>
    </row>
    <row r="804" spans="1:5" x14ac:dyDescent="0.3">
      <c r="A804" s="1" t="str">
        <f t="shared" ca="1" si="60"/>
        <v>XCB</v>
      </c>
      <c r="B804" s="1">
        <f t="shared" ca="1" si="61"/>
        <v>1613</v>
      </c>
      <c r="C804" t="str">
        <f t="shared" ca="1" si="62"/>
        <v>张佳乐</v>
      </c>
      <c r="D804" t="str">
        <f t="shared" ca="1" si="63"/>
        <v>编曲</v>
      </c>
      <c r="E804" s="2">
        <f t="shared" ca="1" si="64"/>
        <v>44494</v>
      </c>
    </row>
    <row r="805" spans="1:5" x14ac:dyDescent="0.3">
      <c r="A805" s="1" t="str">
        <f t="shared" ca="1" si="60"/>
        <v>BUX</v>
      </c>
      <c r="B805" s="1">
        <f t="shared" ca="1" si="61"/>
        <v>3837</v>
      </c>
      <c r="C805" t="str">
        <f t="shared" ca="1" si="62"/>
        <v>喻文州</v>
      </c>
      <c r="D805" t="str">
        <f t="shared" ca="1" si="63"/>
        <v>编曲</v>
      </c>
      <c r="E805" s="2">
        <f t="shared" ca="1" si="64"/>
        <v>44499</v>
      </c>
    </row>
    <row r="806" spans="1:5" x14ac:dyDescent="0.3">
      <c r="A806" s="1" t="str">
        <f t="shared" ca="1" si="60"/>
        <v>LHG</v>
      </c>
      <c r="B806" s="1">
        <f t="shared" ca="1" si="61"/>
        <v>1295</v>
      </c>
      <c r="C806" t="str">
        <f t="shared" ca="1" si="62"/>
        <v>张佳乐</v>
      </c>
      <c r="D806" t="str">
        <f t="shared" ca="1" si="63"/>
        <v>编曲</v>
      </c>
      <c r="E806" s="2">
        <f t="shared" ca="1" si="64"/>
        <v>44643</v>
      </c>
    </row>
    <row r="807" spans="1:5" x14ac:dyDescent="0.3">
      <c r="A807" s="1" t="str">
        <f t="shared" ca="1" si="60"/>
        <v>PXV</v>
      </c>
      <c r="B807" s="1">
        <f t="shared" ca="1" si="61"/>
        <v>1468</v>
      </c>
      <c r="C807" t="str">
        <f t="shared" ca="1" si="62"/>
        <v>陈果</v>
      </c>
      <c r="D807" t="str">
        <f t="shared" ca="1" si="63"/>
        <v>扒带</v>
      </c>
      <c r="E807" s="2">
        <f t="shared" ca="1" si="64"/>
        <v>44681</v>
      </c>
    </row>
    <row r="808" spans="1:5" x14ac:dyDescent="0.3">
      <c r="A808" s="1" t="str">
        <f t="shared" ca="1" si="60"/>
        <v>ALB</v>
      </c>
      <c r="B808" s="1">
        <f t="shared" ca="1" si="61"/>
        <v>2983</v>
      </c>
      <c r="C808" t="str">
        <f t="shared" ca="1" si="62"/>
        <v>张佳乐</v>
      </c>
      <c r="D808" t="str">
        <f t="shared" ca="1" si="63"/>
        <v>扒带</v>
      </c>
      <c r="E808" s="2">
        <f t="shared" ca="1" si="64"/>
        <v>44537</v>
      </c>
    </row>
    <row r="809" spans="1:5" x14ac:dyDescent="0.3">
      <c r="A809" s="1" t="str">
        <f t="shared" ca="1" si="60"/>
        <v>EGJ</v>
      </c>
      <c r="B809" s="1">
        <f t="shared" ca="1" si="61"/>
        <v>871</v>
      </c>
      <c r="C809" t="str">
        <f t="shared" ca="1" si="62"/>
        <v>叶修</v>
      </c>
      <c r="D809" t="str">
        <f t="shared" ca="1" si="63"/>
        <v>编曲</v>
      </c>
      <c r="E809" s="2">
        <f t="shared" ca="1" si="64"/>
        <v>44583</v>
      </c>
    </row>
    <row r="810" spans="1:5" x14ac:dyDescent="0.3">
      <c r="A810" s="1" t="str">
        <f t="shared" ca="1" si="60"/>
        <v>EOS</v>
      </c>
      <c r="B810" s="1">
        <f t="shared" ca="1" si="61"/>
        <v>3454</v>
      </c>
      <c r="C810" t="str">
        <f t="shared" ca="1" si="62"/>
        <v>陈果</v>
      </c>
      <c r="D810" t="str">
        <f t="shared" ca="1" si="63"/>
        <v>编曲</v>
      </c>
      <c r="E810" s="2">
        <f t="shared" ca="1" si="64"/>
        <v>44719</v>
      </c>
    </row>
    <row r="811" spans="1:5" x14ac:dyDescent="0.3">
      <c r="A811" s="1" t="str">
        <f t="shared" ca="1" si="60"/>
        <v>DKZ</v>
      </c>
      <c r="B811" s="1">
        <f t="shared" ca="1" si="61"/>
        <v>2958</v>
      </c>
      <c r="C811" t="str">
        <f t="shared" ca="1" si="62"/>
        <v>叶修</v>
      </c>
      <c r="D811" t="str">
        <f t="shared" ca="1" si="63"/>
        <v>编曲</v>
      </c>
      <c r="E811" s="2">
        <f t="shared" ca="1" si="64"/>
        <v>44484</v>
      </c>
    </row>
    <row r="812" spans="1:5" x14ac:dyDescent="0.3">
      <c r="A812" s="1" t="str">
        <f t="shared" ca="1" si="60"/>
        <v>HMH</v>
      </c>
      <c r="B812" s="1">
        <f t="shared" ca="1" si="61"/>
        <v>3835</v>
      </c>
      <c r="C812" t="str">
        <f t="shared" ca="1" si="62"/>
        <v>陈果</v>
      </c>
      <c r="D812" t="str">
        <f t="shared" ca="1" si="63"/>
        <v>百元购</v>
      </c>
      <c r="E812" s="2">
        <f t="shared" ca="1" si="64"/>
        <v>44640</v>
      </c>
    </row>
    <row r="813" spans="1:5" x14ac:dyDescent="0.3">
      <c r="A813" s="1" t="str">
        <f t="shared" ca="1" si="60"/>
        <v>ZBJ</v>
      </c>
      <c r="B813" s="1">
        <f t="shared" ca="1" si="61"/>
        <v>3342</v>
      </c>
      <c r="C813" t="str">
        <f t="shared" ca="1" si="62"/>
        <v>陈果</v>
      </c>
      <c r="D813" t="str">
        <f t="shared" ca="1" si="63"/>
        <v>编曲</v>
      </c>
      <c r="E813" s="2">
        <f t="shared" ca="1" si="64"/>
        <v>44587</v>
      </c>
    </row>
    <row r="814" spans="1:5" x14ac:dyDescent="0.3">
      <c r="A814" s="1" t="str">
        <f t="shared" ca="1" si="60"/>
        <v>AAF</v>
      </c>
      <c r="B814" s="1">
        <f t="shared" ca="1" si="61"/>
        <v>3066</v>
      </c>
      <c r="C814" t="str">
        <f t="shared" ca="1" si="62"/>
        <v>陈果</v>
      </c>
      <c r="D814" t="str">
        <f t="shared" ca="1" si="63"/>
        <v>扒带</v>
      </c>
      <c r="E814" s="2">
        <f t="shared" ca="1" si="64"/>
        <v>44634</v>
      </c>
    </row>
    <row r="815" spans="1:5" x14ac:dyDescent="0.3">
      <c r="A815" s="1" t="str">
        <f t="shared" ca="1" si="60"/>
        <v>SUE</v>
      </c>
      <c r="B815" s="1">
        <f t="shared" ca="1" si="61"/>
        <v>1207</v>
      </c>
      <c r="C815" t="str">
        <f t="shared" ca="1" si="62"/>
        <v>张佳乐</v>
      </c>
      <c r="D815" t="str">
        <f t="shared" ca="1" si="63"/>
        <v>百元购</v>
      </c>
      <c r="E815" s="2">
        <f t="shared" ca="1" si="64"/>
        <v>44724</v>
      </c>
    </row>
    <row r="816" spans="1:5" x14ac:dyDescent="0.3">
      <c r="A816" s="1" t="str">
        <f t="shared" ca="1" si="60"/>
        <v>OAN</v>
      </c>
      <c r="B816" s="1">
        <f t="shared" ca="1" si="61"/>
        <v>2113</v>
      </c>
      <c r="C816" t="str">
        <f t="shared" ca="1" si="62"/>
        <v>陈果</v>
      </c>
      <c r="D816" t="str">
        <f t="shared" ca="1" si="63"/>
        <v>扒带</v>
      </c>
      <c r="E816" s="2">
        <f t="shared" ca="1" si="64"/>
        <v>44641</v>
      </c>
    </row>
    <row r="817" spans="1:5" x14ac:dyDescent="0.3">
      <c r="A817" s="1" t="str">
        <f t="shared" ca="1" si="60"/>
        <v>USQ</v>
      </c>
      <c r="B817" s="1">
        <f t="shared" ca="1" si="61"/>
        <v>2441</v>
      </c>
      <c r="C817" t="str">
        <f t="shared" ca="1" si="62"/>
        <v>张佳乐</v>
      </c>
      <c r="D817" t="str">
        <f t="shared" ca="1" si="63"/>
        <v>编曲</v>
      </c>
      <c r="E817" s="2">
        <f t="shared" ca="1" si="64"/>
        <v>44393</v>
      </c>
    </row>
    <row r="818" spans="1:5" x14ac:dyDescent="0.3">
      <c r="A818" s="1" t="str">
        <f t="shared" ca="1" si="60"/>
        <v>JJZ</v>
      </c>
      <c r="B818" s="1">
        <f t="shared" ca="1" si="61"/>
        <v>3819</v>
      </c>
      <c r="C818" t="str">
        <f t="shared" ca="1" si="62"/>
        <v>叶修</v>
      </c>
      <c r="D818" t="str">
        <f t="shared" ca="1" si="63"/>
        <v>扒带</v>
      </c>
      <c r="E818" s="2">
        <f t="shared" ca="1" si="64"/>
        <v>44405</v>
      </c>
    </row>
    <row r="819" spans="1:5" x14ac:dyDescent="0.3">
      <c r="A819" s="1" t="str">
        <f t="shared" ca="1" si="60"/>
        <v>BXP</v>
      </c>
      <c r="B819" s="1">
        <f t="shared" ca="1" si="61"/>
        <v>2394</v>
      </c>
      <c r="C819" t="str">
        <f t="shared" ca="1" si="62"/>
        <v>喻文州</v>
      </c>
      <c r="D819" t="str">
        <f t="shared" ca="1" si="63"/>
        <v>百元购</v>
      </c>
      <c r="E819" s="2">
        <f t="shared" ca="1" si="64"/>
        <v>44751</v>
      </c>
    </row>
    <row r="820" spans="1:5" x14ac:dyDescent="0.3">
      <c r="A820" s="1" t="str">
        <f t="shared" ca="1" si="60"/>
        <v>EUQ</v>
      </c>
      <c r="B820" s="1">
        <f t="shared" ca="1" si="61"/>
        <v>2741</v>
      </c>
      <c r="C820" t="str">
        <f t="shared" ca="1" si="62"/>
        <v>陈果</v>
      </c>
      <c r="D820" t="str">
        <f t="shared" ca="1" si="63"/>
        <v>扒带</v>
      </c>
      <c r="E820" s="2">
        <f t="shared" ca="1" si="64"/>
        <v>44418</v>
      </c>
    </row>
    <row r="821" spans="1:5" x14ac:dyDescent="0.3">
      <c r="A821" s="1" t="str">
        <f t="shared" ca="1" si="60"/>
        <v>KUM</v>
      </c>
      <c r="B821" s="1">
        <f t="shared" ca="1" si="61"/>
        <v>542</v>
      </c>
      <c r="C821" t="str">
        <f t="shared" ca="1" si="62"/>
        <v>张佳乐</v>
      </c>
      <c r="D821" t="str">
        <f t="shared" ca="1" si="63"/>
        <v>编曲</v>
      </c>
      <c r="E821" s="2">
        <f t="shared" ca="1" si="64"/>
        <v>44685</v>
      </c>
    </row>
    <row r="822" spans="1:5" x14ac:dyDescent="0.3">
      <c r="A822" s="1" t="str">
        <f t="shared" ca="1" si="60"/>
        <v>DSX</v>
      </c>
      <c r="B822" s="1">
        <f t="shared" ca="1" si="61"/>
        <v>2134</v>
      </c>
      <c r="C822" t="str">
        <f t="shared" ca="1" si="62"/>
        <v>喻文州</v>
      </c>
      <c r="D822" t="str">
        <f t="shared" ca="1" si="63"/>
        <v>百元购</v>
      </c>
      <c r="E822" s="2">
        <f t="shared" ca="1" si="64"/>
        <v>44740</v>
      </c>
    </row>
    <row r="823" spans="1:5" x14ac:dyDescent="0.3">
      <c r="A823" s="1" t="str">
        <f t="shared" ca="1" si="60"/>
        <v>XWX</v>
      </c>
      <c r="B823" s="1">
        <f t="shared" ca="1" si="61"/>
        <v>3774</v>
      </c>
      <c r="C823" t="str">
        <f t="shared" ca="1" si="62"/>
        <v>张佳乐</v>
      </c>
      <c r="D823" t="str">
        <f t="shared" ca="1" si="63"/>
        <v>扒带</v>
      </c>
      <c r="E823" s="2">
        <f t="shared" ca="1" si="64"/>
        <v>44744</v>
      </c>
    </row>
    <row r="824" spans="1:5" x14ac:dyDescent="0.3">
      <c r="A824" s="1" t="str">
        <f t="shared" ca="1" si="60"/>
        <v>LKQ</v>
      </c>
      <c r="B824" s="1">
        <f t="shared" ca="1" si="61"/>
        <v>2138</v>
      </c>
      <c r="C824" t="str">
        <f t="shared" ca="1" si="62"/>
        <v>陈果</v>
      </c>
      <c r="D824" t="str">
        <f t="shared" ca="1" si="63"/>
        <v>扒带</v>
      </c>
      <c r="E824" s="2">
        <f t="shared" ca="1" si="64"/>
        <v>44569</v>
      </c>
    </row>
    <row r="825" spans="1:5" x14ac:dyDescent="0.3">
      <c r="A825" s="1" t="str">
        <f t="shared" ca="1" si="60"/>
        <v>ADR</v>
      </c>
      <c r="B825" s="1">
        <f t="shared" ca="1" si="61"/>
        <v>1031</v>
      </c>
      <c r="C825" t="str">
        <f t="shared" ca="1" si="62"/>
        <v>陈果</v>
      </c>
      <c r="D825" t="str">
        <f t="shared" ca="1" si="63"/>
        <v>编曲</v>
      </c>
      <c r="E825" s="2">
        <f t="shared" ca="1" si="64"/>
        <v>44507</v>
      </c>
    </row>
    <row r="826" spans="1:5" x14ac:dyDescent="0.3">
      <c r="A826" s="1" t="str">
        <f t="shared" ca="1" si="60"/>
        <v>DVZ</v>
      </c>
      <c r="B826" s="1">
        <f t="shared" ca="1" si="61"/>
        <v>2307</v>
      </c>
      <c r="C826" t="str">
        <f t="shared" ca="1" si="62"/>
        <v>叶修</v>
      </c>
      <c r="D826" t="str">
        <f t="shared" ca="1" si="63"/>
        <v>编曲</v>
      </c>
      <c r="E826" s="2">
        <f t="shared" ca="1" si="64"/>
        <v>44702</v>
      </c>
    </row>
    <row r="827" spans="1:5" x14ac:dyDescent="0.3">
      <c r="A827" s="1" t="str">
        <f t="shared" ca="1" si="60"/>
        <v>RYH</v>
      </c>
      <c r="B827" s="1">
        <f t="shared" ca="1" si="61"/>
        <v>1959</v>
      </c>
      <c r="C827" t="str">
        <f t="shared" ca="1" si="62"/>
        <v>喻文州</v>
      </c>
      <c r="D827" t="str">
        <f t="shared" ca="1" si="63"/>
        <v>百元购</v>
      </c>
      <c r="E827" s="2">
        <f t="shared" ca="1" si="64"/>
        <v>44416</v>
      </c>
    </row>
    <row r="828" spans="1:5" x14ac:dyDescent="0.3">
      <c r="A828" s="1" t="str">
        <f t="shared" ca="1" si="60"/>
        <v>YVD</v>
      </c>
      <c r="B828" s="1">
        <f t="shared" ca="1" si="61"/>
        <v>997</v>
      </c>
      <c r="C828" t="str">
        <f t="shared" ca="1" si="62"/>
        <v>张佳乐</v>
      </c>
      <c r="D828" t="str">
        <f t="shared" ca="1" si="63"/>
        <v>扒带</v>
      </c>
      <c r="E828" s="2">
        <f t="shared" ca="1" si="64"/>
        <v>44534</v>
      </c>
    </row>
    <row r="829" spans="1:5" x14ac:dyDescent="0.3">
      <c r="A829" s="1" t="str">
        <f t="shared" ca="1" si="60"/>
        <v>SWG</v>
      </c>
      <c r="B829" s="1">
        <f t="shared" ca="1" si="61"/>
        <v>3851</v>
      </c>
      <c r="C829" t="str">
        <f t="shared" ca="1" si="62"/>
        <v>张佳乐</v>
      </c>
      <c r="D829" t="str">
        <f t="shared" ca="1" si="63"/>
        <v>编曲</v>
      </c>
      <c r="E829" s="2">
        <f t="shared" ca="1" si="64"/>
        <v>44585</v>
      </c>
    </row>
    <row r="830" spans="1:5" x14ac:dyDescent="0.3">
      <c r="A830" s="1" t="str">
        <f t="shared" ca="1" si="60"/>
        <v>FIR</v>
      </c>
      <c r="B830" s="1">
        <f t="shared" ca="1" si="61"/>
        <v>2024</v>
      </c>
      <c r="C830" t="str">
        <f t="shared" ca="1" si="62"/>
        <v>陈果</v>
      </c>
      <c r="D830" t="str">
        <f t="shared" ca="1" si="63"/>
        <v>百元购</v>
      </c>
      <c r="E830" s="2">
        <f t="shared" ca="1" si="64"/>
        <v>44567</v>
      </c>
    </row>
    <row r="831" spans="1:5" x14ac:dyDescent="0.3">
      <c r="A831" s="1" t="str">
        <f t="shared" ca="1" si="60"/>
        <v>LTD</v>
      </c>
      <c r="B831" s="1">
        <f t="shared" ca="1" si="61"/>
        <v>1230</v>
      </c>
      <c r="C831" t="str">
        <f t="shared" ca="1" si="62"/>
        <v>陈果</v>
      </c>
      <c r="D831" t="str">
        <f t="shared" ca="1" si="63"/>
        <v>编曲</v>
      </c>
      <c r="E831" s="2">
        <f t="shared" ca="1" si="64"/>
        <v>44582</v>
      </c>
    </row>
    <row r="832" spans="1:5" x14ac:dyDescent="0.3">
      <c r="A832" s="1" t="str">
        <f t="shared" ca="1" si="60"/>
        <v>GMM</v>
      </c>
      <c r="B832" s="1">
        <f t="shared" ca="1" si="61"/>
        <v>3042</v>
      </c>
      <c r="C832" t="str">
        <f t="shared" ca="1" si="62"/>
        <v>陈果</v>
      </c>
      <c r="D832" t="str">
        <f t="shared" ca="1" si="63"/>
        <v>百元购</v>
      </c>
      <c r="E832" s="2">
        <f t="shared" ca="1" si="64"/>
        <v>44638</v>
      </c>
    </row>
    <row r="833" spans="1:5" x14ac:dyDescent="0.3">
      <c r="A833" s="1" t="str">
        <f t="shared" ca="1" si="60"/>
        <v>CKS</v>
      </c>
      <c r="B833" s="1">
        <f t="shared" ca="1" si="61"/>
        <v>3190</v>
      </c>
      <c r="C833" t="str">
        <f t="shared" ca="1" si="62"/>
        <v>喻文州</v>
      </c>
      <c r="D833" t="str">
        <f t="shared" ca="1" si="63"/>
        <v>扒带</v>
      </c>
      <c r="E833" s="2">
        <f t="shared" ca="1" si="64"/>
        <v>44738</v>
      </c>
    </row>
    <row r="834" spans="1:5" x14ac:dyDescent="0.3">
      <c r="A834" s="1" t="str">
        <f t="shared" ca="1" si="60"/>
        <v>GFJ</v>
      </c>
      <c r="B834" s="1">
        <f t="shared" ca="1" si="61"/>
        <v>1775</v>
      </c>
      <c r="C834" t="str">
        <f t="shared" ca="1" si="62"/>
        <v>喻文州</v>
      </c>
      <c r="D834" t="str">
        <f t="shared" ca="1" si="63"/>
        <v>百元购</v>
      </c>
      <c r="E834" s="2">
        <f t="shared" ca="1" si="64"/>
        <v>44563</v>
      </c>
    </row>
    <row r="835" spans="1:5" x14ac:dyDescent="0.3">
      <c r="A835" s="1" t="str">
        <f t="shared" ref="A835:A898" ca="1" si="65">CHAR(RANDBETWEEN(65,90))&amp;CHAR(RANDBETWEEN(65,90))&amp;CHAR(RANDBETWEEN(65,90))</f>
        <v>LBZ</v>
      </c>
      <c r="B835" s="1">
        <f t="shared" ref="B835:B898" ca="1" si="66">RANDBETWEEN(500,4000)</f>
        <v>988</v>
      </c>
      <c r="C835" t="str">
        <f t="shared" ref="C835:C898" ca="1" si="67">CHOOSE(RANDBETWEEN(1,4),"喻文州","张佳乐","叶修","陈果")</f>
        <v>叶修</v>
      </c>
      <c r="D835" t="str">
        <f t="shared" ref="D835:D898" ca="1" si="68">CHOOSE(RANDBETWEEN(1,3),"编曲","扒带","百元购")</f>
        <v>扒带</v>
      </c>
      <c r="E835" s="2">
        <f t="shared" ref="E835:E898" ca="1" si="69">RANDBETWEEN(DATE(2021,7,14),DATE(2022,7,13))</f>
        <v>44460</v>
      </c>
    </row>
    <row r="836" spans="1:5" x14ac:dyDescent="0.3">
      <c r="A836" s="1" t="str">
        <f t="shared" ca="1" si="65"/>
        <v>AOH</v>
      </c>
      <c r="B836" s="1">
        <f t="shared" ca="1" si="66"/>
        <v>2424</v>
      </c>
      <c r="C836" t="str">
        <f t="shared" ca="1" si="67"/>
        <v>叶修</v>
      </c>
      <c r="D836" t="str">
        <f t="shared" ca="1" si="68"/>
        <v>扒带</v>
      </c>
      <c r="E836" s="2">
        <f t="shared" ca="1" si="69"/>
        <v>44400</v>
      </c>
    </row>
    <row r="837" spans="1:5" x14ac:dyDescent="0.3">
      <c r="A837" s="1" t="str">
        <f t="shared" ca="1" si="65"/>
        <v>GTE</v>
      </c>
      <c r="B837" s="1">
        <f t="shared" ca="1" si="66"/>
        <v>3806</v>
      </c>
      <c r="C837" t="str">
        <f t="shared" ca="1" si="67"/>
        <v>喻文州</v>
      </c>
      <c r="D837" t="str">
        <f t="shared" ca="1" si="68"/>
        <v>编曲</v>
      </c>
      <c r="E837" s="2">
        <f t="shared" ca="1" si="69"/>
        <v>44421</v>
      </c>
    </row>
    <row r="838" spans="1:5" x14ac:dyDescent="0.3">
      <c r="A838" s="1" t="str">
        <f t="shared" ca="1" si="65"/>
        <v>QOZ</v>
      </c>
      <c r="B838" s="1">
        <f t="shared" ca="1" si="66"/>
        <v>1125</v>
      </c>
      <c r="C838" t="str">
        <f t="shared" ca="1" si="67"/>
        <v>叶修</v>
      </c>
      <c r="D838" t="str">
        <f t="shared" ca="1" si="68"/>
        <v>扒带</v>
      </c>
      <c r="E838" s="2">
        <f t="shared" ca="1" si="69"/>
        <v>44452</v>
      </c>
    </row>
    <row r="839" spans="1:5" x14ac:dyDescent="0.3">
      <c r="A839" s="1" t="str">
        <f t="shared" ca="1" si="65"/>
        <v>LTJ</v>
      </c>
      <c r="B839" s="1">
        <f t="shared" ca="1" si="66"/>
        <v>2831</v>
      </c>
      <c r="C839" t="str">
        <f t="shared" ca="1" si="67"/>
        <v>叶修</v>
      </c>
      <c r="D839" t="str">
        <f t="shared" ca="1" si="68"/>
        <v>百元购</v>
      </c>
      <c r="E839" s="2">
        <f t="shared" ca="1" si="69"/>
        <v>44698</v>
      </c>
    </row>
    <row r="840" spans="1:5" x14ac:dyDescent="0.3">
      <c r="A840" s="1" t="str">
        <f t="shared" ca="1" si="65"/>
        <v>MND</v>
      </c>
      <c r="B840" s="1">
        <f t="shared" ca="1" si="66"/>
        <v>545</v>
      </c>
      <c r="C840" t="str">
        <f t="shared" ca="1" si="67"/>
        <v>叶修</v>
      </c>
      <c r="D840" t="str">
        <f t="shared" ca="1" si="68"/>
        <v>扒带</v>
      </c>
      <c r="E840" s="2">
        <f t="shared" ca="1" si="69"/>
        <v>44514</v>
      </c>
    </row>
    <row r="841" spans="1:5" x14ac:dyDescent="0.3">
      <c r="A841" s="1" t="str">
        <f t="shared" ca="1" si="65"/>
        <v>ZWD</v>
      </c>
      <c r="B841" s="1">
        <f t="shared" ca="1" si="66"/>
        <v>1961</v>
      </c>
      <c r="C841" t="str">
        <f t="shared" ca="1" si="67"/>
        <v>张佳乐</v>
      </c>
      <c r="D841" t="str">
        <f t="shared" ca="1" si="68"/>
        <v>百元购</v>
      </c>
      <c r="E841" s="2">
        <f t="shared" ca="1" si="69"/>
        <v>44456</v>
      </c>
    </row>
    <row r="842" spans="1:5" x14ac:dyDescent="0.3">
      <c r="A842" s="1" t="str">
        <f t="shared" ca="1" si="65"/>
        <v>YVT</v>
      </c>
      <c r="B842" s="1">
        <f t="shared" ca="1" si="66"/>
        <v>3848</v>
      </c>
      <c r="C842" t="str">
        <f t="shared" ca="1" si="67"/>
        <v>张佳乐</v>
      </c>
      <c r="D842" t="str">
        <f t="shared" ca="1" si="68"/>
        <v>扒带</v>
      </c>
      <c r="E842" s="2">
        <f t="shared" ca="1" si="69"/>
        <v>44589</v>
      </c>
    </row>
    <row r="843" spans="1:5" x14ac:dyDescent="0.3">
      <c r="A843" s="1" t="str">
        <f t="shared" ca="1" si="65"/>
        <v>XIX</v>
      </c>
      <c r="B843" s="1">
        <f t="shared" ca="1" si="66"/>
        <v>1725</v>
      </c>
      <c r="C843" t="str">
        <f t="shared" ca="1" si="67"/>
        <v>陈果</v>
      </c>
      <c r="D843" t="str">
        <f t="shared" ca="1" si="68"/>
        <v>百元购</v>
      </c>
      <c r="E843" s="2">
        <f t="shared" ca="1" si="69"/>
        <v>44546</v>
      </c>
    </row>
    <row r="844" spans="1:5" x14ac:dyDescent="0.3">
      <c r="A844" s="1" t="str">
        <f t="shared" ca="1" si="65"/>
        <v>EAF</v>
      </c>
      <c r="B844" s="1">
        <f t="shared" ca="1" si="66"/>
        <v>2757</v>
      </c>
      <c r="C844" t="str">
        <f t="shared" ca="1" si="67"/>
        <v>喻文州</v>
      </c>
      <c r="D844" t="str">
        <f t="shared" ca="1" si="68"/>
        <v>百元购</v>
      </c>
      <c r="E844" s="2">
        <f t="shared" ca="1" si="69"/>
        <v>44587</v>
      </c>
    </row>
    <row r="845" spans="1:5" x14ac:dyDescent="0.3">
      <c r="A845" s="1" t="str">
        <f t="shared" ca="1" si="65"/>
        <v>NLK</v>
      </c>
      <c r="B845" s="1">
        <f t="shared" ca="1" si="66"/>
        <v>2775</v>
      </c>
      <c r="C845" t="str">
        <f t="shared" ca="1" si="67"/>
        <v>叶修</v>
      </c>
      <c r="D845" t="str">
        <f t="shared" ca="1" si="68"/>
        <v>百元购</v>
      </c>
      <c r="E845" s="2">
        <f t="shared" ca="1" si="69"/>
        <v>44529</v>
      </c>
    </row>
    <row r="846" spans="1:5" x14ac:dyDescent="0.3">
      <c r="A846" s="1" t="str">
        <f t="shared" ca="1" si="65"/>
        <v>JUE</v>
      </c>
      <c r="B846" s="1">
        <f t="shared" ca="1" si="66"/>
        <v>2885</v>
      </c>
      <c r="C846" t="str">
        <f t="shared" ca="1" si="67"/>
        <v>喻文州</v>
      </c>
      <c r="D846" t="str">
        <f t="shared" ca="1" si="68"/>
        <v>编曲</v>
      </c>
      <c r="E846" s="2">
        <f t="shared" ca="1" si="69"/>
        <v>44648</v>
      </c>
    </row>
    <row r="847" spans="1:5" x14ac:dyDescent="0.3">
      <c r="A847" s="1" t="str">
        <f t="shared" ca="1" si="65"/>
        <v>EPI</v>
      </c>
      <c r="B847" s="1">
        <f t="shared" ca="1" si="66"/>
        <v>1959</v>
      </c>
      <c r="C847" t="str">
        <f t="shared" ca="1" si="67"/>
        <v>陈果</v>
      </c>
      <c r="D847" t="str">
        <f t="shared" ca="1" si="68"/>
        <v>扒带</v>
      </c>
      <c r="E847" s="2">
        <f t="shared" ca="1" si="69"/>
        <v>44679</v>
      </c>
    </row>
    <row r="848" spans="1:5" x14ac:dyDescent="0.3">
      <c r="A848" s="1" t="str">
        <f t="shared" ca="1" si="65"/>
        <v>WMK</v>
      </c>
      <c r="B848" s="1">
        <f t="shared" ca="1" si="66"/>
        <v>1462</v>
      </c>
      <c r="C848" t="str">
        <f t="shared" ca="1" si="67"/>
        <v>喻文州</v>
      </c>
      <c r="D848" t="str">
        <f t="shared" ca="1" si="68"/>
        <v>扒带</v>
      </c>
      <c r="E848" s="2">
        <f t="shared" ca="1" si="69"/>
        <v>44481</v>
      </c>
    </row>
    <row r="849" spans="1:5" x14ac:dyDescent="0.3">
      <c r="A849" s="1" t="str">
        <f t="shared" ca="1" si="65"/>
        <v>XWJ</v>
      </c>
      <c r="B849" s="1">
        <f t="shared" ca="1" si="66"/>
        <v>2725</v>
      </c>
      <c r="C849" t="str">
        <f t="shared" ca="1" si="67"/>
        <v>叶修</v>
      </c>
      <c r="D849" t="str">
        <f t="shared" ca="1" si="68"/>
        <v>扒带</v>
      </c>
      <c r="E849" s="2">
        <f t="shared" ca="1" si="69"/>
        <v>44643</v>
      </c>
    </row>
    <row r="850" spans="1:5" x14ac:dyDescent="0.3">
      <c r="A850" s="1" t="str">
        <f t="shared" ca="1" si="65"/>
        <v>QSC</v>
      </c>
      <c r="B850" s="1">
        <f t="shared" ca="1" si="66"/>
        <v>3331</v>
      </c>
      <c r="C850" t="str">
        <f t="shared" ca="1" si="67"/>
        <v>陈果</v>
      </c>
      <c r="D850" t="str">
        <f t="shared" ca="1" si="68"/>
        <v>扒带</v>
      </c>
      <c r="E850" s="2">
        <f t="shared" ca="1" si="69"/>
        <v>44713</v>
      </c>
    </row>
    <row r="851" spans="1:5" x14ac:dyDescent="0.3">
      <c r="A851" s="1" t="str">
        <f t="shared" ca="1" si="65"/>
        <v>PPC</v>
      </c>
      <c r="B851" s="1">
        <f t="shared" ca="1" si="66"/>
        <v>2026</v>
      </c>
      <c r="C851" t="str">
        <f t="shared" ca="1" si="67"/>
        <v>喻文州</v>
      </c>
      <c r="D851" t="str">
        <f t="shared" ca="1" si="68"/>
        <v>编曲</v>
      </c>
      <c r="E851" s="2">
        <f t="shared" ca="1" si="69"/>
        <v>44517</v>
      </c>
    </row>
    <row r="852" spans="1:5" x14ac:dyDescent="0.3">
      <c r="A852" s="1" t="str">
        <f t="shared" ca="1" si="65"/>
        <v>CQS</v>
      </c>
      <c r="B852" s="1">
        <f t="shared" ca="1" si="66"/>
        <v>2977</v>
      </c>
      <c r="C852" t="str">
        <f t="shared" ca="1" si="67"/>
        <v>喻文州</v>
      </c>
      <c r="D852" t="str">
        <f t="shared" ca="1" si="68"/>
        <v>编曲</v>
      </c>
      <c r="E852" s="2">
        <f t="shared" ca="1" si="69"/>
        <v>44527</v>
      </c>
    </row>
    <row r="853" spans="1:5" x14ac:dyDescent="0.3">
      <c r="A853" s="1" t="str">
        <f t="shared" ca="1" si="65"/>
        <v>DIA</v>
      </c>
      <c r="B853" s="1">
        <f t="shared" ca="1" si="66"/>
        <v>2369</v>
      </c>
      <c r="C853" t="str">
        <f t="shared" ca="1" si="67"/>
        <v>张佳乐</v>
      </c>
      <c r="D853" t="str">
        <f t="shared" ca="1" si="68"/>
        <v>扒带</v>
      </c>
      <c r="E853" s="2">
        <f t="shared" ca="1" si="69"/>
        <v>44567</v>
      </c>
    </row>
    <row r="854" spans="1:5" x14ac:dyDescent="0.3">
      <c r="A854" s="1" t="str">
        <f t="shared" ca="1" si="65"/>
        <v>IPI</v>
      </c>
      <c r="B854" s="1">
        <f t="shared" ca="1" si="66"/>
        <v>1635</v>
      </c>
      <c r="C854" t="str">
        <f t="shared" ca="1" si="67"/>
        <v>叶修</v>
      </c>
      <c r="D854" t="str">
        <f t="shared" ca="1" si="68"/>
        <v>百元购</v>
      </c>
      <c r="E854" s="2">
        <f t="shared" ca="1" si="69"/>
        <v>44612</v>
      </c>
    </row>
    <row r="855" spans="1:5" x14ac:dyDescent="0.3">
      <c r="A855" s="1" t="str">
        <f t="shared" ca="1" si="65"/>
        <v>GRN</v>
      </c>
      <c r="B855" s="1">
        <f t="shared" ca="1" si="66"/>
        <v>3371</v>
      </c>
      <c r="C855" t="str">
        <f t="shared" ca="1" si="67"/>
        <v>张佳乐</v>
      </c>
      <c r="D855" t="str">
        <f t="shared" ca="1" si="68"/>
        <v>编曲</v>
      </c>
      <c r="E855" s="2">
        <f t="shared" ca="1" si="69"/>
        <v>44516</v>
      </c>
    </row>
    <row r="856" spans="1:5" x14ac:dyDescent="0.3">
      <c r="A856" s="1" t="str">
        <f t="shared" ca="1" si="65"/>
        <v>CXA</v>
      </c>
      <c r="B856" s="1">
        <f t="shared" ca="1" si="66"/>
        <v>3569</v>
      </c>
      <c r="C856" t="str">
        <f t="shared" ca="1" si="67"/>
        <v>叶修</v>
      </c>
      <c r="D856" t="str">
        <f t="shared" ca="1" si="68"/>
        <v>编曲</v>
      </c>
      <c r="E856" s="2">
        <f t="shared" ca="1" si="69"/>
        <v>44586</v>
      </c>
    </row>
    <row r="857" spans="1:5" x14ac:dyDescent="0.3">
      <c r="A857" s="1" t="str">
        <f t="shared" ca="1" si="65"/>
        <v>WEB</v>
      </c>
      <c r="B857" s="1">
        <f t="shared" ca="1" si="66"/>
        <v>1213</v>
      </c>
      <c r="C857" t="str">
        <f t="shared" ca="1" si="67"/>
        <v>叶修</v>
      </c>
      <c r="D857" t="str">
        <f t="shared" ca="1" si="68"/>
        <v>扒带</v>
      </c>
      <c r="E857" s="2">
        <f t="shared" ca="1" si="69"/>
        <v>44695</v>
      </c>
    </row>
    <row r="858" spans="1:5" x14ac:dyDescent="0.3">
      <c r="A858" s="1" t="str">
        <f t="shared" ca="1" si="65"/>
        <v>GGD</v>
      </c>
      <c r="B858" s="1">
        <f t="shared" ca="1" si="66"/>
        <v>1505</v>
      </c>
      <c r="C858" t="str">
        <f t="shared" ca="1" si="67"/>
        <v>喻文州</v>
      </c>
      <c r="D858" t="str">
        <f t="shared" ca="1" si="68"/>
        <v>百元购</v>
      </c>
      <c r="E858" s="2">
        <f t="shared" ca="1" si="69"/>
        <v>44734</v>
      </c>
    </row>
    <row r="859" spans="1:5" x14ac:dyDescent="0.3">
      <c r="A859" s="1" t="str">
        <f t="shared" ca="1" si="65"/>
        <v>BRS</v>
      </c>
      <c r="B859" s="1">
        <f t="shared" ca="1" si="66"/>
        <v>806</v>
      </c>
      <c r="C859" t="str">
        <f t="shared" ca="1" si="67"/>
        <v>陈果</v>
      </c>
      <c r="D859" t="str">
        <f t="shared" ca="1" si="68"/>
        <v>编曲</v>
      </c>
      <c r="E859" s="2">
        <f t="shared" ca="1" si="69"/>
        <v>44632</v>
      </c>
    </row>
    <row r="860" spans="1:5" x14ac:dyDescent="0.3">
      <c r="A860" s="1" t="str">
        <f t="shared" ca="1" si="65"/>
        <v>MIS</v>
      </c>
      <c r="B860" s="1">
        <f t="shared" ca="1" si="66"/>
        <v>912</v>
      </c>
      <c r="C860" t="str">
        <f t="shared" ca="1" si="67"/>
        <v>叶修</v>
      </c>
      <c r="D860" t="str">
        <f t="shared" ca="1" si="68"/>
        <v>百元购</v>
      </c>
      <c r="E860" s="2">
        <f t="shared" ca="1" si="69"/>
        <v>44722</v>
      </c>
    </row>
    <row r="861" spans="1:5" x14ac:dyDescent="0.3">
      <c r="A861" s="1" t="str">
        <f t="shared" ca="1" si="65"/>
        <v>BPG</v>
      </c>
      <c r="B861" s="1">
        <f t="shared" ca="1" si="66"/>
        <v>3726</v>
      </c>
      <c r="C861" t="str">
        <f t="shared" ca="1" si="67"/>
        <v>陈果</v>
      </c>
      <c r="D861" t="str">
        <f t="shared" ca="1" si="68"/>
        <v>编曲</v>
      </c>
      <c r="E861" s="2">
        <f t="shared" ca="1" si="69"/>
        <v>44752</v>
      </c>
    </row>
    <row r="862" spans="1:5" x14ac:dyDescent="0.3">
      <c r="A862" s="1" t="str">
        <f t="shared" ca="1" si="65"/>
        <v>FSD</v>
      </c>
      <c r="B862" s="1">
        <f t="shared" ca="1" si="66"/>
        <v>790</v>
      </c>
      <c r="C862" t="str">
        <f t="shared" ca="1" si="67"/>
        <v>叶修</v>
      </c>
      <c r="D862" t="str">
        <f t="shared" ca="1" si="68"/>
        <v>编曲</v>
      </c>
      <c r="E862" s="2">
        <f t="shared" ca="1" si="69"/>
        <v>44614</v>
      </c>
    </row>
    <row r="863" spans="1:5" x14ac:dyDescent="0.3">
      <c r="A863" s="1" t="str">
        <f t="shared" ca="1" si="65"/>
        <v>IOT</v>
      </c>
      <c r="B863" s="1">
        <f t="shared" ca="1" si="66"/>
        <v>2309</v>
      </c>
      <c r="C863" t="str">
        <f t="shared" ca="1" si="67"/>
        <v>喻文州</v>
      </c>
      <c r="D863" t="str">
        <f t="shared" ca="1" si="68"/>
        <v>编曲</v>
      </c>
      <c r="E863" s="2">
        <f t="shared" ca="1" si="69"/>
        <v>44726</v>
      </c>
    </row>
    <row r="864" spans="1:5" x14ac:dyDescent="0.3">
      <c r="A864" s="1" t="str">
        <f t="shared" ca="1" si="65"/>
        <v>NPX</v>
      </c>
      <c r="B864" s="1">
        <f t="shared" ca="1" si="66"/>
        <v>3400</v>
      </c>
      <c r="C864" t="str">
        <f t="shared" ca="1" si="67"/>
        <v>喻文州</v>
      </c>
      <c r="D864" t="str">
        <f t="shared" ca="1" si="68"/>
        <v>扒带</v>
      </c>
      <c r="E864" s="2">
        <f t="shared" ca="1" si="69"/>
        <v>44409</v>
      </c>
    </row>
    <row r="865" spans="1:5" x14ac:dyDescent="0.3">
      <c r="A865" s="1" t="str">
        <f t="shared" ca="1" si="65"/>
        <v>KTS</v>
      </c>
      <c r="B865" s="1">
        <f t="shared" ca="1" si="66"/>
        <v>3355</v>
      </c>
      <c r="C865" t="str">
        <f t="shared" ca="1" si="67"/>
        <v>陈果</v>
      </c>
      <c r="D865" t="str">
        <f t="shared" ca="1" si="68"/>
        <v>扒带</v>
      </c>
      <c r="E865" s="2">
        <f t="shared" ca="1" si="69"/>
        <v>44626</v>
      </c>
    </row>
    <row r="866" spans="1:5" x14ac:dyDescent="0.3">
      <c r="A866" s="1" t="str">
        <f t="shared" ca="1" si="65"/>
        <v>XSP</v>
      </c>
      <c r="B866" s="1">
        <f t="shared" ca="1" si="66"/>
        <v>3196</v>
      </c>
      <c r="C866" t="str">
        <f t="shared" ca="1" si="67"/>
        <v>喻文州</v>
      </c>
      <c r="D866" t="str">
        <f t="shared" ca="1" si="68"/>
        <v>百元购</v>
      </c>
      <c r="E866" s="2">
        <f t="shared" ca="1" si="69"/>
        <v>44627</v>
      </c>
    </row>
    <row r="867" spans="1:5" x14ac:dyDescent="0.3">
      <c r="A867" s="1" t="str">
        <f t="shared" ca="1" si="65"/>
        <v>MNS</v>
      </c>
      <c r="B867" s="1">
        <f t="shared" ca="1" si="66"/>
        <v>3568</v>
      </c>
      <c r="C867" t="str">
        <f t="shared" ca="1" si="67"/>
        <v>喻文州</v>
      </c>
      <c r="D867" t="str">
        <f t="shared" ca="1" si="68"/>
        <v>编曲</v>
      </c>
      <c r="E867" s="2">
        <f t="shared" ca="1" si="69"/>
        <v>44516</v>
      </c>
    </row>
    <row r="868" spans="1:5" x14ac:dyDescent="0.3">
      <c r="A868" s="1" t="str">
        <f t="shared" ca="1" si="65"/>
        <v>QGV</v>
      </c>
      <c r="B868" s="1">
        <f t="shared" ca="1" si="66"/>
        <v>2931</v>
      </c>
      <c r="C868" t="str">
        <f t="shared" ca="1" si="67"/>
        <v>张佳乐</v>
      </c>
      <c r="D868" t="str">
        <f t="shared" ca="1" si="68"/>
        <v>扒带</v>
      </c>
      <c r="E868" s="2">
        <f t="shared" ca="1" si="69"/>
        <v>44721</v>
      </c>
    </row>
    <row r="869" spans="1:5" x14ac:dyDescent="0.3">
      <c r="A869" s="1" t="str">
        <f t="shared" ca="1" si="65"/>
        <v>EMC</v>
      </c>
      <c r="B869" s="1">
        <f t="shared" ca="1" si="66"/>
        <v>1140</v>
      </c>
      <c r="C869" t="str">
        <f t="shared" ca="1" si="67"/>
        <v>叶修</v>
      </c>
      <c r="D869" t="str">
        <f t="shared" ca="1" si="68"/>
        <v>编曲</v>
      </c>
      <c r="E869" s="2">
        <f t="shared" ca="1" si="69"/>
        <v>44480</v>
      </c>
    </row>
    <row r="870" spans="1:5" x14ac:dyDescent="0.3">
      <c r="A870" s="1" t="str">
        <f t="shared" ca="1" si="65"/>
        <v>JWR</v>
      </c>
      <c r="B870" s="1">
        <f t="shared" ca="1" si="66"/>
        <v>3952</v>
      </c>
      <c r="C870" t="str">
        <f t="shared" ca="1" si="67"/>
        <v>喻文州</v>
      </c>
      <c r="D870" t="str">
        <f t="shared" ca="1" si="68"/>
        <v>编曲</v>
      </c>
      <c r="E870" s="2">
        <f t="shared" ca="1" si="69"/>
        <v>44560</v>
      </c>
    </row>
    <row r="871" spans="1:5" x14ac:dyDescent="0.3">
      <c r="A871" s="1" t="str">
        <f t="shared" ca="1" si="65"/>
        <v>INX</v>
      </c>
      <c r="B871" s="1">
        <f t="shared" ca="1" si="66"/>
        <v>3852</v>
      </c>
      <c r="C871" t="str">
        <f t="shared" ca="1" si="67"/>
        <v>叶修</v>
      </c>
      <c r="D871" t="str">
        <f t="shared" ca="1" si="68"/>
        <v>编曲</v>
      </c>
      <c r="E871" s="2">
        <f t="shared" ca="1" si="69"/>
        <v>44665</v>
      </c>
    </row>
    <row r="872" spans="1:5" x14ac:dyDescent="0.3">
      <c r="A872" s="1" t="str">
        <f t="shared" ca="1" si="65"/>
        <v>AOF</v>
      </c>
      <c r="B872" s="1">
        <f t="shared" ca="1" si="66"/>
        <v>1203</v>
      </c>
      <c r="C872" t="str">
        <f t="shared" ca="1" si="67"/>
        <v>喻文州</v>
      </c>
      <c r="D872" t="str">
        <f t="shared" ca="1" si="68"/>
        <v>编曲</v>
      </c>
      <c r="E872" s="2">
        <f t="shared" ca="1" si="69"/>
        <v>44481</v>
      </c>
    </row>
    <row r="873" spans="1:5" x14ac:dyDescent="0.3">
      <c r="A873" s="1" t="str">
        <f t="shared" ca="1" si="65"/>
        <v>GJC</v>
      </c>
      <c r="B873" s="1">
        <f t="shared" ca="1" si="66"/>
        <v>1027</v>
      </c>
      <c r="C873" t="str">
        <f t="shared" ca="1" si="67"/>
        <v>叶修</v>
      </c>
      <c r="D873" t="str">
        <f t="shared" ca="1" si="68"/>
        <v>百元购</v>
      </c>
      <c r="E873" s="2">
        <f t="shared" ca="1" si="69"/>
        <v>44511</v>
      </c>
    </row>
    <row r="874" spans="1:5" x14ac:dyDescent="0.3">
      <c r="A874" s="1" t="str">
        <f t="shared" ca="1" si="65"/>
        <v>XRF</v>
      </c>
      <c r="B874" s="1">
        <f t="shared" ca="1" si="66"/>
        <v>2361</v>
      </c>
      <c r="C874" t="str">
        <f t="shared" ca="1" si="67"/>
        <v>喻文州</v>
      </c>
      <c r="D874" t="str">
        <f t="shared" ca="1" si="68"/>
        <v>扒带</v>
      </c>
      <c r="E874" s="2">
        <f t="shared" ca="1" si="69"/>
        <v>44688</v>
      </c>
    </row>
    <row r="875" spans="1:5" x14ac:dyDescent="0.3">
      <c r="A875" s="1" t="str">
        <f t="shared" ca="1" si="65"/>
        <v>VKH</v>
      </c>
      <c r="B875" s="1">
        <f t="shared" ca="1" si="66"/>
        <v>1804</v>
      </c>
      <c r="C875" t="str">
        <f t="shared" ca="1" si="67"/>
        <v>陈果</v>
      </c>
      <c r="D875" t="str">
        <f t="shared" ca="1" si="68"/>
        <v>扒带</v>
      </c>
      <c r="E875" s="2">
        <f t="shared" ca="1" si="69"/>
        <v>44598</v>
      </c>
    </row>
    <row r="876" spans="1:5" x14ac:dyDescent="0.3">
      <c r="A876" s="1" t="str">
        <f t="shared" ca="1" si="65"/>
        <v>PIB</v>
      </c>
      <c r="B876" s="1">
        <f t="shared" ca="1" si="66"/>
        <v>2691</v>
      </c>
      <c r="C876" t="str">
        <f t="shared" ca="1" si="67"/>
        <v>张佳乐</v>
      </c>
      <c r="D876" t="str">
        <f t="shared" ca="1" si="68"/>
        <v>扒带</v>
      </c>
      <c r="E876" s="2">
        <f t="shared" ca="1" si="69"/>
        <v>44458</v>
      </c>
    </row>
    <row r="877" spans="1:5" x14ac:dyDescent="0.3">
      <c r="A877" s="1" t="str">
        <f t="shared" ca="1" si="65"/>
        <v>DOY</v>
      </c>
      <c r="B877" s="1">
        <f t="shared" ca="1" si="66"/>
        <v>1508</v>
      </c>
      <c r="C877" t="str">
        <f t="shared" ca="1" si="67"/>
        <v>陈果</v>
      </c>
      <c r="D877" t="str">
        <f t="shared" ca="1" si="68"/>
        <v>百元购</v>
      </c>
      <c r="E877" s="2">
        <f t="shared" ca="1" si="69"/>
        <v>44595</v>
      </c>
    </row>
    <row r="878" spans="1:5" x14ac:dyDescent="0.3">
      <c r="A878" s="1" t="str">
        <f t="shared" ca="1" si="65"/>
        <v>SOV</v>
      </c>
      <c r="B878" s="1">
        <f t="shared" ca="1" si="66"/>
        <v>2168</v>
      </c>
      <c r="C878" t="str">
        <f t="shared" ca="1" si="67"/>
        <v>陈果</v>
      </c>
      <c r="D878" t="str">
        <f t="shared" ca="1" si="68"/>
        <v>百元购</v>
      </c>
      <c r="E878" s="2">
        <f t="shared" ca="1" si="69"/>
        <v>44683</v>
      </c>
    </row>
    <row r="879" spans="1:5" x14ac:dyDescent="0.3">
      <c r="A879" s="1" t="str">
        <f t="shared" ca="1" si="65"/>
        <v>PQX</v>
      </c>
      <c r="B879" s="1">
        <f t="shared" ca="1" si="66"/>
        <v>1510</v>
      </c>
      <c r="C879" t="str">
        <f t="shared" ca="1" si="67"/>
        <v>叶修</v>
      </c>
      <c r="D879" t="str">
        <f t="shared" ca="1" si="68"/>
        <v>百元购</v>
      </c>
      <c r="E879" s="2">
        <f t="shared" ca="1" si="69"/>
        <v>44585</v>
      </c>
    </row>
    <row r="880" spans="1:5" x14ac:dyDescent="0.3">
      <c r="A880" s="1" t="str">
        <f t="shared" ca="1" si="65"/>
        <v>TAA</v>
      </c>
      <c r="B880" s="1">
        <f t="shared" ca="1" si="66"/>
        <v>3201</v>
      </c>
      <c r="C880" t="str">
        <f t="shared" ca="1" si="67"/>
        <v>张佳乐</v>
      </c>
      <c r="D880" t="str">
        <f t="shared" ca="1" si="68"/>
        <v>扒带</v>
      </c>
      <c r="E880" s="2">
        <f t="shared" ca="1" si="69"/>
        <v>44536</v>
      </c>
    </row>
    <row r="881" spans="1:5" x14ac:dyDescent="0.3">
      <c r="A881" s="1" t="str">
        <f t="shared" ca="1" si="65"/>
        <v>HKV</v>
      </c>
      <c r="B881" s="1">
        <f t="shared" ca="1" si="66"/>
        <v>710</v>
      </c>
      <c r="C881" t="str">
        <f t="shared" ca="1" si="67"/>
        <v>叶修</v>
      </c>
      <c r="D881" t="str">
        <f t="shared" ca="1" si="68"/>
        <v>扒带</v>
      </c>
      <c r="E881" s="2">
        <f t="shared" ca="1" si="69"/>
        <v>44432</v>
      </c>
    </row>
    <row r="882" spans="1:5" x14ac:dyDescent="0.3">
      <c r="A882" s="1" t="str">
        <f t="shared" ca="1" si="65"/>
        <v>PJU</v>
      </c>
      <c r="B882" s="1">
        <f t="shared" ca="1" si="66"/>
        <v>3381</v>
      </c>
      <c r="C882" t="str">
        <f t="shared" ca="1" si="67"/>
        <v>叶修</v>
      </c>
      <c r="D882" t="str">
        <f t="shared" ca="1" si="68"/>
        <v>百元购</v>
      </c>
      <c r="E882" s="2">
        <f t="shared" ca="1" si="69"/>
        <v>44500</v>
      </c>
    </row>
    <row r="883" spans="1:5" x14ac:dyDescent="0.3">
      <c r="A883" s="1" t="str">
        <f t="shared" ca="1" si="65"/>
        <v>YCH</v>
      </c>
      <c r="B883" s="1">
        <f t="shared" ca="1" si="66"/>
        <v>3707</v>
      </c>
      <c r="C883" t="str">
        <f t="shared" ca="1" si="67"/>
        <v>喻文州</v>
      </c>
      <c r="D883" t="str">
        <f t="shared" ca="1" si="68"/>
        <v>百元购</v>
      </c>
      <c r="E883" s="2">
        <f t="shared" ca="1" si="69"/>
        <v>44570</v>
      </c>
    </row>
    <row r="884" spans="1:5" x14ac:dyDescent="0.3">
      <c r="A884" s="1" t="str">
        <f t="shared" ca="1" si="65"/>
        <v>TWW</v>
      </c>
      <c r="B884" s="1">
        <f t="shared" ca="1" si="66"/>
        <v>2748</v>
      </c>
      <c r="C884" t="str">
        <f t="shared" ca="1" si="67"/>
        <v>叶修</v>
      </c>
      <c r="D884" t="str">
        <f t="shared" ca="1" si="68"/>
        <v>百元购</v>
      </c>
      <c r="E884" s="2">
        <f t="shared" ca="1" si="69"/>
        <v>44630</v>
      </c>
    </row>
    <row r="885" spans="1:5" x14ac:dyDescent="0.3">
      <c r="A885" s="1" t="str">
        <f t="shared" ca="1" si="65"/>
        <v>SCI</v>
      </c>
      <c r="B885" s="1">
        <f t="shared" ca="1" si="66"/>
        <v>1029</v>
      </c>
      <c r="C885" t="str">
        <f t="shared" ca="1" si="67"/>
        <v>叶修</v>
      </c>
      <c r="D885" t="str">
        <f t="shared" ca="1" si="68"/>
        <v>百元购</v>
      </c>
      <c r="E885" s="2">
        <f t="shared" ca="1" si="69"/>
        <v>44589</v>
      </c>
    </row>
    <row r="886" spans="1:5" x14ac:dyDescent="0.3">
      <c r="A886" s="1" t="str">
        <f t="shared" ca="1" si="65"/>
        <v>VCN</v>
      </c>
      <c r="B886" s="1">
        <f t="shared" ca="1" si="66"/>
        <v>3022</v>
      </c>
      <c r="C886" t="str">
        <f t="shared" ca="1" si="67"/>
        <v>张佳乐</v>
      </c>
      <c r="D886" t="str">
        <f t="shared" ca="1" si="68"/>
        <v>编曲</v>
      </c>
      <c r="E886" s="2">
        <f t="shared" ca="1" si="69"/>
        <v>44681</v>
      </c>
    </row>
    <row r="887" spans="1:5" x14ac:dyDescent="0.3">
      <c r="A887" s="1" t="str">
        <f t="shared" ca="1" si="65"/>
        <v>QTG</v>
      </c>
      <c r="B887" s="1">
        <f t="shared" ca="1" si="66"/>
        <v>1939</v>
      </c>
      <c r="C887" t="str">
        <f t="shared" ca="1" si="67"/>
        <v>陈果</v>
      </c>
      <c r="D887" t="str">
        <f t="shared" ca="1" si="68"/>
        <v>编曲</v>
      </c>
      <c r="E887" s="2">
        <f t="shared" ca="1" si="69"/>
        <v>44698</v>
      </c>
    </row>
    <row r="888" spans="1:5" x14ac:dyDescent="0.3">
      <c r="A888" s="1" t="str">
        <f t="shared" ca="1" si="65"/>
        <v>WBS</v>
      </c>
      <c r="B888" s="1">
        <f t="shared" ca="1" si="66"/>
        <v>2516</v>
      </c>
      <c r="C888" t="str">
        <f t="shared" ca="1" si="67"/>
        <v>张佳乐</v>
      </c>
      <c r="D888" t="str">
        <f t="shared" ca="1" si="68"/>
        <v>百元购</v>
      </c>
      <c r="E888" s="2">
        <f t="shared" ca="1" si="69"/>
        <v>44525</v>
      </c>
    </row>
    <row r="889" spans="1:5" x14ac:dyDescent="0.3">
      <c r="A889" s="1" t="str">
        <f t="shared" ca="1" si="65"/>
        <v>WTN</v>
      </c>
      <c r="B889" s="1">
        <f t="shared" ca="1" si="66"/>
        <v>3876</v>
      </c>
      <c r="C889" t="str">
        <f t="shared" ca="1" si="67"/>
        <v>陈果</v>
      </c>
      <c r="D889" t="str">
        <f t="shared" ca="1" si="68"/>
        <v>编曲</v>
      </c>
      <c r="E889" s="2">
        <f t="shared" ca="1" si="69"/>
        <v>44657</v>
      </c>
    </row>
    <row r="890" spans="1:5" x14ac:dyDescent="0.3">
      <c r="A890" s="1" t="str">
        <f t="shared" ca="1" si="65"/>
        <v>ESZ</v>
      </c>
      <c r="B890" s="1">
        <f t="shared" ca="1" si="66"/>
        <v>1676</v>
      </c>
      <c r="C890" t="str">
        <f t="shared" ca="1" si="67"/>
        <v>陈果</v>
      </c>
      <c r="D890" t="str">
        <f t="shared" ca="1" si="68"/>
        <v>百元购</v>
      </c>
      <c r="E890" s="2">
        <f t="shared" ca="1" si="69"/>
        <v>44621</v>
      </c>
    </row>
    <row r="891" spans="1:5" x14ac:dyDescent="0.3">
      <c r="A891" s="1" t="str">
        <f t="shared" ca="1" si="65"/>
        <v>IZL</v>
      </c>
      <c r="B891" s="1">
        <f t="shared" ca="1" si="66"/>
        <v>741</v>
      </c>
      <c r="C891" t="str">
        <f t="shared" ca="1" si="67"/>
        <v>张佳乐</v>
      </c>
      <c r="D891" t="str">
        <f t="shared" ca="1" si="68"/>
        <v>百元购</v>
      </c>
      <c r="E891" s="2">
        <f t="shared" ca="1" si="69"/>
        <v>44600</v>
      </c>
    </row>
    <row r="892" spans="1:5" x14ac:dyDescent="0.3">
      <c r="A892" s="1" t="str">
        <f t="shared" ca="1" si="65"/>
        <v>VAK</v>
      </c>
      <c r="B892" s="1">
        <f t="shared" ca="1" si="66"/>
        <v>3538</v>
      </c>
      <c r="C892" t="str">
        <f t="shared" ca="1" si="67"/>
        <v>张佳乐</v>
      </c>
      <c r="D892" t="str">
        <f t="shared" ca="1" si="68"/>
        <v>百元购</v>
      </c>
      <c r="E892" s="2">
        <f t="shared" ca="1" si="69"/>
        <v>44398</v>
      </c>
    </row>
    <row r="893" spans="1:5" x14ac:dyDescent="0.3">
      <c r="A893" s="1" t="str">
        <f t="shared" ca="1" si="65"/>
        <v>KCV</v>
      </c>
      <c r="B893" s="1">
        <f t="shared" ca="1" si="66"/>
        <v>768</v>
      </c>
      <c r="C893" t="str">
        <f t="shared" ca="1" si="67"/>
        <v>喻文州</v>
      </c>
      <c r="D893" t="str">
        <f t="shared" ca="1" si="68"/>
        <v>百元购</v>
      </c>
      <c r="E893" s="2">
        <f t="shared" ca="1" si="69"/>
        <v>44398</v>
      </c>
    </row>
    <row r="894" spans="1:5" x14ac:dyDescent="0.3">
      <c r="A894" s="1" t="str">
        <f t="shared" ca="1" si="65"/>
        <v>JCA</v>
      </c>
      <c r="B894" s="1">
        <f t="shared" ca="1" si="66"/>
        <v>2767</v>
      </c>
      <c r="C894" t="str">
        <f t="shared" ca="1" si="67"/>
        <v>张佳乐</v>
      </c>
      <c r="D894" t="str">
        <f t="shared" ca="1" si="68"/>
        <v>扒带</v>
      </c>
      <c r="E894" s="2">
        <f t="shared" ca="1" si="69"/>
        <v>44710</v>
      </c>
    </row>
    <row r="895" spans="1:5" x14ac:dyDescent="0.3">
      <c r="A895" s="1" t="str">
        <f t="shared" ca="1" si="65"/>
        <v>HZU</v>
      </c>
      <c r="B895" s="1">
        <f t="shared" ca="1" si="66"/>
        <v>2666</v>
      </c>
      <c r="C895" t="str">
        <f t="shared" ca="1" si="67"/>
        <v>叶修</v>
      </c>
      <c r="D895" t="str">
        <f t="shared" ca="1" si="68"/>
        <v>百元购</v>
      </c>
      <c r="E895" s="2">
        <f t="shared" ca="1" si="69"/>
        <v>44439</v>
      </c>
    </row>
    <row r="896" spans="1:5" x14ac:dyDescent="0.3">
      <c r="A896" s="1" t="str">
        <f t="shared" ca="1" si="65"/>
        <v>PIA</v>
      </c>
      <c r="B896" s="1">
        <f t="shared" ca="1" si="66"/>
        <v>1377</v>
      </c>
      <c r="C896" t="str">
        <f t="shared" ca="1" si="67"/>
        <v>陈果</v>
      </c>
      <c r="D896" t="str">
        <f t="shared" ca="1" si="68"/>
        <v>编曲</v>
      </c>
      <c r="E896" s="2">
        <f t="shared" ca="1" si="69"/>
        <v>44538</v>
      </c>
    </row>
    <row r="897" spans="1:5" x14ac:dyDescent="0.3">
      <c r="A897" s="1" t="str">
        <f t="shared" ca="1" si="65"/>
        <v>MNP</v>
      </c>
      <c r="B897" s="1">
        <f t="shared" ca="1" si="66"/>
        <v>3830</v>
      </c>
      <c r="C897" t="str">
        <f t="shared" ca="1" si="67"/>
        <v>喻文州</v>
      </c>
      <c r="D897" t="str">
        <f t="shared" ca="1" si="68"/>
        <v>扒带</v>
      </c>
      <c r="E897" s="2">
        <f t="shared" ca="1" si="69"/>
        <v>44424</v>
      </c>
    </row>
    <row r="898" spans="1:5" x14ac:dyDescent="0.3">
      <c r="A898" s="1" t="str">
        <f t="shared" ca="1" si="65"/>
        <v>STL</v>
      </c>
      <c r="B898" s="1">
        <f t="shared" ca="1" si="66"/>
        <v>3206</v>
      </c>
      <c r="C898" t="str">
        <f t="shared" ca="1" si="67"/>
        <v>喻文州</v>
      </c>
      <c r="D898" t="str">
        <f t="shared" ca="1" si="68"/>
        <v>百元购</v>
      </c>
      <c r="E898" s="2">
        <f t="shared" ca="1" si="69"/>
        <v>44507</v>
      </c>
    </row>
    <row r="899" spans="1:5" x14ac:dyDescent="0.3">
      <c r="A899" s="1" t="str">
        <f t="shared" ref="A899:A962" ca="1" si="70">CHAR(RANDBETWEEN(65,90))&amp;CHAR(RANDBETWEEN(65,90))&amp;CHAR(RANDBETWEEN(65,90))</f>
        <v>LJZ</v>
      </c>
      <c r="B899" s="1">
        <f t="shared" ref="B899:B962" ca="1" si="71">RANDBETWEEN(500,4000)</f>
        <v>655</v>
      </c>
      <c r="C899" t="str">
        <f t="shared" ref="C899:C962" ca="1" si="72">CHOOSE(RANDBETWEEN(1,4),"喻文州","张佳乐","叶修","陈果")</f>
        <v>陈果</v>
      </c>
      <c r="D899" t="str">
        <f t="shared" ref="D899:D962" ca="1" si="73">CHOOSE(RANDBETWEEN(1,3),"编曲","扒带","百元购")</f>
        <v>扒带</v>
      </c>
      <c r="E899" s="2">
        <f t="shared" ref="E899:E962" ca="1" si="74">RANDBETWEEN(DATE(2021,7,14),DATE(2022,7,13))</f>
        <v>44591</v>
      </c>
    </row>
    <row r="900" spans="1:5" x14ac:dyDescent="0.3">
      <c r="A900" s="1" t="str">
        <f t="shared" ca="1" si="70"/>
        <v>MQZ</v>
      </c>
      <c r="B900" s="1">
        <f t="shared" ca="1" si="71"/>
        <v>2660</v>
      </c>
      <c r="C900" t="str">
        <f t="shared" ca="1" si="72"/>
        <v>喻文州</v>
      </c>
      <c r="D900" t="str">
        <f t="shared" ca="1" si="73"/>
        <v>扒带</v>
      </c>
      <c r="E900" s="2">
        <f t="shared" ca="1" si="74"/>
        <v>44565</v>
      </c>
    </row>
    <row r="901" spans="1:5" x14ac:dyDescent="0.3">
      <c r="A901" s="1" t="str">
        <f t="shared" ca="1" si="70"/>
        <v>XUS</v>
      </c>
      <c r="B901" s="1">
        <f t="shared" ca="1" si="71"/>
        <v>2732</v>
      </c>
      <c r="C901" t="str">
        <f t="shared" ca="1" si="72"/>
        <v>陈果</v>
      </c>
      <c r="D901" t="str">
        <f t="shared" ca="1" si="73"/>
        <v>百元购</v>
      </c>
      <c r="E901" s="2">
        <f t="shared" ca="1" si="74"/>
        <v>44592</v>
      </c>
    </row>
    <row r="902" spans="1:5" x14ac:dyDescent="0.3">
      <c r="A902" s="1" t="str">
        <f t="shared" ca="1" si="70"/>
        <v>NUB</v>
      </c>
      <c r="B902" s="1">
        <f t="shared" ca="1" si="71"/>
        <v>631</v>
      </c>
      <c r="C902" t="str">
        <f t="shared" ca="1" si="72"/>
        <v>陈果</v>
      </c>
      <c r="D902" t="str">
        <f t="shared" ca="1" si="73"/>
        <v>百元购</v>
      </c>
      <c r="E902" s="2">
        <f t="shared" ca="1" si="74"/>
        <v>44436</v>
      </c>
    </row>
    <row r="903" spans="1:5" x14ac:dyDescent="0.3">
      <c r="A903" s="1" t="str">
        <f t="shared" ca="1" si="70"/>
        <v>HEK</v>
      </c>
      <c r="B903" s="1">
        <f t="shared" ca="1" si="71"/>
        <v>2457</v>
      </c>
      <c r="C903" t="str">
        <f t="shared" ca="1" si="72"/>
        <v>喻文州</v>
      </c>
      <c r="D903" t="str">
        <f t="shared" ca="1" si="73"/>
        <v>百元购</v>
      </c>
      <c r="E903" s="2">
        <f t="shared" ca="1" si="74"/>
        <v>44672</v>
      </c>
    </row>
    <row r="904" spans="1:5" x14ac:dyDescent="0.3">
      <c r="A904" s="1" t="str">
        <f t="shared" ca="1" si="70"/>
        <v>UAN</v>
      </c>
      <c r="B904" s="1">
        <f t="shared" ca="1" si="71"/>
        <v>3709</v>
      </c>
      <c r="C904" t="str">
        <f t="shared" ca="1" si="72"/>
        <v>陈果</v>
      </c>
      <c r="D904" t="str">
        <f t="shared" ca="1" si="73"/>
        <v>编曲</v>
      </c>
      <c r="E904" s="2">
        <f t="shared" ca="1" si="74"/>
        <v>44437</v>
      </c>
    </row>
    <row r="905" spans="1:5" x14ac:dyDescent="0.3">
      <c r="A905" s="1" t="str">
        <f t="shared" ca="1" si="70"/>
        <v>PGM</v>
      </c>
      <c r="B905" s="1">
        <f t="shared" ca="1" si="71"/>
        <v>3123</v>
      </c>
      <c r="C905" t="str">
        <f t="shared" ca="1" si="72"/>
        <v>陈果</v>
      </c>
      <c r="D905" t="str">
        <f t="shared" ca="1" si="73"/>
        <v>百元购</v>
      </c>
      <c r="E905" s="2">
        <f t="shared" ca="1" si="74"/>
        <v>44520</v>
      </c>
    </row>
    <row r="906" spans="1:5" x14ac:dyDescent="0.3">
      <c r="A906" s="1" t="str">
        <f t="shared" ca="1" si="70"/>
        <v>WFE</v>
      </c>
      <c r="B906" s="1">
        <f t="shared" ca="1" si="71"/>
        <v>1715</v>
      </c>
      <c r="C906" t="str">
        <f t="shared" ca="1" si="72"/>
        <v>张佳乐</v>
      </c>
      <c r="D906" t="str">
        <f t="shared" ca="1" si="73"/>
        <v>百元购</v>
      </c>
      <c r="E906" s="2">
        <f t="shared" ca="1" si="74"/>
        <v>44587</v>
      </c>
    </row>
    <row r="907" spans="1:5" x14ac:dyDescent="0.3">
      <c r="A907" s="1" t="str">
        <f t="shared" ca="1" si="70"/>
        <v>NJF</v>
      </c>
      <c r="B907" s="1">
        <f t="shared" ca="1" si="71"/>
        <v>552</v>
      </c>
      <c r="C907" t="str">
        <f t="shared" ca="1" si="72"/>
        <v>叶修</v>
      </c>
      <c r="D907" t="str">
        <f t="shared" ca="1" si="73"/>
        <v>扒带</v>
      </c>
      <c r="E907" s="2">
        <f t="shared" ca="1" si="74"/>
        <v>44438</v>
      </c>
    </row>
    <row r="908" spans="1:5" x14ac:dyDescent="0.3">
      <c r="A908" s="1" t="str">
        <f t="shared" ca="1" si="70"/>
        <v>LUG</v>
      </c>
      <c r="B908" s="1">
        <f t="shared" ca="1" si="71"/>
        <v>2722</v>
      </c>
      <c r="C908" t="str">
        <f t="shared" ca="1" si="72"/>
        <v>张佳乐</v>
      </c>
      <c r="D908" t="str">
        <f t="shared" ca="1" si="73"/>
        <v>扒带</v>
      </c>
      <c r="E908" s="2">
        <f t="shared" ca="1" si="74"/>
        <v>44430</v>
      </c>
    </row>
    <row r="909" spans="1:5" x14ac:dyDescent="0.3">
      <c r="A909" s="1" t="str">
        <f t="shared" ca="1" si="70"/>
        <v>UJQ</v>
      </c>
      <c r="B909" s="1">
        <f t="shared" ca="1" si="71"/>
        <v>2123</v>
      </c>
      <c r="C909" t="str">
        <f t="shared" ca="1" si="72"/>
        <v>叶修</v>
      </c>
      <c r="D909" t="str">
        <f t="shared" ca="1" si="73"/>
        <v>编曲</v>
      </c>
      <c r="E909" s="2">
        <f t="shared" ca="1" si="74"/>
        <v>44696</v>
      </c>
    </row>
    <row r="910" spans="1:5" x14ac:dyDescent="0.3">
      <c r="A910" s="1" t="str">
        <f t="shared" ca="1" si="70"/>
        <v>AKV</v>
      </c>
      <c r="B910" s="1">
        <f t="shared" ca="1" si="71"/>
        <v>3474</v>
      </c>
      <c r="C910" t="str">
        <f t="shared" ca="1" si="72"/>
        <v>叶修</v>
      </c>
      <c r="D910" t="str">
        <f t="shared" ca="1" si="73"/>
        <v>扒带</v>
      </c>
      <c r="E910" s="2">
        <f t="shared" ca="1" si="74"/>
        <v>44658</v>
      </c>
    </row>
    <row r="911" spans="1:5" x14ac:dyDescent="0.3">
      <c r="A911" s="1" t="str">
        <f t="shared" ca="1" si="70"/>
        <v>JFN</v>
      </c>
      <c r="B911" s="1">
        <f t="shared" ca="1" si="71"/>
        <v>3498</v>
      </c>
      <c r="C911" t="str">
        <f t="shared" ca="1" si="72"/>
        <v>陈果</v>
      </c>
      <c r="D911" t="str">
        <f t="shared" ca="1" si="73"/>
        <v>扒带</v>
      </c>
      <c r="E911" s="2">
        <f t="shared" ca="1" si="74"/>
        <v>44407</v>
      </c>
    </row>
    <row r="912" spans="1:5" x14ac:dyDescent="0.3">
      <c r="A912" s="1" t="str">
        <f t="shared" ca="1" si="70"/>
        <v>TKD</v>
      </c>
      <c r="B912" s="1">
        <f t="shared" ca="1" si="71"/>
        <v>1461</v>
      </c>
      <c r="C912" t="str">
        <f t="shared" ca="1" si="72"/>
        <v>叶修</v>
      </c>
      <c r="D912" t="str">
        <f t="shared" ca="1" si="73"/>
        <v>编曲</v>
      </c>
      <c r="E912" s="2">
        <f t="shared" ca="1" si="74"/>
        <v>44724</v>
      </c>
    </row>
    <row r="913" spans="1:5" x14ac:dyDescent="0.3">
      <c r="A913" s="1" t="str">
        <f t="shared" ca="1" si="70"/>
        <v>WAD</v>
      </c>
      <c r="B913" s="1">
        <f t="shared" ca="1" si="71"/>
        <v>3657</v>
      </c>
      <c r="C913" t="str">
        <f t="shared" ca="1" si="72"/>
        <v>张佳乐</v>
      </c>
      <c r="D913" t="str">
        <f t="shared" ca="1" si="73"/>
        <v>百元购</v>
      </c>
      <c r="E913" s="2">
        <f t="shared" ca="1" si="74"/>
        <v>44467</v>
      </c>
    </row>
    <row r="914" spans="1:5" x14ac:dyDescent="0.3">
      <c r="A914" s="1" t="str">
        <f t="shared" ca="1" si="70"/>
        <v>RVL</v>
      </c>
      <c r="B914" s="1">
        <f t="shared" ca="1" si="71"/>
        <v>1975</v>
      </c>
      <c r="C914" t="str">
        <f t="shared" ca="1" si="72"/>
        <v>叶修</v>
      </c>
      <c r="D914" t="str">
        <f t="shared" ca="1" si="73"/>
        <v>编曲</v>
      </c>
      <c r="E914" s="2">
        <f t="shared" ca="1" si="74"/>
        <v>44745</v>
      </c>
    </row>
    <row r="915" spans="1:5" x14ac:dyDescent="0.3">
      <c r="A915" s="1" t="str">
        <f t="shared" ca="1" si="70"/>
        <v>OZP</v>
      </c>
      <c r="B915" s="1">
        <f t="shared" ca="1" si="71"/>
        <v>2901</v>
      </c>
      <c r="C915" t="str">
        <f t="shared" ca="1" si="72"/>
        <v>张佳乐</v>
      </c>
      <c r="D915" t="str">
        <f t="shared" ca="1" si="73"/>
        <v>百元购</v>
      </c>
      <c r="E915" s="2">
        <f t="shared" ca="1" si="74"/>
        <v>44466</v>
      </c>
    </row>
    <row r="916" spans="1:5" x14ac:dyDescent="0.3">
      <c r="A916" s="1" t="str">
        <f t="shared" ca="1" si="70"/>
        <v>TBP</v>
      </c>
      <c r="B916" s="1">
        <f t="shared" ca="1" si="71"/>
        <v>2036</v>
      </c>
      <c r="C916" t="str">
        <f t="shared" ca="1" si="72"/>
        <v>张佳乐</v>
      </c>
      <c r="D916" t="str">
        <f t="shared" ca="1" si="73"/>
        <v>扒带</v>
      </c>
      <c r="E916" s="2">
        <f t="shared" ca="1" si="74"/>
        <v>44461</v>
      </c>
    </row>
    <row r="917" spans="1:5" x14ac:dyDescent="0.3">
      <c r="A917" s="1" t="str">
        <f t="shared" ca="1" si="70"/>
        <v>RNL</v>
      </c>
      <c r="B917" s="1">
        <f t="shared" ca="1" si="71"/>
        <v>520</v>
      </c>
      <c r="C917" t="str">
        <f t="shared" ca="1" si="72"/>
        <v>喻文州</v>
      </c>
      <c r="D917" t="str">
        <f t="shared" ca="1" si="73"/>
        <v>编曲</v>
      </c>
      <c r="E917" s="2">
        <f t="shared" ca="1" si="74"/>
        <v>44684</v>
      </c>
    </row>
    <row r="918" spans="1:5" x14ac:dyDescent="0.3">
      <c r="A918" s="1" t="str">
        <f t="shared" ca="1" si="70"/>
        <v>SVP</v>
      </c>
      <c r="B918" s="1">
        <f t="shared" ca="1" si="71"/>
        <v>1863</v>
      </c>
      <c r="C918" t="str">
        <f t="shared" ca="1" si="72"/>
        <v>喻文州</v>
      </c>
      <c r="D918" t="str">
        <f t="shared" ca="1" si="73"/>
        <v>百元购</v>
      </c>
      <c r="E918" s="2">
        <f t="shared" ca="1" si="74"/>
        <v>44561</v>
      </c>
    </row>
    <row r="919" spans="1:5" x14ac:dyDescent="0.3">
      <c r="A919" s="1" t="str">
        <f t="shared" ca="1" si="70"/>
        <v>SXA</v>
      </c>
      <c r="B919" s="1">
        <f t="shared" ca="1" si="71"/>
        <v>1224</v>
      </c>
      <c r="C919" t="str">
        <f t="shared" ca="1" si="72"/>
        <v>陈果</v>
      </c>
      <c r="D919" t="str">
        <f t="shared" ca="1" si="73"/>
        <v>编曲</v>
      </c>
      <c r="E919" s="2">
        <f t="shared" ca="1" si="74"/>
        <v>44708</v>
      </c>
    </row>
    <row r="920" spans="1:5" x14ac:dyDescent="0.3">
      <c r="A920" s="1" t="str">
        <f t="shared" ca="1" si="70"/>
        <v>NZU</v>
      </c>
      <c r="B920" s="1">
        <f t="shared" ca="1" si="71"/>
        <v>1253</v>
      </c>
      <c r="C920" t="str">
        <f t="shared" ca="1" si="72"/>
        <v>叶修</v>
      </c>
      <c r="D920" t="str">
        <f t="shared" ca="1" si="73"/>
        <v>编曲</v>
      </c>
      <c r="E920" s="2">
        <f t="shared" ca="1" si="74"/>
        <v>44485</v>
      </c>
    </row>
    <row r="921" spans="1:5" x14ac:dyDescent="0.3">
      <c r="A921" s="1" t="str">
        <f t="shared" ca="1" si="70"/>
        <v>GDM</v>
      </c>
      <c r="B921" s="1">
        <f t="shared" ca="1" si="71"/>
        <v>699</v>
      </c>
      <c r="C921" t="str">
        <f t="shared" ca="1" si="72"/>
        <v>喻文州</v>
      </c>
      <c r="D921" t="str">
        <f t="shared" ca="1" si="73"/>
        <v>百元购</v>
      </c>
      <c r="E921" s="2">
        <f t="shared" ca="1" si="74"/>
        <v>44641</v>
      </c>
    </row>
    <row r="922" spans="1:5" x14ac:dyDescent="0.3">
      <c r="A922" s="1" t="str">
        <f t="shared" ca="1" si="70"/>
        <v>HYR</v>
      </c>
      <c r="B922" s="1">
        <f t="shared" ca="1" si="71"/>
        <v>1793</v>
      </c>
      <c r="C922" t="str">
        <f t="shared" ca="1" si="72"/>
        <v>喻文州</v>
      </c>
      <c r="D922" t="str">
        <f t="shared" ca="1" si="73"/>
        <v>扒带</v>
      </c>
      <c r="E922" s="2">
        <f t="shared" ca="1" si="74"/>
        <v>44527</v>
      </c>
    </row>
    <row r="923" spans="1:5" x14ac:dyDescent="0.3">
      <c r="A923" s="1" t="str">
        <f t="shared" ca="1" si="70"/>
        <v>BXQ</v>
      </c>
      <c r="B923" s="1">
        <f t="shared" ca="1" si="71"/>
        <v>2776</v>
      </c>
      <c r="C923" t="str">
        <f t="shared" ca="1" si="72"/>
        <v>张佳乐</v>
      </c>
      <c r="D923" t="str">
        <f t="shared" ca="1" si="73"/>
        <v>百元购</v>
      </c>
      <c r="E923" s="2">
        <f t="shared" ca="1" si="74"/>
        <v>44725</v>
      </c>
    </row>
    <row r="924" spans="1:5" x14ac:dyDescent="0.3">
      <c r="A924" s="1" t="str">
        <f t="shared" ca="1" si="70"/>
        <v>KBU</v>
      </c>
      <c r="B924" s="1">
        <f t="shared" ca="1" si="71"/>
        <v>3322</v>
      </c>
      <c r="C924" t="str">
        <f t="shared" ca="1" si="72"/>
        <v>陈果</v>
      </c>
      <c r="D924" t="str">
        <f t="shared" ca="1" si="73"/>
        <v>扒带</v>
      </c>
      <c r="E924" s="2">
        <f t="shared" ca="1" si="74"/>
        <v>44584</v>
      </c>
    </row>
    <row r="925" spans="1:5" x14ac:dyDescent="0.3">
      <c r="A925" s="1" t="str">
        <f t="shared" ca="1" si="70"/>
        <v>VZF</v>
      </c>
      <c r="B925" s="1">
        <f t="shared" ca="1" si="71"/>
        <v>3988</v>
      </c>
      <c r="C925" t="str">
        <f t="shared" ca="1" si="72"/>
        <v>张佳乐</v>
      </c>
      <c r="D925" t="str">
        <f t="shared" ca="1" si="73"/>
        <v>百元购</v>
      </c>
      <c r="E925" s="2">
        <f t="shared" ca="1" si="74"/>
        <v>44684</v>
      </c>
    </row>
    <row r="926" spans="1:5" x14ac:dyDescent="0.3">
      <c r="A926" s="1" t="str">
        <f t="shared" ca="1" si="70"/>
        <v>UTK</v>
      </c>
      <c r="B926" s="1">
        <f t="shared" ca="1" si="71"/>
        <v>806</v>
      </c>
      <c r="C926" t="str">
        <f t="shared" ca="1" si="72"/>
        <v>陈果</v>
      </c>
      <c r="D926" t="str">
        <f t="shared" ca="1" si="73"/>
        <v>扒带</v>
      </c>
      <c r="E926" s="2">
        <f t="shared" ca="1" si="74"/>
        <v>44456</v>
      </c>
    </row>
    <row r="927" spans="1:5" x14ac:dyDescent="0.3">
      <c r="A927" s="1" t="str">
        <f t="shared" ca="1" si="70"/>
        <v>HUE</v>
      </c>
      <c r="B927" s="1">
        <f t="shared" ca="1" si="71"/>
        <v>3776</v>
      </c>
      <c r="C927" t="str">
        <f t="shared" ca="1" si="72"/>
        <v>喻文州</v>
      </c>
      <c r="D927" t="str">
        <f t="shared" ca="1" si="73"/>
        <v>百元购</v>
      </c>
      <c r="E927" s="2">
        <f t="shared" ca="1" si="74"/>
        <v>44443</v>
      </c>
    </row>
    <row r="928" spans="1:5" x14ac:dyDescent="0.3">
      <c r="A928" s="1" t="str">
        <f t="shared" ca="1" si="70"/>
        <v>YGW</v>
      </c>
      <c r="B928" s="1">
        <f t="shared" ca="1" si="71"/>
        <v>2284</v>
      </c>
      <c r="C928" t="str">
        <f t="shared" ca="1" si="72"/>
        <v>喻文州</v>
      </c>
      <c r="D928" t="str">
        <f t="shared" ca="1" si="73"/>
        <v>编曲</v>
      </c>
      <c r="E928" s="2">
        <f t="shared" ca="1" si="74"/>
        <v>44542</v>
      </c>
    </row>
    <row r="929" spans="1:5" x14ac:dyDescent="0.3">
      <c r="A929" s="1" t="str">
        <f t="shared" ca="1" si="70"/>
        <v>YLL</v>
      </c>
      <c r="B929" s="1">
        <f t="shared" ca="1" si="71"/>
        <v>774</v>
      </c>
      <c r="C929" t="str">
        <f t="shared" ca="1" si="72"/>
        <v>叶修</v>
      </c>
      <c r="D929" t="str">
        <f t="shared" ca="1" si="73"/>
        <v>百元购</v>
      </c>
      <c r="E929" s="2">
        <f t="shared" ca="1" si="74"/>
        <v>44674</v>
      </c>
    </row>
    <row r="930" spans="1:5" x14ac:dyDescent="0.3">
      <c r="A930" s="1" t="str">
        <f t="shared" ca="1" si="70"/>
        <v>HUL</v>
      </c>
      <c r="B930" s="1">
        <f t="shared" ca="1" si="71"/>
        <v>2553</v>
      </c>
      <c r="C930" t="str">
        <f t="shared" ca="1" si="72"/>
        <v>叶修</v>
      </c>
      <c r="D930" t="str">
        <f t="shared" ca="1" si="73"/>
        <v>编曲</v>
      </c>
      <c r="E930" s="2">
        <f t="shared" ca="1" si="74"/>
        <v>44442</v>
      </c>
    </row>
    <row r="931" spans="1:5" x14ac:dyDescent="0.3">
      <c r="A931" s="1" t="str">
        <f t="shared" ca="1" si="70"/>
        <v>VUH</v>
      </c>
      <c r="B931" s="1">
        <f t="shared" ca="1" si="71"/>
        <v>3265</v>
      </c>
      <c r="C931" t="str">
        <f t="shared" ca="1" si="72"/>
        <v>叶修</v>
      </c>
      <c r="D931" t="str">
        <f t="shared" ca="1" si="73"/>
        <v>编曲</v>
      </c>
      <c r="E931" s="2">
        <f t="shared" ca="1" si="74"/>
        <v>44642</v>
      </c>
    </row>
    <row r="932" spans="1:5" x14ac:dyDescent="0.3">
      <c r="A932" s="1" t="str">
        <f t="shared" ca="1" si="70"/>
        <v>EAK</v>
      </c>
      <c r="B932" s="1">
        <f t="shared" ca="1" si="71"/>
        <v>2721</v>
      </c>
      <c r="C932" t="str">
        <f t="shared" ca="1" si="72"/>
        <v>张佳乐</v>
      </c>
      <c r="D932" t="str">
        <f t="shared" ca="1" si="73"/>
        <v>扒带</v>
      </c>
      <c r="E932" s="2">
        <f t="shared" ca="1" si="74"/>
        <v>44649</v>
      </c>
    </row>
    <row r="933" spans="1:5" x14ac:dyDescent="0.3">
      <c r="A933" s="1" t="str">
        <f t="shared" ca="1" si="70"/>
        <v>DND</v>
      </c>
      <c r="B933" s="1">
        <f t="shared" ca="1" si="71"/>
        <v>3932</v>
      </c>
      <c r="C933" t="str">
        <f t="shared" ca="1" si="72"/>
        <v>叶修</v>
      </c>
      <c r="D933" t="str">
        <f t="shared" ca="1" si="73"/>
        <v>编曲</v>
      </c>
      <c r="E933" s="2">
        <f t="shared" ca="1" si="74"/>
        <v>44648</v>
      </c>
    </row>
    <row r="934" spans="1:5" x14ac:dyDescent="0.3">
      <c r="A934" s="1" t="str">
        <f t="shared" ca="1" si="70"/>
        <v>YWQ</v>
      </c>
      <c r="B934" s="1">
        <f t="shared" ca="1" si="71"/>
        <v>1381</v>
      </c>
      <c r="C934" t="str">
        <f t="shared" ca="1" si="72"/>
        <v>陈果</v>
      </c>
      <c r="D934" t="str">
        <f t="shared" ca="1" si="73"/>
        <v>编曲</v>
      </c>
      <c r="E934" s="2">
        <f t="shared" ca="1" si="74"/>
        <v>44524</v>
      </c>
    </row>
    <row r="935" spans="1:5" x14ac:dyDescent="0.3">
      <c r="A935" s="1" t="str">
        <f t="shared" ca="1" si="70"/>
        <v>XWV</v>
      </c>
      <c r="B935" s="1">
        <f t="shared" ca="1" si="71"/>
        <v>2896</v>
      </c>
      <c r="C935" t="str">
        <f t="shared" ca="1" si="72"/>
        <v>叶修</v>
      </c>
      <c r="D935" t="str">
        <f t="shared" ca="1" si="73"/>
        <v>编曲</v>
      </c>
      <c r="E935" s="2">
        <f t="shared" ca="1" si="74"/>
        <v>44578</v>
      </c>
    </row>
    <row r="936" spans="1:5" x14ac:dyDescent="0.3">
      <c r="A936" s="1" t="str">
        <f t="shared" ca="1" si="70"/>
        <v>AYS</v>
      </c>
      <c r="B936" s="1">
        <f t="shared" ca="1" si="71"/>
        <v>848</v>
      </c>
      <c r="C936" t="str">
        <f t="shared" ca="1" si="72"/>
        <v>陈果</v>
      </c>
      <c r="D936" t="str">
        <f t="shared" ca="1" si="73"/>
        <v>扒带</v>
      </c>
      <c r="E936" s="2">
        <f t="shared" ca="1" si="74"/>
        <v>44449</v>
      </c>
    </row>
    <row r="937" spans="1:5" x14ac:dyDescent="0.3">
      <c r="A937" s="1" t="str">
        <f t="shared" ca="1" si="70"/>
        <v>ZMG</v>
      </c>
      <c r="B937" s="1">
        <f t="shared" ca="1" si="71"/>
        <v>2202</v>
      </c>
      <c r="C937" t="str">
        <f t="shared" ca="1" si="72"/>
        <v>喻文州</v>
      </c>
      <c r="D937" t="str">
        <f t="shared" ca="1" si="73"/>
        <v>编曲</v>
      </c>
      <c r="E937" s="2">
        <f t="shared" ca="1" si="74"/>
        <v>44581</v>
      </c>
    </row>
    <row r="938" spans="1:5" x14ac:dyDescent="0.3">
      <c r="A938" s="1" t="str">
        <f t="shared" ca="1" si="70"/>
        <v>TSV</v>
      </c>
      <c r="B938" s="1">
        <f t="shared" ca="1" si="71"/>
        <v>3752</v>
      </c>
      <c r="C938" t="str">
        <f t="shared" ca="1" si="72"/>
        <v>张佳乐</v>
      </c>
      <c r="D938" t="str">
        <f t="shared" ca="1" si="73"/>
        <v>扒带</v>
      </c>
      <c r="E938" s="2">
        <f t="shared" ca="1" si="74"/>
        <v>44401</v>
      </c>
    </row>
    <row r="939" spans="1:5" x14ac:dyDescent="0.3">
      <c r="A939" s="1" t="str">
        <f t="shared" ca="1" si="70"/>
        <v>CGM</v>
      </c>
      <c r="B939" s="1">
        <f t="shared" ca="1" si="71"/>
        <v>1388</v>
      </c>
      <c r="C939" t="str">
        <f t="shared" ca="1" si="72"/>
        <v>叶修</v>
      </c>
      <c r="D939" t="str">
        <f t="shared" ca="1" si="73"/>
        <v>编曲</v>
      </c>
      <c r="E939" s="2">
        <f t="shared" ca="1" si="74"/>
        <v>44546</v>
      </c>
    </row>
    <row r="940" spans="1:5" x14ac:dyDescent="0.3">
      <c r="A940" s="1" t="str">
        <f t="shared" ca="1" si="70"/>
        <v>RHD</v>
      </c>
      <c r="B940" s="1">
        <f t="shared" ca="1" si="71"/>
        <v>2131</v>
      </c>
      <c r="C940" t="str">
        <f t="shared" ca="1" si="72"/>
        <v>张佳乐</v>
      </c>
      <c r="D940" t="str">
        <f t="shared" ca="1" si="73"/>
        <v>编曲</v>
      </c>
      <c r="E940" s="2">
        <f t="shared" ca="1" si="74"/>
        <v>44557</v>
      </c>
    </row>
    <row r="941" spans="1:5" x14ac:dyDescent="0.3">
      <c r="A941" s="1" t="str">
        <f t="shared" ca="1" si="70"/>
        <v>HPL</v>
      </c>
      <c r="B941" s="1">
        <f t="shared" ca="1" si="71"/>
        <v>3730</v>
      </c>
      <c r="C941" t="str">
        <f t="shared" ca="1" si="72"/>
        <v>喻文州</v>
      </c>
      <c r="D941" t="str">
        <f t="shared" ca="1" si="73"/>
        <v>编曲</v>
      </c>
      <c r="E941" s="2">
        <f t="shared" ca="1" si="74"/>
        <v>44521</v>
      </c>
    </row>
    <row r="942" spans="1:5" x14ac:dyDescent="0.3">
      <c r="A942" s="1" t="str">
        <f t="shared" ca="1" si="70"/>
        <v>FBP</v>
      </c>
      <c r="B942" s="1">
        <f t="shared" ca="1" si="71"/>
        <v>3562</v>
      </c>
      <c r="C942" t="str">
        <f t="shared" ca="1" si="72"/>
        <v>张佳乐</v>
      </c>
      <c r="D942" t="str">
        <f t="shared" ca="1" si="73"/>
        <v>百元购</v>
      </c>
      <c r="E942" s="2">
        <f t="shared" ca="1" si="74"/>
        <v>44411</v>
      </c>
    </row>
    <row r="943" spans="1:5" x14ac:dyDescent="0.3">
      <c r="A943" s="1" t="str">
        <f t="shared" ca="1" si="70"/>
        <v>JDQ</v>
      </c>
      <c r="B943" s="1">
        <f t="shared" ca="1" si="71"/>
        <v>1020</v>
      </c>
      <c r="C943" t="str">
        <f t="shared" ca="1" si="72"/>
        <v>喻文州</v>
      </c>
      <c r="D943" t="str">
        <f t="shared" ca="1" si="73"/>
        <v>百元购</v>
      </c>
      <c r="E943" s="2">
        <f t="shared" ca="1" si="74"/>
        <v>44666</v>
      </c>
    </row>
    <row r="944" spans="1:5" x14ac:dyDescent="0.3">
      <c r="A944" s="1" t="str">
        <f t="shared" ca="1" si="70"/>
        <v>DHZ</v>
      </c>
      <c r="B944" s="1">
        <f t="shared" ca="1" si="71"/>
        <v>2633</v>
      </c>
      <c r="C944" t="str">
        <f t="shared" ca="1" si="72"/>
        <v>叶修</v>
      </c>
      <c r="D944" t="str">
        <f t="shared" ca="1" si="73"/>
        <v>编曲</v>
      </c>
      <c r="E944" s="2">
        <f t="shared" ca="1" si="74"/>
        <v>44586</v>
      </c>
    </row>
    <row r="945" spans="1:5" x14ac:dyDescent="0.3">
      <c r="A945" s="1" t="str">
        <f t="shared" ca="1" si="70"/>
        <v>WUX</v>
      </c>
      <c r="B945" s="1">
        <f t="shared" ca="1" si="71"/>
        <v>3703</v>
      </c>
      <c r="C945" t="str">
        <f t="shared" ca="1" si="72"/>
        <v>喻文州</v>
      </c>
      <c r="D945" t="str">
        <f t="shared" ca="1" si="73"/>
        <v>百元购</v>
      </c>
      <c r="E945" s="2">
        <f t="shared" ca="1" si="74"/>
        <v>44598</v>
      </c>
    </row>
    <row r="946" spans="1:5" x14ac:dyDescent="0.3">
      <c r="A946" s="1" t="str">
        <f t="shared" ca="1" si="70"/>
        <v>RBU</v>
      </c>
      <c r="B946" s="1">
        <f t="shared" ca="1" si="71"/>
        <v>1330</v>
      </c>
      <c r="C946" t="str">
        <f t="shared" ca="1" si="72"/>
        <v>张佳乐</v>
      </c>
      <c r="D946" t="str">
        <f t="shared" ca="1" si="73"/>
        <v>编曲</v>
      </c>
      <c r="E946" s="2">
        <f t="shared" ca="1" si="74"/>
        <v>44441</v>
      </c>
    </row>
    <row r="947" spans="1:5" x14ac:dyDescent="0.3">
      <c r="A947" s="1" t="str">
        <f t="shared" ca="1" si="70"/>
        <v>INR</v>
      </c>
      <c r="B947" s="1">
        <f t="shared" ca="1" si="71"/>
        <v>3560</v>
      </c>
      <c r="C947" t="str">
        <f t="shared" ca="1" si="72"/>
        <v>叶修</v>
      </c>
      <c r="D947" t="str">
        <f t="shared" ca="1" si="73"/>
        <v>百元购</v>
      </c>
      <c r="E947" s="2">
        <f t="shared" ca="1" si="74"/>
        <v>44693</v>
      </c>
    </row>
    <row r="948" spans="1:5" x14ac:dyDescent="0.3">
      <c r="A948" s="1" t="str">
        <f t="shared" ca="1" si="70"/>
        <v>BOI</v>
      </c>
      <c r="B948" s="1">
        <f t="shared" ca="1" si="71"/>
        <v>1703</v>
      </c>
      <c r="C948" t="str">
        <f t="shared" ca="1" si="72"/>
        <v>喻文州</v>
      </c>
      <c r="D948" t="str">
        <f t="shared" ca="1" si="73"/>
        <v>百元购</v>
      </c>
      <c r="E948" s="2">
        <f t="shared" ca="1" si="74"/>
        <v>44724</v>
      </c>
    </row>
    <row r="949" spans="1:5" x14ac:dyDescent="0.3">
      <c r="A949" s="1" t="str">
        <f t="shared" ca="1" si="70"/>
        <v>XTY</v>
      </c>
      <c r="B949" s="1">
        <f t="shared" ca="1" si="71"/>
        <v>2563</v>
      </c>
      <c r="C949" t="str">
        <f t="shared" ca="1" si="72"/>
        <v>叶修</v>
      </c>
      <c r="D949" t="str">
        <f t="shared" ca="1" si="73"/>
        <v>编曲</v>
      </c>
      <c r="E949" s="2">
        <f t="shared" ca="1" si="74"/>
        <v>44721</v>
      </c>
    </row>
    <row r="950" spans="1:5" x14ac:dyDescent="0.3">
      <c r="A950" s="1" t="str">
        <f t="shared" ca="1" si="70"/>
        <v>BRS</v>
      </c>
      <c r="B950" s="1">
        <f t="shared" ca="1" si="71"/>
        <v>2919</v>
      </c>
      <c r="C950" t="str">
        <f t="shared" ca="1" si="72"/>
        <v>张佳乐</v>
      </c>
      <c r="D950" t="str">
        <f t="shared" ca="1" si="73"/>
        <v>百元购</v>
      </c>
      <c r="E950" s="2">
        <f t="shared" ca="1" si="74"/>
        <v>44587</v>
      </c>
    </row>
    <row r="951" spans="1:5" x14ac:dyDescent="0.3">
      <c r="A951" s="1" t="str">
        <f t="shared" ca="1" si="70"/>
        <v>LDO</v>
      </c>
      <c r="B951" s="1">
        <f t="shared" ca="1" si="71"/>
        <v>3852</v>
      </c>
      <c r="C951" t="str">
        <f t="shared" ca="1" si="72"/>
        <v>陈果</v>
      </c>
      <c r="D951" t="str">
        <f t="shared" ca="1" si="73"/>
        <v>扒带</v>
      </c>
      <c r="E951" s="2">
        <f t="shared" ca="1" si="74"/>
        <v>44513</v>
      </c>
    </row>
    <row r="952" spans="1:5" x14ac:dyDescent="0.3">
      <c r="A952" s="1" t="str">
        <f t="shared" ca="1" si="70"/>
        <v>SSB</v>
      </c>
      <c r="B952" s="1">
        <f t="shared" ca="1" si="71"/>
        <v>3101</v>
      </c>
      <c r="C952" t="str">
        <f t="shared" ca="1" si="72"/>
        <v>喻文州</v>
      </c>
      <c r="D952" t="str">
        <f t="shared" ca="1" si="73"/>
        <v>编曲</v>
      </c>
      <c r="E952" s="2">
        <f t="shared" ca="1" si="74"/>
        <v>44503</v>
      </c>
    </row>
    <row r="953" spans="1:5" x14ac:dyDescent="0.3">
      <c r="A953" s="1" t="str">
        <f t="shared" ca="1" si="70"/>
        <v>THA</v>
      </c>
      <c r="B953" s="1">
        <f t="shared" ca="1" si="71"/>
        <v>1709</v>
      </c>
      <c r="C953" t="str">
        <f t="shared" ca="1" si="72"/>
        <v>陈果</v>
      </c>
      <c r="D953" t="str">
        <f t="shared" ca="1" si="73"/>
        <v>百元购</v>
      </c>
      <c r="E953" s="2">
        <f t="shared" ca="1" si="74"/>
        <v>44643</v>
      </c>
    </row>
    <row r="954" spans="1:5" x14ac:dyDescent="0.3">
      <c r="A954" s="1" t="str">
        <f t="shared" ca="1" si="70"/>
        <v>EXR</v>
      </c>
      <c r="B954" s="1">
        <f t="shared" ca="1" si="71"/>
        <v>1659</v>
      </c>
      <c r="C954" t="str">
        <f t="shared" ca="1" si="72"/>
        <v>喻文州</v>
      </c>
      <c r="D954" t="str">
        <f t="shared" ca="1" si="73"/>
        <v>编曲</v>
      </c>
      <c r="E954" s="2">
        <f t="shared" ca="1" si="74"/>
        <v>44635</v>
      </c>
    </row>
    <row r="955" spans="1:5" x14ac:dyDescent="0.3">
      <c r="A955" s="1" t="str">
        <f t="shared" ca="1" si="70"/>
        <v>MAC</v>
      </c>
      <c r="B955" s="1">
        <f t="shared" ca="1" si="71"/>
        <v>1564</v>
      </c>
      <c r="C955" t="str">
        <f t="shared" ca="1" si="72"/>
        <v>喻文州</v>
      </c>
      <c r="D955" t="str">
        <f t="shared" ca="1" si="73"/>
        <v>编曲</v>
      </c>
      <c r="E955" s="2">
        <f t="shared" ca="1" si="74"/>
        <v>44405</v>
      </c>
    </row>
    <row r="956" spans="1:5" x14ac:dyDescent="0.3">
      <c r="A956" s="1" t="str">
        <f t="shared" ca="1" si="70"/>
        <v>PFN</v>
      </c>
      <c r="B956" s="1">
        <f t="shared" ca="1" si="71"/>
        <v>1697</v>
      </c>
      <c r="C956" t="str">
        <f t="shared" ca="1" si="72"/>
        <v>张佳乐</v>
      </c>
      <c r="D956" t="str">
        <f t="shared" ca="1" si="73"/>
        <v>百元购</v>
      </c>
      <c r="E956" s="2">
        <f t="shared" ca="1" si="74"/>
        <v>44504</v>
      </c>
    </row>
    <row r="957" spans="1:5" x14ac:dyDescent="0.3">
      <c r="A957" s="1" t="str">
        <f t="shared" ca="1" si="70"/>
        <v>HZR</v>
      </c>
      <c r="B957" s="1">
        <f t="shared" ca="1" si="71"/>
        <v>2966</v>
      </c>
      <c r="C957" t="str">
        <f t="shared" ca="1" si="72"/>
        <v>喻文州</v>
      </c>
      <c r="D957" t="str">
        <f t="shared" ca="1" si="73"/>
        <v>扒带</v>
      </c>
      <c r="E957" s="2">
        <f t="shared" ca="1" si="74"/>
        <v>44734</v>
      </c>
    </row>
    <row r="958" spans="1:5" x14ac:dyDescent="0.3">
      <c r="A958" s="1" t="str">
        <f t="shared" ca="1" si="70"/>
        <v>STA</v>
      </c>
      <c r="B958" s="1">
        <f t="shared" ca="1" si="71"/>
        <v>3985</v>
      </c>
      <c r="C958" t="str">
        <f t="shared" ca="1" si="72"/>
        <v>张佳乐</v>
      </c>
      <c r="D958" t="str">
        <f t="shared" ca="1" si="73"/>
        <v>编曲</v>
      </c>
      <c r="E958" s="2">
        <f t="shared" ca="1" si="74"/>
        <v>44597</v>
      </c>
    </row>
    <row r="959" spans="1:5" x14ac:dyDescent="0.3">
      <c r="A959" s="1" t="str">
        <f t="shared" ca="1" si="70"/>
        <v>FJN</v>
      </c>
      <c r="B959" s="1">
        <f t="shared" ca="1" si="71"/>
        <v>3966</v>
      </c>
      <c r="C959" t="str">
        <f t="shared" ca="1" si="72"/>
        <v>叶修</v>
      </c>
      <c r="D959" t="str">
        <f t="shared" ca="1" si="73"/>
        <v>百元购</v>
      </c>
      <c r="E959" s="2">
        <f t="shared" ca="1" si="74"/>
        <v>44543</v>
      </c>
    </row>
    <row r="960" spans="1:5" x14ac:dyDescent="0.3">
      <c r="A960" s="1" t="str">
        <f t="shared" ca="1" si="70"/>
        <v>CCC</v>
      </c>
      <c r="B960" s="1">
        <f t="shared" ca="1" si="71"/>
        <v>2994</v>
      </c>
      <c r="C960" t="str">
        <f t="shared" ca="1" si="72"/>
        <v>叶修</v>
      </c>
      <c r="D960" t="str">
        <f t="shared" ca="1" si="73"/>
        <v>编曲</v>
      </c>
      <c r="E960" s="2">
        <f t="shared" ca="1" si="74"/>
        <v>44569</v>
      </c>
    </row>
    <row r="961" spans="1:5" x14ac:dyDescent="0.3">
      <c r="A961" s="1" t="str">
        <f t="shared" ca="1" si="70"/>
        <v>GEQ</v>
      </c>
      <c r="B961" s="1">
        <f t="shared" ca="1" si="71"/>
        <v>923</v>
      </c>
      <c r="C961" t="str">
        <f t="shared" ca="1" si="72"/>
        <v>张佳乐</v>
      </c>
      <c r="D961" t="str">
        <f t="shared" ca="1" si="73"/>
        <v>编曲</v>
      </c>
      <c r="E961" s="2">
        <f t="shared" ca="1" si="74"/>
        <v>44725</v>
      </c>
    </row>
    <row r="962" spans="1:5" x14ac:dyDescent="0.3">
      <c r="A962" s="1" t="str">
        <f t="shared" ca="1" si="70"/>
        <v>JME</v>
      </c>
      <c r="B962" s="1">
        <f t="shared" ca="1" si="71"/>
        <v>1235</v>
      </c>
      <c r="C962" t="str">
        <f t="shared" ca="1" si="72"/>
        <v>张佳乐</v>
      </c>
      <c r="D962" t="str">
        <f t="shared" ca="1" si="73"/>
        <v>百元购</v>
      </c>
      <c r="E962" s="2">
        <f t="shared" ca="1" si="74"/>
        <v>44654</v>
      </c>
    </row>
    <row r="963" spans="1:5" x14ac:dyDescent="0.3">
      <c r="A963" s="1" t="str">
        <f t="shared" ref="A963:A1026" ca="1" si="75">CHAR(RANDBETWEEN(65,90))&amp;CHAR(RANDBETWEEN(65,90))&amp;CHAR(RANDBETWEEN(65,90))</f>
        <v>HJM</v>
      </c>
      <c r="B963" s="1">
        <f t="shared" ref="B963:B1026" ca="1" si="76">RANDBETWEEN(500,4000)</f>
        <v>1370</v>
      </c>
      <c r="C963" t="str">
        <f t="shared" ref="C963:C1026" ca="1" si="77">CHOOSE(RANDBETWEEN(1,4),"喻文州","张佳乐","叶修","陈果")</f>
        <v>喻文州</v>
      </c>
      <c r="D963" t="str">
        <f t="shared" ref="D963:D1026" ca="1" si="78">CHOOSE(RANDBETWEEN(1,3),"编曲","扒带","百元购")</f>
        <v>扒带</v>
      </c>
      <c r="E963" s="2">
        <f t="shared" ref="E963:E1026" ca="1" si="79">RANDBETWEEN(DATE(2021,7,14),DATE(2022,7,13))</f>
        <v>44646</v>
      </c>
    </row>
    <row r="964" spans="1:5" x14ac:dyDescent="0.3">
      <c r="A964" s="1" t="str">
        <f t="shared" ca="1" si="75"/>
        <v>SOW</v>
      </c>
      <c r="B964" s="1">
        <f t="shared" ca="1" si="76"/>
        <v>3035</v>
      </c>
      <c r="C964" t="str">
        <f t="shared" ca="1" si="77"/>
        <v>喻文州</v>
      </c>
      <c r="D964" t="str">
        <f t="shared" ca="1" si="78"/>
        <v>编曲</v>
      </c>
      <c r="E964" s="2">
        <f t="shared" ca="1" si="79"/>
        <v>44424</v>
      </c>
    </row>
    <row r="965" spans="1:5" x14ac:dyDescent="0.3">
      <c r="A965" s="1" t="str">
        <f t="shared" ca="1" si="75"/>
        <v>XYQ</v>
      </c>
      <c r="B965" s="1">
        <f t="shared" ca="1" si="76"/>
        <v>3412</v>
      </c>
      <c r="C965" t="str">
        <f t="shared" ca="1" si="77"/>
        <v>叶修</v>
      </c>
      <c r="D965" t="str">
        <f t="shared" ca="1" si="78"/>
        <v>扒带</v>
      </c>
      <c r="E965" s="2">
        <f t="shared" ca="1" si="79"/>
        <v>44493</v>
      </c>
    </row>
    <row r="966" spans="1:5" x14ac:dyDescent="0.3">
      <c r="A966" s="1" t="str">
        <f t="shared" ca="1" si="75"/>
        <v>WNR</v>
      </c>
      <c r="B966" s="1">
        <f t="shared" ca="1" si="76"/>
        <v>3807</v>
      </c>
      <c r="C966" t="str">
        <f t="shared" ca="1" si="77"/>
        <v>叶修</v>
      </c>
      <c r="D966" t="str">
        <f t="shared" ca="1" si="78"/>
        <v>扒带</v>
      </c>
      <c r="E966" s="2">
        <f t="shared" ca="1" si="79"/>
        <v>44726</v>
      </c>
    </row>
    <row r="967" spans="1:5" x14ac:dyDescent="0.3">
      <c r="A967" s="1" t="str">
        <f t="shared" ca="1" si="75"/>
        <v>LHN</v>
      </c>
      <c r="B967" s="1">
        <f t="shared" ca="1" si="76"/>
        <v>3053</v>
      </c>
      <c r="C967" t="str">
        <f t="shared" ca="1" si="77"/>
        <v>张佳乐</v>
      </c>
      <c r="D967" t="str">
        <f t="shared" ca="1" si="78"/>
        <v>百元购</v>
      </c>
      <c r="E967" s="2">
        <f t="shared" ca="1" si="79"/>
        <v>44734</v>
      </c>
    </row>
    <row r="968" spans="1:5" x14ac:dyDescent="0.3">
      <c r="A968" s="1" t="str">
        <f t="shared" ca="1" si="75"/>
        <v>YGS</v>
      </c>
      <c r="B968" s="1">
        <f t="shared" ca="1" si="76"/>
        <v>3720</v>
      </c>
      <c r="C968" t="str">
        <f t="shared" ca="1" si="77"/>
        <v>陈果</v>
      </c>
      <c r="D968" t="str">
        <f t="shared" ca="1" si="78"/>
        <v>扒带</v>
      </c>
      <c r="E968" s="2">
        <f t="shared" ca="1" si="79"/>
        <v>44481</v>
      </c>
    </row>
    <row r="969" spans="1:5" x14ac:dyDescent="0.3">
      <c r="A969" s="1" t="str">
        <f t="shared" ca="1" si="75"/>
        <v>YAA</v>
      </c>
      <c r="B969" s="1">
        <f t="shared" ca="1" si="76"/>
        <v>3945</v>
      </c>
      <c r="C969" t="str">
        <f t="shared" ca="1" si="77"/>
        <v>张佳乐</v>
      </c>
      <c r="D969" t="str">
        <f t="shared" ca="1" si="78"/>
        <v>百元购</v>
      </c>
      <c r="E969" s="2">
        <f t="shared" ca="1" si="79"/>
        <v>44571</v>
      </c>
    </row>
    <row r="970" spans="1:5" x14ac:dyDescent="0.3">
      <c r="A970" s="1" t="str">
        <f t="shared" ca="1" si="75"/>
        <v>MYG</v>
      </c>
      <c r="B970" s="1">
        <f t="shared" ca="1" si="76"/>
        <v>3694</v>
      </c>
      <c r="C970" t="str">
        <f t="shared" ca="1" si="77"/>
        <v>陈果</v>
      </c>
      <c r="D970" t="str">
        <f t="shared" ca="1" si="78"/>
        <v>百元购</v>
      </c>
      <c r="E970" s="2">
        <f t="shared" ca="1" si="79"/>
        <v>44685</v>
      </c>
    </row>
    <row r="971" spans="1:5" x14ac:dyDescent="0.3">
      <c r="A971" s="1" t="str">
        <f t="shared" ca="1" si="75"/>
        <v>YYH</v>
      </c>
      <c r="B971" s="1">
        <f t="shared" ca="1" si="76"/>
        <v>3897</v>
      </c>
      <c r="C971" t="str">
        <f t="shared" ca="1" si="77"/>
        <v>喻文州</v>
      </c>
      <c r="D971" t="str">
        <f t="shared" ca="1" si="78"/>
        <v>编曲</v>
      </c>
      <c r="E971" s="2">
        <f t="shared" ca="1" si="79"/>
        <v>44421</v>
      </c>
    </row>
    <row r="972" spans="1:5" x14ac:dyDescent="0.3">
      <c r="A972" s="1" t="str">
        <f t="shared" ca="1" si="75"/>
        <v>RRM</v>
      </c>
      <c r="B972" s="1">
        <f t="shared" ca="1" si="76"/>
        <v>3595</v>
      </c>
      <c r="C972" t="str">
        <f t="shared" ca="1" si="77"/>
        <v>陈果</v>
      </c>
      <c r="D972" t="str">
        <f t="shared" ca="1" si="78"/>
        <v>百元购</v>
      </c>
      <c r="E972" s="2">
        <f t="shared" ca="1" si="79"/>
        <v>44426</v>
      </c>
    </row>
    <row r="973" spans="1:5" x14ac:dyDescent="0.3">
      <c r="A973" s="1" t="str">
        <f t="shared" ca="1" si="75"/>
        <v>VAH</v>
      </c>
      <c r="B973" s="1">
        <f t="shared" ca="1" si="76"/>
        <v>2178</v>
      </c>
      <c r="C973" t="str">
        <f t="shared" ca="1" si="77"/>
        <v>喻文州</v>
      </c>
      <c r="D973" t="str">
        <f t="shared" ca="1" si="78"/>
        <v>扒带</v>
      </c>
      <c r="E973" s="2">
        <f t="shared" ca="1" si="79"/>
        <v>44516</v>
      </c>
    </row>
    <row r="974" spans="1:5" x14ac:dyDescent="0.3">
      <c r="A974" s="1" t="str">
        <f t="shared" ca="1" si="75"/>
        <v>NIK</v>
      </c>
      <c r="B974" s="1">
        <f t="shared" ca="1" si="76"/>
        <v>1505</v>
      </c>
      <c r="C974" t="str">
        <f t="shared" ca="1" si="77"/>
        <v>陈果</v>
      </c>
      <c r="D974" t="str">
        <f t="shared" ca="1" si="78"/>
        <v>百元购</v>
      </c>
      <c r="E974" s="2">
        <f t="shared" ca="1" si="79"/>
        <v>44483</v>
      </c>
    </row>
    <row r="975" spans="1:5" x14ac:dyDescent="0.3">
      <c r="A975" s="1" t="str">
        <f t="shared" ca="1" si="75"/>
        <v>TMM</v>
      </c>
      <c r="B975" s="1">
        <f t="shared" ca="1" si="76"/>
        <v>1238</v>
      </c>
      <c r="C975" t="str">
        <f t="shared" ca="1" si="77"/>
        <v>陈果</v>
      </c>
      <c r="D975" t="str">
        <f t="shared" ca="1" si="78"/>
        <v>扒带</v>
      </c>
      <c r="E975" s="2">
        <f t="shared" ca="1" si="79"/>
        <v>44649</v>
      </c>
    </row>
    <row r="976" spans="1:5" x14ac:dyDescent="0.3">
      <c r="A976" s="1" t="str">
        <f t="shared" ca="1" si="75"/>
        <v>NGS</v>
      </c>
      <c r="B976" s="1">
        <f t="shared" ca="1" si="76"/>
        <v>1180</v>
      </c>
      <c r="C976" t="str">
        <f t="shared" ca="1" si="77"/>
        <v>张佳乐</v>
      </c>
      <c r="D976" t="str">
        <f t="shared" ca="1" si="78"/>
        <v>扒带</v>
      </c>
      <c r="E976" s="2">
        <f t="shared" ca="1" si="79"/>
        <v>44587</v>
      </c>
    </row>
    <row r="977" spans="1:5" x14ac:dyDescent="0.3">
      <c r="A977" s="1" t="str">
        <f t="shared" ca="1" si="75"/>
        <v>MGC</v>
      </c>
      <c r="B977" s="1">
        <f t="shared" ca="1" si="76"/>
        <v>2100</v>
      </c>
      <c r="C977" t="str">
        <f t="shared" ca="1" si="77"/>
        <v>喻文州</v>
      </c>
      <c r="D977" t="str">
        <f t="shared" ca="1" si="78"/>
        <v>百元购</v>
      </c>
      <c r="E977" s="2">
        <f t="shared" ca="1" si="79"/>
        <v>44692</v>
      </c>
    </row>
    <row r="978" spans="1:5" x14ac:dyDescent="0.3">
      <c r="A978" s="1" t="str">
        <f t="shared" ca="1" si="75"/>
        <v>SHV</v>
      </c>
      <c r="B978" s="1">
        <f t="shared" ca="1" si="76"/>
        <v>3229</v>
      </c>
      <c r="C978" t="str">
        <f t="shared" ca="1" si="77"/>
        <v>喻文州</v>
      </c>
      <c r="D978" t="str">
        <f t="shared" ca="1" si="78"/>
        <v>百元购</v>
      </c>
      <c r="E978" s="2">
        <f t="shared" ca="1" si="79"/>
        <v>44502</v>
      </c>
    </row>
    <row r="979" spans="1:5" x14ac:dyDescent="0.3">
      <c r="A979" s="1" t="str">
        <f t="shared" ca="1" si="75"/>
        <v>NHQ</v>
      </c>
      <c r="B979" s="1">
        <f t="shared" ca="1" si="76"/>
        <v>3158</v>
      </c>
      <c r="C979" t="str">
        <f t="shared" ca="1" si="77"/>
        <v>叶修</v>
      </c>
      <c r="D979" t="str">
        <f t="shared" ca="1" si="78"/>
        <v>百元购</v>
      </c>
      <c r="E979" s="2">
        <f t="shared" ca="1" si="79"/>
        <v>44627</v>
      </c>
    </row>
    <row r="980" spans="1:5" x14ac:dyDescent="0.3">
      <c r="A980" s="1" t="str">
        <f t="shared" ca="1" si="75"/>
        <v>YNB</v>
      </c>
      <c r="B980" s="1">
        <f t="shared" ca="1" si="76"/>
        <v>2559</v>
      </c>
      <c r="C980" t="str">
        <f t="shared" ca="1" si="77"/>
        <v>张佳乐</v>
      </c>
      <c r="D980" t="str">
        <f t="shared" ca="1" si="78"/>
        <v>扒带</v>
      </c>
      <c r="E980" s="2">
        <f t="shared" ca="1" si="79"/>
        <v>44701</v>
      </c>
    </row>
    <row r="981" spans="1:5" x14ac:dyDescent="0.3">
      <c r="A981" s="1" t="str">
        <f t="shared" ca="1" si="75"/>
        <v>VBY</v>
      </c>
      <c r="B981" s="1">
        <f t="shared" ca="1" si="76"/>
        <v>3421</v>
      </c>
      <c r="C981" t="str">
        <f t="shared" ca="1" si="77"/>
        <v>叶修</v>
      </c>
      <c r="D981" t="str">
        <f t="shared" ca="1" si="78"/>
        <v>编曲</v>
      </c>
      <c r="E981" s="2">
        <f t="shared" ca="1" si="79"/>
        <v>44554</v>
      </c>
    </row>
    <row r="982" spans="1:5" x14ac:dyDescent="0.3">
      <c r="A982" s="1" t="str">
        <f t="shared" ca="1" si="75"/>
        <v>OGC</v>
      </c>
      <c r="B982" s="1">
        <f t="shared" ca="1" si="76"/>
        <v>1891</v>
      </c>
      <c r="C982" t="str">
        <f t="shared" ca="1" si="77"/>
        <v>陈果</v>
      </c>
      <c r="D982" t="str">
        <f t="shared" ca="1" si="78"/>
        <v>编曲</v>
      </c>
      <c r="E982" s="2">
        <f t="shared" ca="1" si="79"/>
        <v>44564</v>
      </c>
    </row>
    <row r="983" spans="1:5" x14ac:dyDescent="0.3">
      <c r="A983" s="1" t="str">
        <f t="shared" ca="1" si="75"/>
        <v>VAM</v>
      </c>
      <c r="B983" s="1">
        <f t="shared" ca="1" si="76"/>
        <v>1940</v>
      </c>
      <c r="C983" t="str">
        <f t="shared" ca="1" si="77"/>
        <v>叶修</v>
      </c>
      <c r="D983" t="str">
        <f t="shared" ca="1" si="78"/>
        <v>编曲</v>
      </c>
      <c r="E983" s="2">
        <f t="shared" ca="1" si="79"/>
        <v>44460</v>
      </c>
    </row>
    <row r="984" spans="1:5" x14ac:dyDescent="0.3">
      <c r="A984" s="1" t="str">
        <f t="shared" ca="1" si="75"/>
        <v>WHB</v>
      </c>
      <c r="B984" s="1">
        <f t="shared" ca="1" si="76"/>
        <v>1815</v>
      </c>
      <c r="C984" t="str">
        <f t="shared" ca="1" si="77"/>
        <v>陈果</v>
      </c>
      <c r="D984" t="str">
        <f t="shared" ca="1" si="78"/>
        <v>扒带</v>
      </c>
      <c r="E984" s="2">
        <f t="shared" ca="1" si="79"/>
        <v>44720</v>
      </c>
    </row>
    <row r="985" spans="1:5" x14ac:dyDescent="0.3">
      <c r="A985" s="1" t="str">
        <f t="shared" ca="1" si="75"/>
        <v>WSE</v>
      </c>
      <c r="B985" s="1">
        <f t="shared" ca="1" si="76"/>
        <v>796</v>
      </c>
      <c r="C985" t="str">
        <f t="shared" ca="1" si="77"/>
        <v>叶修</v>
      </c>
      <c r="D985" t="str">
        <f t="shared" ca="1" si="78"/>
        <v>扒带</v>
      </c>
      <c r="E985" s="2">
        <f t="shared" ca="1" si="79"/>
        <v>44482</v>
      </c>
    </row>
    <row r="986" spans="1:5" x14ac:dyDescent="0.3">
      <c r="A986" s="1" t="str">
        <f t="shared" ca="1" si="75"/>
        <v>VQB</v>
      </c>
      <c r="B986" s="1">
        <f t="shared" ca="1" si="76"/>
        <v>2512</v>
      </c>
      <c r="C986" t="str">
        <f t="shared" ca="1" si="77"/>
        <v>张佳乐</v>
      </c>
      <c r="D986" t="str">
        <f t="shared" ca="1" si="78"/>
        <v>扒带</v>
      </c>
      <c r="E986" s="2">
        <f t="shared" ca="1" si="79"/>
        <v>44538</v>
      </c>
    </row>
    <row r="987" spans="1:5" x14ac:dyDescent="0.3">
      <c r="A987" s="1" t="str">
        <f t="shared" ca="1" si="75"/>
        <v>MQG</v>
      </c>
      <c r="B987" s="1">
        <f t="shared" ca="1" si="76"/>
        <v>2918</v>
      </c>
      <c r="C987" t="str">
        <f t="shared" ca="1" si="77"/>
        <v>陈果</v>
      </c>
      <c r="D987" t="str">
        <f t="shared" ca="1" si="78"/>
        <v>编曲</v>
      </c>
      <c r="E987" s="2">
        <f t="shared" ca="1" si="79"/>
        <v>44534</v>
      </c>
    </row>
    <row r="988" spans="1:5" x14ac:dyDescent="0.3">
      <c r="A988" s="1" t="str">
        <f t="shared" ca="1" si="75"/>
        <v>EQI</v>
      </c>
      <c r="B988" s="1">
        <f t="shared" ca="1" si="76"/>
        <v>1119</v>
      </c>
      <c r="C988" t="str">
        <f t="shared" ca="1" si="77"/>
        <v>叶修</v>
      </c>
      <c r="D988" t="str">
        <f t="shared" ca="1" si="78"/>
        <v>百元购</v>
      </c>
      <c r="E988" s="2">
        <f t="shared" ca="1" si="79"/>
        <v>44632</v>
      </c>
    </row>
    <row r="989" spans="1:5" x14ac:dyDescent="0.3">
      <c r="A989" s="1" t="str">
        <f t="shared" ca="1" si="75"/>
        <v>XNH</v>
      </c>
      <c r="B989" s="1">
        <f t="shared" ca="1" si="76"/>
        <v>3392</v>
      </c>
      <c r="C989" t="str">
        <f t="shared" ca="1" si="77"/>
        <v>张佳乐</v>
      </c>
      <c r="D989" t="str">
        <f t="shared" ca="1" si="78"/>
        <v>编曲</v>
      </c>
      <c r="E989" s="2">
        <f t="shared" ca="1" si="79"/>
        <v>44555</v>
      </c>
    </row>
    <row r="990" spans="1:5" x14ac:dyDescent="0.3">
      <c r="A990" s="1" t="str">
        <f t="shared" ca="1" si="75"/>
        <v>XVT</v>
      </c>
      <c r="B990" s="1">
        <f t="shared" ca="1" si="76"/>
        <v>1359</v>
      </c>
      <c r="C990" t="str">
        <f t="shared" ca="1" si="77"/>
        <v>喻文州</v>
      </c>
      <c r="D990" t="str">
        <f t="shared" ca="1" si="78"/>
        <v>扒带</v>
      </c>
      <c r="E990" s="2">
        <f t="shared" ca="1" si="79"/>
        <v>44592</v>
      </c>
    </row>
    <row r="991" spans="1:5" x14ac:dyDescent="0.3">
      <c r="A991" s="1" t="str">
        <f t="shared" ca="1" si="75"/>
        <v>VIF</v>
      </c>
      <c r="B991" s="1">
        <f t="shared" ca="1" si="76"/>
        <v>2356</v>
      </c>
      <c r="C991" t="str">
        <f t="shared" ca="1" si="77"/>
        <v>张佳乐</v>
      </c>
      <c r="D991" t="str">
        <f t="shared" ca="1" si="78"/>
        <v>扒带</v>
      </c>
      <c r="E991" s="2">
        <f t="shared" ca="1" si="79"/>
        <v>44535</v>
      </c>
    </row>
    <row r="992" spans="1:5" x14ac:dyDescent="0.3">
      <c r="A992" s="1" t="str">
        <f t="shared" ca="1" si="75"/>
        <v>BPA</v>
      </c>
      <c r="B992" s="1">
        <f t="shared" ca="1" si="76"/>
        <v>1165</v>
      </c>
      <c r="C992" t="str">
        <f t="shared" ca="1" si="77"/>
        <v>张佳乐</v>
      </c>
      <c r="D992" t="str">
        <f t="shared" ca="1" si="78"/>
        <v>扒带</v>
      </c>
      <c r="E992" s="2">
        <f t="shared" ca="1" si="79"/>
        <v>44644</v>
      </c>
    </row>
    <row r="993" spans="1:5" x14ac:dyDescent="0.3">
      <c r="A993" s="1" t="str">
        <f t="shared" ca="1" si="75"/>
        <v>SKK</v>
      </c>
      <c r="B993" s="1">
        <f t="shared" ca="1" si="76"/>
        <v>3706</v>
      </c>
      <c r="C993" t="str">
        <f t="shared" ca="1" si="77"/>
        <v>陈果</v>
      </c>
      <c r="D993" t="str">
        <f t="shared" ca="1" si="78"/>
        <v>扒带</v>
      </c>
      <c r="E993" s="2">
        <f t="shared" ca="1" si="79"/>
        <v>44512</v>
      </c>
    </row>
    <row r="994" spans="1:5" x14ac:dyDescent="0.3">
      <c r="A994" s="1" t="str">
        <f t="shared" ca="1" si="75"/>
        <v>HVX</v>
      </c>
      <c r="B994" s="1">
        <f t="shared" ca="1" si="76"/>
        <v>1055</v>
      </c>
      <c r="C994" t="str">
        <f t="shared" ca="1" si="77"/>
        <v>叶修</v>
      </c>
      <c r="D994" t="str">
        <f t="shared" ca="1" si="78"/>
        <v>百元购</v>
      </c>
      <c r="E994" s="2">
        <f t="shared" ca="1" si="79"/>
        <v>44701</v>
      </c>
    </row>
    <row r="995" spans="1:5" x14ac:dyDescent="0.3">
      <c r="A995" s="1" t="str">
        <f t="shared" ca="1" si="75"/>
        <v>LFH</v>
      </c>
      <c r="B995" s="1">
        <f t="shared" ca="1" si="76"/>
        <v>1198</v>
      </c>
      <c r="C995" t="str">
        <f t="shared" ca="1" si="77"/>
        <v>陈果</v>
      </c>
      <c r="D995" t="str">
        <f t="shared" ca="1" si="78"/>
        <v>编曲</v>
      </c>
      <c r="E995" s="2">
        <f t="shared" ca="1" si="79"/>
        <v>44712</v>
      </c>
    </row>
    <row r="996" spans="1:5" x14ac:dyDescent="0.3">
      <c r="A996" s="1" t="str">
        <f t="shared" ca="1" si="75"/>
        <v>RTN</v>
      </c>
      <c r="B996" s="1">
        <f t="shared" ca="1" si="76"/>
        <v>3008</v>
      </c>
      <c r="C996" t="str">
        <f t="shared" ca="1" si="77"/>
        <v>叶修</v>
      </c>
      <c r="D996" t="str">
        <f t="shared" ca="1" si="78"/>
        <v>编曲</v>
      </c>
      <c r="E996" s="2">
        <f t="shared" ca="1" si="79"/>
        <v>44430</v>
      </c>
    </row>
    <row r="997" spans="1:5" x14ac:dyDescent="0.3">
      <c r="A997" s="1" t="str">
        <f t="shared" ca="1" si="75"/>
        <v>OAX</v>
      </c>
      <c r="B997" s="1">
        <f t="shared" ca="1" si="76"/>
        <v>2307</v>
      </c>
      <c r="C997" t="str">
        <f t="shared" ca="1" si="77"/>
        <v>张佳乐</v>
      </c>
      <c r="D997" t="str">
        <f t="shared" ca="1" si="78"/>
        <v>百元购</v>
      </c>
      <c r="E997" s="2">
        <f t="shared" ca="1" si="79"/>
        <v>44398</v>
      </c>
    </row>
    <row r="998" spans="1:5" x14ac:dyDescent="0.3">
      <c r="A998" s="1" t="str">
        <f t="shared" ca="1" si="75"/>
        <v>LTJ</v>
      </c>
      <c r="B998" s="1">
        <f t="shared" ca="1" si="76"/>
        <v>3763</v>
      </c>
      <c r="C998" t="str">
        <f t="shared" ca="1" si="77"/>
        <v>张佳乐</v>
      </c>
      <c r="D998" t="str">
        <f t="shared" ca="1" si="78"/>
        <v>扒带</v>
      </c>
      <c r="E998" s="2">
        <f t="shared" ca="1" si="79"/>
        <v>44552</v>
      </c>
    </row>
    <row r="999" spans="1:5" x14ac:dyDescent="0.3">
      <c r="A999" s="1" t="str">
        <f t="shared" ca="1" si="75"/>
        <v>MBF</v>
      </c>
      <c r="B999" s="1">
        <f t="shared" ca="1" si="76"/>
        <v>3257</v>
      </c>
      <c r="C999" t="str">
        <f t="shared" ca="1" si="77"/>
        <v>叶修</v>
      </c>
      <c r="D999" t="str">
        <f t="shared" ca="1" si="78"/>
        <v>扒带</v>
      </c>
      <c r="E999" s="2">
        <f t="shared" ca="1" si="79"/>
        <v>44550</v>
      </c>
    </row>
    <row r="1000" spans="1:5" x14ac:dyDescent="0.3">
      <c r="A1000" s="1" t="str">
        <f t="shared" ca="1" si="75"/>
        <v>OYL</v>
      </c>
      <c r="B1000" s="1">
        <f t="shared" ca="1" si="76"/>
        <v>826</v>
      </c>
      <c r="C1000" t="str">
        <f t="shared" ca="1" si="77"/>
        <v>叶修</v>
      </c>
      <c r="D1000" t="str">
        <f t="shared" ca="1" si="78"/>
        <v>编曲</v>
      </c>
      <c r="E1000" s="2">
        <f t="shared" ca="1" si="79"/>
        <v>44525</v>
      </c>
    </row>
    <row r="1001" spans="1:5" x14ac:dyDescent="0.3">
      <c r="A1001" s="1" t="str">
        <f t="shared" ca="1" si="75"/>
        <v>EWE</v>
      </c>
      <c r="B1001" s="1">
        <f t="shared" ca="1" si="76"/>
        <v>1161</v>
      </c>
      <c r="C1001" t="str">
        <f t="shared" ca="1" si="77"/>
        <v>张佳乐</v>
      </c>
      <c r="D1001" t="str">
        <f t="shared" ca="1" si="78"/>
        <v>扒带</v>
      </c>
      <c r="E1001" s="2">
        <f t="shared" ca="1" si="79"/>
        <v>44689</v>
      </c>
    </row>
    <row r="1002" spans="1:5" x14ac:dyDescent="0.3">
      <c r="A1002" s="1" t="str">
        <f t="shared" ca="1" si="75"/>
        <v>ZEG</v>
      </c>
      <c r="B1002" s="1">
        <f t="shared" ca="1" si="76"/>
        <v>1945</v>
      </c>
      <c r="C1002" t="str">
        <f t="shared" ca="1" si="77"/>
        <v>张佳乐</v>
      </c>
      <c r="D1002" t="str">
        <f t="shared" ca="1" si="78"/>
        <v>编曲</v>
      </c>
      <c r="E1002" s="2">
        <f t="shared" ca="1" si="79"/>
        <v>44409</v>
      </c>
    </row>
    <row r="1003" spans="1:5" x14ac:dyDescent="0.3">
      <c r="A1003" s="1" t="str">
        <f t="shared" ca="1" si="75"/>
        <v>VAP</v>
      </c>
      <c r="B1003" s="1">
        <f t="shared" ca="1" si="76"/>
        <v>3917</v>
      </c>
      <c r="C1003" t="str">
        <f t="shared" ca="1" si="77"/>
        <v>陈果</v>
      </c>
      <c r="D1003" t="str">
        <f t="shared" ca="1" si="78"/>
        <v>编曲</v>
      </c>
      <c r="E1003" s="2">
        <f t="shared" ca="1" si="79"/>
        <v>44402</v>
      </c>
    </row>
    <row r="1004" spans="1:5" x14ac:dyDescent="0.3">
      <c r="A1004" s="1" t="str">
        <f t="shared" ca="1" si="75"/>
        <v>AQM</v>
      </c>
      <c r="B1004" s="1">
        <f t="shared" ca="1" si="76"/>
        <v>1575</v>
      </c>
      <c r="C1004" t="str">
        <f t="shared" ca="1" si="77"/>
        <v>张佳乐</v>
      </c>
      <c r="D1004" t="str">
        <f t="shared" ca="1" si="78"/>
        <v>扒带</v>
      </c>
      <c r="E1004" s="2">
        <f t="shared" ca="1" si="79"/>
        <v>44635</v>
      </c>
    </row>
    <row r="1005" spans="1:5" x14ac:dyDescent="0.3">
      <c r="A1005" s="1" t="str">
        <f t="shared" ca="1" si="75"/>
        <v>ZBH</v>
      </c>
      <c r="B1005" s="1">
        <f t="shared" ca="1" si="76"/>
        <v>3257</v>
      </c>
      <c r="C1005" t="str">
        <f t="shared" ca="1" si="77"/>
        <v>张佳乐</v>
      </c>
      <c r="D1005" t="str">
        <f t="shared" ca="1" si="78"/>
        <v>编曲</v>
      </c>
      <c r="E1005" s="2">
        <f t="shared" ca="1" si="79"/>
        <v>44590</v>
      </c>
    </row>
    <row r="1006" spans="1:5" x14ac:dyDescent="0.3">
      <c r="A1006" s="1" t="str">
        <f t="shared" ca="1" si="75"/>
        <v>IAX</v>
      </c>
      <c r="B1006" s="1">
        <f t="shared" ca="1" si="76"/>
        <v>554</v>
      </c>
      <c r="C1006" t="str">
        <f t="shared" ca="1" si="77"/>
        <v>喻文州</v>
      </c>
      <c r="D1006" t="str">
        <f t="shared" ca="1" si="78"/>
        <v>扒带</v>
      </c>
      <c r="E1006" s="2">
        <f t="shared" ca="1" si="79"/>
        <v>44644</v>
      </c>
    </row>
    <row r="1007" spans="1:5" x14ac:dyDescent="0.3">
      <c r="A1007" s="1" t="str">
        <f t="shared" ca="1" si="75"/>
        <v>YTL</v>
      </c>
      <c r="B1007" s="1">
        <f t="shared" ca="1" si="76"/>
        <v>956</v>
      </c>
      <c r="C1007" t="str">
        <f t="shared" ca="1" si="77"/>
        <v>陈果</v>
      </c>
      <c r="D1007" t="str">
        <f t="shared" ca="1" si="78"/>
        <v>编曲</v>
      </c>
      <c r="E1007" s="2">
        <f t="shared" ca="1" si="79"/>
        <v>44567</v>
      </c>
    </row>
    <row r="1008" spans="1:5" x14ac:dyDescent="0.3">
      <c r="A1008" s="1" t="str">
        <f t="shared" ca="1" si="75"/>
        <v>BWN</v>
      </c>
      <c r="B1008" s="1">
        <f t="shared" ca="1" si="76"/>
        <v>1984</v>
      </c>
      <c r="C1008" t="str">
        <f t="shared" ca="1" si="77"/>
        <v>叶修</v>
      </c>
      <c r="D1008" t="str">
        <f t="shared" ca="1" si="78"/>
        <v>百元购</v>
      </c>
      <c r="E1008" s="2">
        <f t="shared" ca="1" si="79"/>
        <v>44720</v>
      </c>
    </row>
    <row r="1009" spans="1:5" x14ac:dyDescent="0.3">
      <c r="A1009" s="1" t="str">
        <f t="shared" ca="1" si="75"/>
        <v>PXH</v>
      </c>
      <c r="B1009" s="1">
        <f t="shared" ca="1" si="76"/>
        <v>857</v>
      </c>
      <c r="C1009" t="str">
        <f t="shared" ca="1" si="77"/>
        <v>陈果</v>
      </c>
      <c r="D1009" t="str">
        <f t="shared" ca="1" si="78"/>
        <v>编曲</v>
      </c>
      <c r="E1009" s="2">
        <f t="shared" ca="1" si="79"/>
        <v>44490</v>
      </c>
    </row>
    <row r="1010" spans="1:5" x14ac:dyDescent="0.3">
      <c r="A1010" s="1" t="str">
        <f t="shared" ca="1" si="75"/>
        <v>QZH</v>
      </c>
      <c r="B1010" s="1">
        <f t="shared" ca="1" si="76"/>
        <v>2536</v>
      </c>
      <c r="C1010" t="str">
        <f t="shared" ca="1" si="77"/>
        <v>张佳乐</v>
      </c>
      <c r="D1010" t="str">
        <f t="shared" ca="1" si="78"/>
        <v>编曲</v>
      </c>
      <c r="E1010" s="2">
        <f t="shared" ca="1" si="79"/>
        <v>44603</v>
      </c>
    </row>
    <row r="1011" spans="1:5" x14ac:dyDescent="0.3">
      <c r="A1011" s="1" t="str">
        <f t="shared" ca="1" si="75"/>
        <v>WKQ</v>
      </c>
      <c r="B1011" s="1">
        <f t="shared" ca="1" si="76"/>
        <v>2038</v>
      </c>
      <c r="C1011" t="str">
        <f t="shared" ca="1" si="77"/>
        <v>陈果</v>
      </c>
      <c r="D1011" t="str">
        <f t="shared" ca="1" si="78"/>
        <v>编曲</v>
      </c>
      <c r="E1011" s="2">
        <f t="shared" ca="1" si="79"/>
        <v>44699</v>
      </c>
    </row>
    <row r="1012" spans="1:5" x14ac:dyDescent="0.3">
      <c r="A1012" s="1" t="str">
        <f t="shared" ca="1" si="75"/>
        <v>SLH</v>
      </c>
      <c r="B1012" s="1">
        <f t="shared" ca="1" si="76"/>
        <v>3153</v>
      </c>
      <c r="C1012" t="str">
        <f t="shared" ca="1" si="77"/>
        <v>陈果</v>
      </c>
      <c r="D1012" t="str">
        <f t="shared" ca="1" si="78"/>
        <v>扒带</v>
      </c>
      <c r="E1012" s="2">
        <f t="shared" ca="1" si="79"/>
        <v>44714</v>
      </c>
    </row>
    <row r="1013" spans="1:5" x14ac:dyDescent="0.3">
      <c r="A1013" s="1" t="str">
        <f t="shared" ca="1" si="75"/>
        <v>NXL</v>
      </c>
      <c r="B1013" s="1">
        <f t="shared" ca="1" si="76"/>
        <v>3291</v>
      </c>
      <c r="C1013" t="str">
        <f t="shared" ca="1" si="77"/>
        <v>喻文州</v>
      </c>
      <c r="D1013" t="str">
        <f t="shared" ca="1" si="78"/>
        <v>编曲</v>
      </c>
      <c r="E1013" s="2">
        <f t="shared" ca="1" si="79"/>
        <v>44624</v>
      </c>
    </row>
    <row r="1014" spans="1:5" x14ac:dyDescent="0.3">
      <c r="A1014" s="1" t="str">
        <f t="shared" ca="1" si="75"/>
        <v>TUW</v>
      </c>
      <c r="B1014" s="1">
        <f t="shared" ca="1" si="76"/>
        <v>827</v>
      </c>
      <c r="C1014" t="str">
        <f t="shared" ca="1" si="77"/>
        <v>喻文州</v>
      </c>
      <c r="D1014" t="str">
        <f t="shared" ca="1" si="78"/>
        <v>百元购</v>
      </c>
      <c r="E1014" s="2">
        <f t="shared" ca="1" si="79"/>
        <v>44524</v>
      </c>
    </row>
    <row r="1015" spans="1:5" x14ac:dyDescent="0.3">
      <c r="A1015" s="1" t="str">
        <f t="shared" ca="1" si="75"/>
        <v>SZF</v>
      </c>
      <c r="B1015" s="1">
        <f t="shared" ca="1" si="76"/>
        <v>1082</v>
      </c>
      <c r="C1015" t="str">
        <f t="shared" ca="1" si="77"/>
        <v>喻文州</v>
      </c>
      <c r="D1015" t="str">
        <f t="shared" ca="1" si="78"/>
        <v>百元购</v>
      </c>
      <c r="E1015" s="2">
        <f t="shared" ca="1" si="79"/>
        <v>44698</v>
      </c>
    </row>
    <row r="1016" spans="1:5" x14ac:dyDescent="0.3">
      <c r="A1016" s="1" t="str">
        <f t="shared" ca="1" si="75"/>
        <v>FEE</v>
      </c>
      <c r="B1016" s="1">
        <f t="shared" ca="1" si="76"/>
        <v>2976</v>
      </c>
      <c r="C1016" t="str">
        <f t="shared" ca="1" si="77"/>
        <v>陈果</v>
      </c>
      <c r="D1016" t="str">
        <f t="shared" ca="1" si="78"/>
        <v>编曲</v>
      </c>
      <c r="E1016" s="2">
        <f t="shared" ca="1" si="79"/>
        <v>44465</v>
      </c>
    </row>
    <row r="1017" spans="1:5" x14ac:dyDescent="0.3">
      <c r="A1017" s="1" t="str">
        <f t="shared" ca="1" si="75"/>
        <v>CUE</v>
      </c>
      <c r="B1017" s="1">
        <f t="shared" ca="1" si="76"/>
        <v>1860</v>
      </c>
      <c r="C1017" t="str">
        <f t="shared" ca="1" si="77"/>
        <v>陈果</v>
      </c>
      <c r="D1017" t="str">
        <f t="shared" ca="1" si="78"/>
        <v>编曲</v>
      </c>
      <c r="E1017" s="2">
        <f t="shared" ca="1" si="79"/>
        <v>44392</v>
      </c>
    </row>
    <row r="1018" spans="1:5" x14ac:dyDescent="0.3">
      <c r="A1018" s="1" t="str">
        <f t="shared" ca="1" si="75"/>
        <v>FVS</v>
      </c>
      <c r="B1018" s="1">
        <f t="shared" ca="1" si="76"/>
        <v>2793</v>
      </c>
      <c r="C1018" t="str">
        <f t="shared" ca="1" si="77"/>
        <v>喻文州</v>
      </c>
      <c r="D1018" t="str">
        <f t="shared" ca="1" si="78"/>
        <v>扒带</v>
      </c>
      <c r="E1018" s="2">
        <f t="shared" ca="1" si="79"/>
        <v>44581</v>
      </c>
    </row>
    <row r="1019" spans="1:5" x14ac:dyDescent="0.3">
      <c r="A1019" s="1" t="str">
        <f t="shared" ca="1" si="75"/>
        <v>IJY</v>
      </c>
      <c r="B1019" s="1">
        <f t="shared" ca="1" si="76"/>
        <v>1215</v>
      </c>
      <c r="C1019" t="str">
        <f t="shared" ca="1" si="77"/>
        <v>陈果</v>
      </c>
      <c r="D1019" t="str">
        <f t="shared" ca="1" si="78"/>
        <v>扒带</v>
      </c>
      <c r="E1019" s="2">
        <f t="shared" ca="1" si="79"/>
        <v>44520</v>
      </c>
    </row>
    <row r="1020" spans="1:5" x14ac:dyDescent="0.3">
      <c r="A1020" s="1" t="str">
        <f t="shared" ca="1" si="75"/>
        <v>PXC</v>
      </c>
      <c r="B1020" s="1">
        <f t="shared" ca="1" si="76"/>
        <v>2134</v>
      </c>
      <c r="C1020" t="str">
        <f t="shared" ca="1" si="77"/>
        <v>叶修</v>
      </c>
      <c r="D1020" t="str">
        <f t="shared" ca="1" si="78"/>
        <v>百元购</v>
      </c>
      <c r="E1020" s="2">
        <f t="shared" ca="1" si="79"/>
        <v>44715</v>
      </c>
    </row>
    <row r="1021" spans="1:5" x14ac:dyDescent="0.3">
      <c r="A1021" s="1" t="str">
        <f t="shared" ca="1" si="75"/>
        <v>MFP</v>
      </c>
      <c r="B1021" s="1">
        <f t="shared" ca="1" si="76"/>
        <v>2691</v>
      </c>
      <c r="C1021" t="str">
        <f t="shared" ca="1" si="77"/>
        <v>陈果</v>
      </c>
      <c r="D1021" t="str">
        <f t="shared" ca="1" si="78"/>
        <v>编曲</v>
      </c>
      <c r="E1021" s="2">
        <f t="shared" ca="1" si="79"/>
        <v>44701</v>
      </c>
    </row>
    <row r="1022" spans="1:5" x14ac:dyDescent="0.3">
      <c r="A1022" s="1" t="str">
        <f t="shared" ca="1" si="75"/>
        <v>WBI</v>
      </c>
      <c r="B1022" s="1">
        <f t="shared" ca="1" si="76"/>
        <v>3935</v>
      </c>
      <c r="C1022" t="str">
        <f t="shared" ca="1" si="77"/>
        <v>叶修</v>
      </c>
      <c r="D1022" t="str">
        <f t="shared" ca="1" si="78"/>
        <v>扒带</v>
      </c>
      <c r="E1022" s="2">
        <f t="shared" ca="1" si="79"/>
        <v>44596</v>
      </c>
    </row>
    <row r="1023" spans="1:5" x14ac:dyDescent="0.3">
      <c r="A1023" s="1" t="str">
        <f t="shared" ca="1" si="75"/>
        <v>FZO</v>
      </c>
      <c r="B1023" s="1">
        <f t="shared" ca="1" si="76"/>
        <v>1121</v>
      </c>
      <c r="C1023" t="str">
        <f t="shared" ca="1" si="77"/>
        <v>喻文州</v>
      </c>
      <c r="D1023" t="str">
        <f t="shared" ca="1" si="78"/>
        <v>扒带</v>
      </c>
      <c r="E1023" s="2">
        <f t="shared" ca="1" si="79"/>
        <v>44419</v>
      </c>
    </row>
    <row r="1024" spans="1:5" x14ac:dyDescent="0.3">
      <c r="A1024" s="1" t="str">
        <f t="shared" ca="1" si="75"/>
        <v>FKJ</v>
      </c>
      <c r="B1024" s="1">
        <f t="shared" ca="1" si="76"/>
        <v>2038</v>
      </c>
      <c r="C1024" t="str">
        <f t="shared" ca="1" si="77"/>
        <v>张佳乐</v>
      </c>
      <c r="D1024" t="str">
        <f t="shared" ca="1" si="78"/>
        <v>扒带</v>
      </c>
      <c r="E1024" s="2">
        <f t="shared" ca="1" si="79"/>
        <v>44550</v>
      </c>
    </row>
    <row r="1025" spans="1:5" x14ac:dyDescent="0.3">
      <c r="A1025" s="1" t="str">
        <f t="shared" ca="1" si="75"/>
        <v>NXR</v>
      </c>
      <c r="B1025" s="1">
        <f t="shared" ca="1" si="76"/>
        <v>506</v>
      </c>
      <c r="C1025" t="str">
        <f t="shared" ca="1" si="77"/>
        <v>张佳乐</v>
      </c>
      <c r="D1025" t="str">
        <f t="shared" ca="1" si="78"/>
        <v>编曲</v>
      </c>
      <c r="E1025" s="2">
        <f t="shared" ca="1" si="79"/>
        <v>44727</v>
      </c>
    </row>
    <row r="1026" spans="1:5" x14ac:dyDescent="0.3">
      <c r="A1026" s="1" t="str">
        <f t="shared" ca="1" si="75"/>
        <v>FAA</v>
      </c>
      <c r="B1026" s="1">
        <f t="shared" ca="1" si="76"/>
        <v>3138</v>
      </c>
      <c r="C1026" t="str">
        <f t="shared" ca="1" si="77"/>
        <v>叶修</v>
      </c>
      <c r="D1026" t="str">
        <f t="shared" ca="1" si="78"/>
        <v>扒带</v>
      </c>
      <c r="E1026" s="2">
        <f t="shared" ca="1" si="79"/>
        <v>44454</v>
      </c>
    </row>
    <row r="1027" spans="1:5" x14ac:dyDescent="0.3">
      <c r="A1027" s="1" t="str">
        <f t="shared" ref="A1027:A1090" ca="1" si="80">CHAR(RANDBETWEEN(65,90))&amp;CHAR(RANDBETWEEN(65,90))&amp;CHAR(RANDBETWEEN(65,90))</f>
        <v>DPC</v>
      </c>
      <c r="B1027" s="1">
        <f t="shared" ref="B1027:B1090" ca="1" si="81">RANDBETWEEN(500,4000)</f>
        <v>671</v>
      </c>
      <c r="C1027" t="str">
        <f t="shared" ref="C1027:C1090" ca="1" si="82">CHOOSE(RANDBETWEEN(1,4),"喻文州","张佳乐","叶修","陈果")</f>
        <v>张佳乐</v>
      </c>
      <c r="D1027" t="str">
        <f t="shared" ref="D1027:D1090" ca="1" si="83">CHOOSE(RANDBETWEEN(1,3),"编曲","扒带","百元购")</f>
        <v>编曲</v>
      </c>
      <c r="E1027" s="2">
        <f t="shared" ref="E1027:E1090" ca="1" si="84">RANDBETWEEN(DATE(2021,7,14),DATE(2022,7,13))</f>
        <v>44494</v>
      </c>
    </row>
    <row r="1028" spans="1:5" x14ac:dyDescent="0.3">
      <c r="A1028" s="1" t="str">
        <f t="shared" ca="1" si="80"/>
        <v>IIH</v>
      </c>
      <c r="B1028" s="1">
        <f t="shared" ca="1" si="81"/>
        <v>3791</v>
      </c>
      <c r="C1028" t="str">
        <f t="shared" ca="1" si="82"/>
        <v>叶修</v>
      </c>
      <c r="D1028" t="str">
        <f t="shared" ca="1" si="83"/>
        <v>百元购</v>
      </c>
      <c r="E1028" s="2">
        <f t="shared" ca="1" si="84"/>
        <v>44707</v>
      </c>
    </row>
    <row r="1029" spans="1:5" x14ac:dyDescent="0.3">
      <c r="A1029" s="1" t="str">
        <f t="shared" ca="1" si="80"/>
        <v>XPO</v>
      </c>
      <c r="B1029" s="1">
        <f t="shared" ca="1" si="81"/>
        <v>3394</v>
      </c>
      <c r="C1029" t="str">
        <f t="shared" ca="1" si="82"/>
        <v>喻文州</v>
      </c>
      <c r="D1029" t="str">
        <f t="shared" ca="1" si="83"/>
        <v>编曲</v>
      </c>
      <c r="E1029" s="2">
        <f t="shared" ca="1" si="84"/>
        <v>44410</v>
      </c>
    </row>
    <row r="1030" spans="1:5" x14ac:dyDescent="0.3">
      <c r="A1030" s="1" t="str">
        <f t="shared" ca="1" si="80"/>
        <v>ALZ</v>
      </c>
      <c r="B1030" s="1">
        <f t="shared" ca="1" si="81"/>
        <v>2813</v>
      </c>
      <c r="C1030" t="str">
        <f t="shared" ca="1" si="82"/>
        <v>陈果</v>
      </c>
      <c r="D1030" t="str">
        <f t="shared" ca="1" si="83"/>
        <v>编曲</v>
      </c>
      <c r="E1030" s="2">
        <f t="shared" ca="1" si="84"/>
        <v>44435</v>
      </c>
    </row>
    <row r="1031" spans="1:5" x14ac:dyDescent="0.3">
      <c r="A1031" s="1" t="str">
        <f t="shared" ca="1" si="80"/>
        <v>JJK</v>
      </c>
      <c r="B1031" s="1">
        <f t="shared" ca="1" si="81"/>
        <v>1380</v>
      </c>
      <c r="C1031" t="str">
        <f t="shared" ca="1" si="82"/>
        <v>张佳乐</v>
      </c>
      <c r="D1031" t="str">
        <f t="shared" ca="1" si="83"/>
        <v>百元购</v>
      </c>
      <c r="E1031" s="2">
        <f t="shared" ca="1" si="84"/>
        <v>44751</v>
      </c>
    </row>
    <row r="1032" spans="1:5" x14ac:dyDescent="0.3">
      <c r="A1032" s="1" t="str">
        <f t="shared" ca="1" si="80"/>
        <v>GDZ</v>
      </c>
      <c r="B1032" s="1">
        <f t="shared" ca="1" si="81"/>
        <v>3543</v>
      </c>
      <c r="C1032" t="str">
        <f t="shared" ca="1" si="82"/>
        <v>陈果</v>
      </c>
      <c r="D1032" t="str">
        <f t="shared" ca="1" si="83"/>
        <v>扒带</v>
      </c>
      <c r="E1032" s="2">
        <f t="shared" ca="1" si="84"/>
        <v>44506</v>
      </c>
    </row>
    <row r="1033" spans="1:5" x14ac:dyDescent="0.3">
      <c r="A1033" s="1" t="str">
        <f t="shared" ca="1" si="80"/>
        <v>TUD</v>
      </c>
      <c r="B1033" s="1">
        <f t="shared" ca="1" si="81"/>
        <v>3320</v>
      </c>
      <c r="C1033" t="str">
        <f t="shared" ca="1" si="82"/>
        <v>张佳乐</v>
      </c>
      <c r="D1033" t="str">
        <f t="shared" ca="1" si="83"/>
        <v>百元购</v>
      </c>
      <c r="E1033" s="2">
        <f t="shared" ca="1" si="84"/>
        <v>44714</v>
      </c>
    </row>
    <row r="1034" spans="1:5" x14ac:dyDescent="0.3">
      <c r="A1034" s="1" t="str">
        <f t="shared" ca="1" si="80"/>
        <v>PNY</v>
      </c>
      <c r="B1034" s="1">
        <f t="shared" ca="1" si="81"/>
        <v>2277</v>
      </c>
      <c r="C1034" t="str">
        <f t="shared" ca="1" si="82"/>
        <v>叶修</v>
      </c>
      <c r="D1034" t="str">
        <f t="shared" ca="1" si="83"/>
        <v>百元购</v>
      </c>
      <c r="E1034" s="2">
        <f t="shared" ca="1" si="84"/>
        <v>44689</v>
      </c>
    </row>
    <row r="1035" spans="1:5" x14ac:dyDescent="0.3">
      <c r="A1035" s="1" t="str">
        <f t="shared" ca="1" si="80"/>
        <v>IHM</v>
      </c>
      <c r="B1035" s="1">
        <f t="shared" ca="1" si="81"/>
        <v>931</v>
      </c>
      <c r="C1035" t="str">
        <f t="shared" ca="1" si="82"/>
        <v>张佳乐</v>
      </c>
      <c r="D1035" t="str">
        <f t="shared" ca="1" si="83"/>
        <v>编曲</v>
      </c>
      <c r="E1035" s="2">
        <f t="shared" ca="1" si="84"/>
        <v>44392</v>
      </c>
    </row>
    <row r="1036" spans="1:5" x14ac:dyDescent="0.3">
      <c r="A1036" s="1" t="str">
        <f t="shared" ca="1" si="80"/>
        <v>BBT</v>
      </c>
      <c r="B1036" s="1">
        <f t="shared" ca="1" si="81"/>
        <v>956</v>
      </c>
      <c r="C1036" t="str">
        <f t="shared" ca="1" si="82"/>
        <v>张佳乐</v>
      </c>
      <c r="D1036" t="str">
        <f t="shared" ca="1" si="83"/>
        <v>百元购</v>
      </c>
      <c r="E1036" s="2">
        <f t="shared" ca="1" si="84"/>
        <v>44753</v>
      </c>
    </row>
    <row r="1037" spans="1:5" x14ac:dyDescent="0.3">
      <c r="A1037" s="1" t="str">
        <f t="shared" ca="1" si="80"/>
        <v>VCP</v>
      </c>
      <c r="B1037" s="1">
        <f t="shared" ca="1" si="81"/>
        <v>3563</v>
      </c>
      <c r="C1037" t="str">
        <f t="shared" ca="1" si="82"/>
        <v>陈果</v>
      </c>
      <c r="D1037" t="str">
        <f t="shared" ca="1" si="83"/>
        <v>编曲</v>
      </c>
      <c r="E1037" s="2">
        <f t="shared" ca="1" si="84"/>
        <v>44707</v>
      </c>
    </row>
    <row r="1038" spans="1:5" x14ac:dyDescent="0.3">
      <c r="A1038" s="1" t="str">
        <f t="shared" ca="1" si="80"/>
        <v>OQD</v>
      </c>
      <c r="B1038" s="1">
        <f t="shared" ca="1" si="81"/>
        <v>1220</v>
      </c>
      <c r="C1038" t="str">
        <f t="shared" ca="1" si="82"/>
        <v>喻文州</v>
      </c>
      <c r="D1038" t="str">
        <f t="shared" ca="1" si="83"/>
        <v>百元购</v>
      </c>
      <c r="E1038" s="2">
        <f t="shared" ca="1" si="84"/>
        <v>44565</v>
      </c>
    </row>
    <row r="1039" spans="1:5" x14ac:dyDescent="0.3">
      <c r="A1039" s="1" t="str">
        <f t="shared" ca="1" si="80"/>
        <v>OHE</v>
      </c>
      <c r="B1039" s="1">
        <f t="shared" ca="1" si="81"/>
        <v>1601</v>
      </c>
      <c r="C1039" t="str">
        <f t="shared" ca="1" si="82"/>
        <v>喻文州</v>
      </c>
      <c r="D1039" t="str">
        <f t="shared" ca="1" si="83"/>
        <v>百元购</v>
      </c>
      <c r="E1039" s="2">
        <f t="shared" ca="1" si="84"/>
        <v>44748</v>
      </c>
    </row>
    <row r="1040" spans="1:5" x14ac:dyDescent="0.3">
      <c r="A1040" s="1" t="str">
        <f t="shared" ca="1" si="80"/>
        <v>XRM</v>
      </c>
      <c r="B1040" s="1">
        <f t="shared" ca="1" si="81"/>
        <v>1123</v>
      </c>
      <c r="C1040" t="str">
        <f t="shared" ca="1" si="82"/>
        <v>张佳乐</v>
      </c>
      <c r="D1040" t="str">
        <f t="shared" ca="1" si="83"/>
        <v>百元购</v>
      </c>
      <c r="E1040" s="2">
        <f t="shared" ca="1" si="84"/>
        <v>44668</v>
      </c>
    </row>
    <row r="1041" spans="1:5" x14ac:dyDescent="0.3">
      <c r="A1041" s="1" t="str">
        <f t="shared" ca="1" si="80"/>
        <v>NRL</v>
      </c>
      <c r="B1041" s="1">
        <f t="shared" ca="1" si="81"/>
        <v>1027</v>
      </c>
      <c r="C1041" t="str">
        <f t="shared" ca="1" si="82"/>
        <v>喻文州</v>
      </c>
      <c r="D1041" t="str">
        <f t="shared" ca="1" si="83"/>
        <v>百元购</v>
      </c>
      <c r="E1041" s="2">
        <f t="shared" ca="1" si="84"/>
        <v>44402</v>
      </c>
    </row>
    <row r="1042" spans="1:5" x14ac:dyDescent="0.3">
      <c r="A1042" s="1" t="str">
        <f t="shared" ca="1" si="80"/>
        <v>ARS</v>
      </c>
      <c r="B1042" s="1">
        <f t="shared" ca="1" si="81"/>
        <v>1218</v>
      </c>
      <c r="C1042" t="str">
        <f t="shared" ca="1" si="82"/>
        <v>陈果</v>
      </c>
      <c r="D1042" t="str">
        <f t="shared" ca="1" si="83"/>
        <v>编曲</v>
      </c>
      <c r="E1042" s="2">
        <f t="shared" ca="1" si="84"/>
        <v>44725</v>
      </c>
    </row>
    <row r="1043" spans="1:5" x14ac:dyDescent="0.3">
      <c r="A1043" s="1" t="str">
        <f t="shared" ca="1" si="80"/>
        <v>ZZV</v>
      </c>
      <c r="B1043" s="1">
        <f t="shared" ca="1" si="81"/>
        <v>3485</v>
      </c>
      <c r="C1043" t="str">
        <f t="shared" ca="1" si="82"/>
        <v>喻文州</v>
      </c>
      <c r="D1043" t="str">
        <f t="shared" ca="1" si="83"/>
        <v>编曲</v>
      </c>
      <c r="E1043" s="2">
        <f t="shared" ca="1" si="84"/>
        <v>44657</v>
      </c>
    </row>
    <row r="1044" spans="1:5" x14ac:dyDescent="0.3">
      <c r="A1044" s="1" t="str">
        <f t="shared" ca="1" si="80"/>
        <v>OEA</v>
      </c>
      <c r="B1044" s="1">
        <f t="shared" ca="1" si="81"/>
        <v>3414</v>
      </c>
      <c r="C1044" t="str">
        <f t="shared" ca="1" si="82"/>
        <v>叶修</v>
      </c>
      <c r="D1044" t="str">
        <f t="shared" ca="1" si="83"/>
        <v>百元购</v>
      </c>
      <c r="E1044" s="2">
        <f t="shared" ca="1" si="84"/>
        <v>44703</v>
      </c>
    </row>
    <row r="1045" spans="1:5" x14ac:dyDescent="0.3">
      <c r="A1045" s="1" t="str">
        <f t="shared" ca="1" si="80"/>
        <v>XUC</v>
      </c>
      <c r="B1045" s="1">
        <f t="shared" ca="1" si="81"/>
        <v>3099</v>
      </c>
      <c r="C1045" t="str">
        <f t="shared" ca="1" si="82"/>
        <v>陈果</v>
      </c>
      <c r="D1045" t="str">
        <f t="shared" ca="1" si="83"/>
        <v>扒带</v>
      </c>
      <c r="E1045" s="2">
        <f t="shared" ca="1" si="84"/>
        <v>44641</v>
      </c>
    </row>
    <row r="1046" spans="1:5" x14ac:dyDescent="0.3">
      <c r="A1046" s="1" t="str">
        <f t="shared" ca="1" si="80"/>
        <v>XOY</v>
      </c>
      <c r="B1046" s="1">
        <f t="shared" ca="1" si="81"/>
        <v>1052</v>
      </c>
      <c r="C1046" t="str">
        <f t="shared" ca="1" si="82"/>
        <v>张佳乐</v>
      </c>
      <c r="D1046" t="str">
        <f t="shared" ca="1" si="83"/>
        <v>扒带</v>
      </c>
      <c r="E1046" s="2">
        <f t="shared" ca="1" si="84"/>
        <v>44717</v>
      </c>
    </row>
    <row r="1047" spans="1:5" x14ac:dyDescent="0.3">
      <c r="A1047" s="1" t="str">
        <f t="shared" ca="1" si="80"/>
        <v>IAZ</v>
      </c>
      <c r="B1047" s="1">
        <f t="shared" ca="1" si="81"/>
        <v>2674</v>
      </c>
      <c r="C1047" t="str">
        <f t="shared" ca="1" si="82"/>
        <v>叶修</v>
      </c>
      <c r="D1047" t="str">
        <f t="shared" ca="1" si="83"/>
        <v>扒带</v>
      </c>
      <c r="E1047" s="2">
        <f t="shared" ca="1" si="84"/>
        <v>44508</v>
      </c>
    </row>
    <row r="1048" spans="1:5" x14ac:dyDescent="0.3">
      <c r="A1048" s="1" t="str">
        <f t="shared" ca="1" si="80"/>
        <v>COE</v>
      </c>
      <c r="B1048" s="1">
        <f t="shared" ca="1" si="81"/>
        <v>2069</v>
      </c>
      <c r="C1048" t="str">
        <f t="shared" ca="1" si="82"/>
        <v>陈果</v>
      </c>
      <c r="D1048" t="str">
        <f t="shared" ca="1" si="83"/>
        <v>扒带</v>
      </c>
      <c r="E1048" s="2">
        <f t="shared" ca="1" si="84"/>
        <v>44500</v>
      </c>
    </row>
    <row r="1049" spans="1:5" x14ac:dyDescent="0.3">
      <c r="A1049" s="1" t="str">
        <f t="shared" ca="1" si="80"/>
        <v>HDU</v>
      </c>
      <c r="B1049" s="1">
        <f t="shared" ca="1" si="81"/>
        <v>1276</v>
      </c>
      <c r="C1049" t="str">
        <f t="shared" ca="1" si="82"/>
        <v>张佳乐</v>
      </c>
      <c r="D1049" t="str">
        <f t="shared" ca="1" si="83"/>
        <v>百元购</v>
      </c>
      <c r="E1049" s="2">
        <f t="shared" ca="1" si="84"/>
        <v>44399</v>
      </c>
    </row>
    <row r="1050" spans="1:5" x14ac:dyDescent="0.3">
      <c r="A1050" s="1" t="str">
        <f t="shared" ca="1" si="80"/>
        <v>LUR</v>
      </c>
      <c r="B1050" s="1">
        <f t="shared" ca="1" si="81"/>
        <v>1100</v>
      </c>
      <c r="C1050" t="str">
        <f t="shared" ca="1" si="82"/>
        <v>陈果</v>
      </c>
      <c r="D1050" t="str">
        <f t="shared" ca="1" si="83"/>
        <v>编曲</v>
      </c>
      <c r="E1050" s="2">
        <f t="shared" ca="1" si="84"/>
        <v>44411</v>
      </c>
    </row>
    <row r="1051" spans="1:5" x14ac:dyDescent="0.3">
      <c r="A1051" s="1" t="str">
        <f t="shared" ca="1" si="80"/>
        <v>JJI</v>
      </c>
      <c r="B1051" s="1">
        <f t="shared" ca="1" si="81"/>
        <v>3749</v>
      </c>
      <c r="C1051" t="str">
        <f t="shared" ca="1" si="82"/>
        <v>喻文州</v>
      </c>
      <c r="D1051" t="str">
        <f t="shared" ca="1" si="83"/>
        <v>百元购</v>
      </c>
      <c r="E1051" s="2">
        <f t="shared" ca="1" si="84"/>
        <v>44670</v>
      </c>
    </row>
    <row r="1052" spans="1:5" x14ac:dyDescent="0.3">
      <c r="A1052" s="1" t="str">
        <f t="shared" ca="1" si="80"/>
        <v>VUI</v>
      </c>
      <c r="B1052" s="1">
        <f t="shared" ca="1" si="81"/>
        <v>2887</v>
      </c>
      <c r="C1052" t="str">
        <f t="shared" ca="1" si="82"/>
        <v>陈果</v>
      </c>
      <c r="D1052" t="str">
        <f t="shared" ca="1" si="83"/>
        <v>扒带</v>
      </c>
      <c r="E1052" s="2">
        <f t="shared" ca="1" si="84"/>
        <v>44430</v>
      </c>
    </row>
    <row r="1053" spans="1:5" x14ac:dyDescent="0.3">
      <c r="A1053" s="1" t="str">
        <f t="shared" ca="1" si="80"/>
        <v>NKE</v>
      </c>
      <c r="B1053" s="1">
        <f t="shared" ca="1" si="81"/>
        <v>2396</v>
      </c>
      <c r="C1053" t="str">
        <f t="shared" ca="1" si="82"/>
        <v>陈果</v>
      </c>
      <c r="D1053" t="str">
        <f t="shared" ca="1" si="83"/>
        <v>扒带</v>
      </c>
      <c r="E1053" s="2">
        <f t="shared" ca="1" si="84"/>
        <v>44493</v>
      </c>
    </row>
    <row r="1054" spans="1:5" x14ac:dyDescent="0.3">
      <c r="A1054" s="1" t="str">
        <f t="shared" ca="1" si="80"/>
        <v>AQL</v>
      </c>
      <c r="B1054" s="1">
        <f t="shared" ca="1" si="81"/>
        <v>3804</v>
      </c>
      <c r="C1054" t="str">
        <f t="shared" ca="1" si="82"/>
        <v>张佳乐</v>
      </c>
      <c r="D1054" t="str">
        <f t="shared" ca="1" si="83"/>
        <v>编曲</v>
      </c>
      <c r="E1054" s="2">
        <f t="shared" ca="1" si="84"/>
        <v>44515</v>
      </c>
    </row>
    <row r="1055" spans="1:5" x14ac:dyDescent="0.3">
      <c r="A1055" s="1" t="str">
        <f t="shared" ca="1" si="80"/>
        <v>LMD</v>
      </c>
      <c r="B1055" s="1">
        <f t="shared" ca="1" si="81"/>
        <v>2288</v>
      </c>
      <c r="C1055" t="str">
        <f t="shared" ca="1" si="82"/>
        <v>叶修</v>
      </c>
      <c r="D1055" t="str">
        <f t="shared" ca="1" si="83"/>
        <v>编曲</v>
      </c>
      <c r="E1055" s="2">
        <f t="shared" ca="1" si="84"/>
        <v>44527</v>
      </c>
    </row>
    <row r="1056" spans="1:5" x14ac:dyDescent="0.3">
      <c r="A1056" s="1" t="str">
        <f t="shared" ca="1" si="80"/>
        <v>XBK</v>
      </c>
      <c r="B1056" s="1">
        <f t="shared" ca="1" si="81"/>
        <v>2624</v>
      </c>
      <c r="C1056" t="str">
        <f t="shared" ca="1" si="82"/>
        <v>喻文州</v>
      </c>
      <c r="D1056" t="str">
        <f t="shared" ca="1" si="83"/>
        <v>编曲</v>
      </c>
      <c r="E1056" s="2">
        <f t="shared" ca="1" si="84"/>
        <v>44701</v>
      </c>
    </row>
    <row r="1057" spans="1:5" x14ac:dyDescent="0.3">
      <c r="A1057" s="1" t="str">
        <f t="shared" ca="1" si="80"/>
        <v>RSR</v>
      </c>
      <c r="B1057" s="1">
        <f t="shared" ca="1" si="81"/>
        <v>1529</v>
      </c>
      <c r="C1057" t="str">
        <f t="shared" ca="1" si="82"/>
        <v>陈果</v>
      </c>
      <c r="D1057" t="str">
        <f t="shared" ca="1" si="83"/>
        <v>百元购</v>
      </c>
      <c r="E1057" s="2">
        <f t="shared" ca="1" si="84"/>
        <v>44503</v>
      </c>
    </row>
    <row r="1058" spans="1:5" x14ac:dyDescent="0.3">
      <c r="A1058" s="1" t="str">
        <f t="shared" ca="1" si="80"/>
        <v>JPX</v>
      </c>
      <c r="B1058" s="1">
        <f t="shared" ca="1" si="81"/>
        <v>2341</v>
      </c>
      <c r="C1058" t="str">
        <f t="shared" ca="1" si="82"/>
        <v>张佳乐</v>
      </c>
      <c r="D1058" t="str">
        <f t="shared" ca="1" si="83"/>
        <v>扒带</v>
      </c>
      <c r="E1058" s="2">
        <f t="shared" ca="1" si="84"/>
        <v>44558</v>
      </c>
    </row>
    <row r="1059" spans="1:5" x14ac:dyDescent="0.3">
      <c r="A1059" s="1" t="str">
        <f t="shared" ca="1" si="80"/>
        <v>HIG</v>
      </c>
      <c r="B1059" s="1">
        <f t="shared" ca="1" si="81"/>
        <v>3460</v>
      </c>
      <c r="C1059" t="str">
        <f t="shared" ca="1" si="82"/>
        <v>张佳乐</v>
      </c>
      <c r="D1059" t="str">
        <f t="shared" ca="1" si="83"/>
        <v>编曲</v>
      </c>
      <c r="E1059" s="2">
        <f t="shared" ca="1" si="84"/>
        <v>44672</v>
      </c>
    </row>
    <row r="1060" spans="1:5" x14ac:dyDescent="0.3">
      <c r="A1060" s="1" t="str">
        <f t="shared" ca="1" si="80"/>
        <v>TEG</v>
      </c>
      <c r="B1060" s="1">
        <f t="shared" ca="1" si="81"/>
        <v>1660</v>
      </c>
      <c r="C1060" t="str">
        <f t="shared" ca="1" si="82"/>
        <v>喻文州</v>
      </c>
      <c r="D1060" t="str">
        <f t="shared" ca="1" si="83"/>
        <v>扒带</v>
      </c>
      <c r="E1060" s="2">
        <f t="shared" ca="1" si="84"/>
        <v>44489</v>
      </c>
    </row>
    <row r="1061" spans="1:5" x14ac:dyDescent="0.3">
      <c r="A1061" s="1" t="str">
        <f t="shared" ca="1" si="80"/>
        <v>GQC</v>
      </c>
      <c r="B1061" s="1">
        <f t="shared" ca="1" si="81"/>
        <v>504</v>
      </c>
      <c r="C1061" t="str">
        <f t="shared" ca="1" si="82"/>
        <v>叶修</v>
      </c>
      <c r="D1061" t="str">
        <f t="shared" ca="1" si="83"/>
        <v>扒带</v>
      </c>
      <c r="E1061" s="2">
        <f t="shared" ca="1" si="84"/>
        <v>44502</v>
      </c>
    </row>
    <row r="1062" spans="1:5" x14ac:dyDescent="0.3">
      <c r="A1062" s="1" t="str">
        <f t="shared" ca="1" si="80"/>
        <v>OII</v>
      </c>
      <c r="B1062" s="1">
        <f t="shared" ca="1" si="81"/>
        <v>1519</v>
      </c>
      <c r="C1062" t="str">
        <f t="shared" ca="1" si="82"/>
        <v>张佳乐</v>
      </c>
      <c r="D1062" t="str">
        <f t="shared" ca="1" si="83"/>
        <v>百元购</v>
      </c>
      <c r="E1062" s="2">
        <f t="shared" ca="1" si="84"/>
        <v>44441</v>
      </c>
    </row>
    <row r="1063" spans="1:5" x14ac:dyDescent="0.3">
      <c r="A1063" s="1" t="str">
        <f t="shared" ca="1" si="80"/>
        <v>IAY</v>
      </c>
      <c r="B1063" s="1">
        <f t="shared" ca="1" si="81"/>
        <v>2114</v>
      </c>
      <c r="C1063" t="str">
        <f t="shared" ca="1" si="82"/>
        <v>叶修</v>
      </c>
      <c r="D1063" t="str">
        <f t="shared" ca="1" si="83"/>
        <v>百元购</v>
      </c>
      <c r="E1063" s="2">
        <f t="shared" ca="1" si="84"/>
        <v>44657</v>
      </c>
    </row>
    <row r="1064" spans="1:5" x14ac:dyDescent="0.3">
      <c r="A1064" s="1" t="str">
        <f t="shared" ca="1" si="80"/>
        <v>CZV</v>
      </c>
      <c r="B1064" s="1">
        <f t="shared" ca="1" si="81"/>
        <v>2704</v>
      </c>
      <c r="C1064" t="str">
        <f t="shared" ca="1" si="82"/>
        <v>叶修</v>
      </c>
      <c r="D1064" t="str">
        <f t="shared" ca="1" si="83"/>
        <v>编曲</v>
      </c>
      <c r="E1064" s="2">
        <f t="shared" ca="1" si="84"/>
        <v>44686</v>
      </c>
    </row>
    <row r="1065" spans="1:5" x14ac:dyDescent="0.3">
      <c r="A1065" s="1" t="str">
        <f t="shared" ca="1" si="80"/>
        <v>FZG</v>
      </c>
      <c r="B1065" s="1">
        <f t="shared" ca="1" si="81"/>
        <v>2471</v>
      </c>
      <c r="C1065" t="str">
        <f t="shared" ca="1" si="82"/>
        <v>叶修</v>
      </c>
      <c r="D1065" t="str">
        <f t="shared" ca="1" si="83"/>
        <v>扒带</v>
      </c>
      <c r="E1065" s="2">
        <f t="shared" ca="1" si="84"/>
        <v>44520</v>
      </c>
    </row>
    <row r="1066" spans="1:5" x14ac:dyDescent="0.3">
      <c r="A1066" s="1" t="str">
        <f t="shared" ca="1" si="80"/>
        <v>FSO</v>
      </c>
      <c r="B1066" s="1">
        <f t="shared" ca="1" si="81"/>
        <v>3699</v>
      </c>
      <c r="C1066" t="str">
        <f t="shared" ca="1" si="82"/>
        <v>陈果</v>
      </c>
      <c r="D1066" t="str">
        <f t="shared" ca="1" si="83"/>
        <v>百元购</v>
      </c>
      <c r="E1066" s="2">
        <f t="shared" ca="1" si="84"/>
        <v>44740</v>
      </c>
    </row>
    <row r="1067" spans="1:5" x14ac:dyDescent="0.3">
      <c r="A1067" s="1" t="str">
        <f t="shared" ca="1" si="80"/>
        <v>LQY</v>
      </c>
      <c r="B1067" s="1">
        <f t="shared" ca="1" si="81"/>
        <v>2542</v>
      </c>
      <c r="C1067" t="str">
        <f t="shared" ca="1" si="82"/>
        <v>陈果</v>
      </c>
      <c r="D1067" t="str">
        <f t="shared" ca="1" si="83"/>
        <v>百元购</v>
      </c>
      <c r="E1067" s="2">
        <f t="shared" ca="1" si="84"/>
        <v>44619</v>
      </c>
    </row>
    <row r="1068" spans="1:5" x14ac:dyDescent="0.3">
      <c r="A1068" s="1" t="str">
        <f t="shared" ca="1" si="80"/>
        <v>XHI</v>
      </c>
      <c r="B1068" s="1">
        <f t="shared" ca="1" si="81"/>
        <v>3110</v>
      </c>
      <c r="C1068" t="str">
        <f t="shared" ca="1" si="82"/>
        <v>叶修</v>
      </c>
      <c r="D1068" t="str">
        <f t="shared" ca="1" si="83"/>
        <v>编曲</v>
      </c>
      <c r="E1068" s="2">
        <f t="shared" ca="1" si="84"/>
        <v>44699</v>
      </c>
    </row>
    <row r="1069" spans="1:5" x14ac:dyDescent="0.3">
      <c r="A1069" s="1" t="str">
        <f t="shared" ca="1" si="80"/>
        <v>SPL</v>
      </c>
      <c r="B1069" s="1">
        <f t="shared" ca="1" si="81"/>
        <v>3957</v>
      </c>
      <c r="C1069" t="str">
        <f t="shared" ca="1" si="82"/>
        <v>陈果</v>
      </c>
      <c r="D1069" t="str">
        <f t="shared" ca="1" si="83"/>
        <v>编曲</v>
      </c>
      <c r="E1069" s="2">
        <f t="shared" ca="1" si="84"/>
        <v>44557</v>
      </c>
    </row>
    <row r="1070" spans="1:5" x14ac:dyDescent="0.3">
      <c r="A1070" s="1" t="str">
        <f t="shared" ca="1" si="80"/>
        <v>ZCD</v>
      </c>
      <c r="B1070" s="1">
        <f t="shared" ca="1" si="81"/>
        <v>2286</v>
      </c>
      <c r="C1070" t="str">
        <f t="shared" ca="1" si="82"/>
        <v>叶修</v>
      </c>
      <c r="D1070" t="str">
        <f t="shared" ca="1" si="83"/>
        <v>扒带</v>
      </c>
      <c r="E1070" s="2">
        <f t="shared" ca="1" si="84"/>
        <v>44596</v>
      </c>
    </row>
    <row r="1071" spans="1:5" x14ac:dyDescent="0.3">
      <c r="A1071" s="1" t="str">
        <f t="shared" ca="1" si="80"/>
        <v>SWX</v>
      </c>
      <c r="B1071" s="1">
        <f t="shared" ca="1" si="81"/>
        <v>3291</v>
      </c>
      <c r="C1071" t="str">
        <f t="shared" ca="1" si="82"/>
        <v>喻文州</v>
      </c>
      <c r="D1071" t="str">
        <f t="shared" ca="1" si="83"/>
        <v>百元购</v>
      </c>
      <c r="E1071" s="2">
        <f t="shared" ca="1" si="84"/>
        <v>44572</v>
      </c>
    </row>
    <row r="1072" spans="1:5" x14ac:dyDescent="0.3">
      <c r="A1072" s="1" t="str">
        <f t="shared" ca="1" si="80"/>
        <v>GMS</v>
      </c>
      <c r="B1072" s="1">
        <f t="shared" ca="1" si="81"/>
        <v>2702</v>
      </c>
      <c r="C1072" t="str">
        <f t="shared" ca="1" si="82"/>
        <v>张佳乐</v>
      </c>
      <c r="D1072" t="str">
        <f t="shared" ca="1" si="83"/>
        <v>扒带</v>
      </c>
      <c r="E1072" s="2">
        <f t="shared" ca="1" si="84"/>
        <v>44477</v>
      </c>
    </row>
    <row r="1073" spans="1:5" x14ac:dyDescent="0.3">
      <c r="A1073" s="1" t="str">
        <f t="shared" ca="1" si="80"/>
        <v>DXT</v>
      </c>
      <c r="B1073" s="1">
        <f t="shared" ca="1" si="81"/>
        <v>666</v>
      </c>
      <c r="C1073" t="str">
        <f t="shared" ca="1" si="82"/>
        <v>张佳乐</v>
      </c>
      <c r="D1073" t="str">
        <f t="shared" ca="1" si="83"/>
        <v>编曲</v>
      </c>
      <c r="E1073" s="2">
        <f t="shared" ca="1" si="84"/>
        <v>44487</v>
      </c>
    </row>
    <row r="1074" spans="1:5" x14ac:dyDescent="0.3">
      <c r="A1074" s="1" t="str">
        <f t="shared" ca="1" si="80"/>
        <v>KJB</v>
      </c>
      <c r="B1074" s="1">
        <f t="shared" ca="1" si="81"/>
        <v>934</v>
      </c>
      <c r="C1074" t="str">
        <f t="shared" ca="1" si="82"/>
        <v>叶修</v>
      </c>
      <c r="D1074" t="str">
        <f t="shared" ca="1" si="83"/>
        <v>扒带</v>
      </c>
      <c r="E1074" s="2">
        <f t="shared" ca="1" si="84"/>
        <v>44403</v>
      </c>
    </row>
    <row r="1075" spans="1:5" x14ac:dyDescent="0.3">
      <c r="A1075" s="1" t="str">
        <f t="shared" ca="1" si="80"/>
        <v>RGX</v>
      </c>
      <c r="B1075" s="1">
        <f t="shared" ca="1" si="81"/>
        <v>2048</v>
      </c>
      <c r="C1075" t="str">
        <f t="shared" ca="1" si="82"/>
        <v>喻文州</v>
      </c>
      <c r="D1075" t="str">
        <f t="shared" ca="1" si="83"/>
        <v>百元购</v>
      </c>
      <c r="E1075" s="2">
        <f t="shared" ca="1" si="84"/>
        <v>44400</v>
      </c>
    </row>
    <row r="1076" spans="1:5" x14ac:dyDescent="0.3">
      <c r="A1076" s="1" t="str">
        <f t="shared" ca="1" si="80"/>
        <v>ZCD</v>
      </c>
      <c r="B1076" s="1">
        <f t="shared" ca="1" si="81"/>
        <v>2210</v>
      </c>
      <c r="C1076" t="str">
        <f t="shared" ca="1" si="82"/>
        <v>陈果</v>
      </c>
      <c r="D1076" t="str">
        <f t="shared" ca="1" si="83"/>
        <v>扒带</v>
      </c>
      <c r="E1076" s="2">
        <f t="shared" ca="1" si="84"/>
        <v>44567</v>
      </c>
    </row>
    <row r="1077" spans="1:5" x14ac:dyDescent="0.3">
      <c r="A1077" s="1" t="str">
        <f t="shared" ca="1" si="80"/>
        <v>RWT</v>
      </c>
      <c r="B1077" s="1">
        <f t="shared" ca="1" si="81"/>
        <v>2413</v>
      </c>
      <c r="C1077" t="str">
        <f t="shared" ca="1" si="82"/>
        <v>张佳乐</v>
      </c>
      <c r="D1077" t="str">
        <f t="shared" ca="1" si="83"/>
        <v>百元购</v>
      </c>
      <c r="E1077" s="2">
        <f t="shared" ca="1" si="84"/>
        <v>44690</v>
      </c>
    </row>
    <row r="1078" spans="1:5" x14ac:dyDescent="0.3">
      <c r="A1078" s="1" t="str">
        <f t="shared" ca="1" si="80"/>
        <v>OYA</v>
      </c>
      <c r="B1078" s="1">
        <f t="shared" ca="1" si="81"/>
        <v>3872</v>
      </c>
      <c r="C1078" t="str">
        <f t="shared" ca="1" si="82"/>
        <v>陈果</v>
      </c>
      <c r="D1078" t="str">
        <f t="shared" ca="1" si="83"/>
        <v>百元购</v>
      </c>
      <c r="E1078" s="2">
        <f t="shared" ca="1" si="84"/>
        <v>44464</v>
      </c>
    </row>
    <row r="1079" spans="1:5" x14ac:dyDescent="0.3">
      <c r="A1079" s="1" t="str">
        <f t="shared" ca="1" si="80"/>
        <v>UXD</v>
      </c>
      <c r="B1079" s="1">
        <f t="shared" ca="1" si="81"/>
        <v>2549</v>
      </c>
      <c r="C1079" t="str">
        <f t="shared" ca="1" si="82"/>
        <v>陈果</v>
      </c>
      <c r="D1079" t="str">
        <f t="shared" ca="1" si="83"/>
        <v>扒带</v>
      </c>
      <c r="E1079" s="2">
        <f t="shared" ca="1" si="84"/>
        <v>44504</v>
      </c>
    </row>
    <row r="1080" spans="1:5" x14ac:dyDescent="0.3">
      <c r="A1080" s="1" t="str">
        <f t="shared" ca="1" si="80"/>
        <v>YFO</v>
      </c>
      <c r="B1080" s="1">
        <f t="shared" ca="1" si="81"/>
        <v>3528</v>
      </c>
      <c r="C1080" t="str">
        <f t="shared" ca="1" si="82"/>
        <v>张佳乐</v>
      </c>
      <c r="D1080" t="str">
        <f t="shared" ca="1" si="83"/>
        <v>百元购</v>
      </c>
      <c r="E1080" s="2">
        <f t="shared" ca="1" si="84"/>
        <v>44488</v>
      </c>
    </row>
    <row r="1081" spans="1:5" x14ac:dyDescent="0.3">
      <c r="A1081" s="1" t="str">
        <f t="shared" ca="1" si="80"/>
        <v>ZPM</v>
      </c>
      <c r="B1081" s="1">
        <f t="shared" ca="1" si="81"/>
        <v>1650</v>
      </c>
      <c r="C1081" t="str">
        <f t="shared" ca="1" si="82"/>
        <v>张佳乐</v>
      </c>
      <c r="D1081" t="str">
        <f t="shared" ca="1" si="83"/>
        <v>百元购</v>
      </c>
      <c r="E1081" s="2">
        <f t="shared" ca="1" si="84"/>
        <v>44610</v>
      </c>
    </row>
    <row r="1082" spans="1:5" x14ac:dyDescent="0.3">
      <c r="A1082" s="1" t="str">
        <f t="shared" ca="1" si="80"/>
        <v>QVO</v>
      </c>
      <c r="B1082" s="1">
        <f t="shared" ca="1" si="81"/>
        <v>1554</v>
      </c>
      <c r="C1082" t="str">
        <f t="shared" ca="1" si="82"/>
        <v>喻文州</v>
      </c>
      <c r="D1082" t="str">
        <f t="shared" ca="1" si="83"/>
        <v>扒带</v>
      </c>
      <c r="E1082" s="2">
        <f t="shared" ca="1" si="84"/>
        <v>44541</v>
      </c>
    </row>
    <row r="1083" spans="1:5" x14ac:dyDescent="0.3">
      <c r="A1083" s="1" t="str">
        <f t="shared" ca="1" si="80"/>
        <v>ALH</v>
      </c>
      <c r="B1083" s="1">
        <f t="shared" ca="1" si="81"/>
        <v>1710</v>
      </c>
      <c r="C1083" t="str">
        <f t="shared" ca="1" si="82"/>
        <v>张佳乐</v>
      </c>
      <c r="D1083" t="str">
        <f t="shared" ca="1" si="83"/>
        <v>百元购</v>
      </c>
      <c r="E1083" s="2">
        <f t="shared" ca="1" si="84"/>
        <v>44414</v>
      </c>
    </row>
    <row r="1084" spans="1:5" x14ac:dyDescent="0.3">
      <c r="A1084" s="1" t="str">
        <f t="shared" ca="1" si="80"/>
        <v>YMT</v>
      </c>
      <c r="B1084" s="1">
        <f t="shared" ca="1" si="81"/>
        <v>3366</v>
      </c>
      <c r="C1084" t="str">
        <f t="shared" ca="1" si="82"/>
        <v>喻文州</v>
      </c>
      <c r="D1084" t="str">
        <f t="shared" ca="1" si="83"/>
        <v>百元购</v>
      </c>
      <c r="E1084" s="2">
        <f t="shared" ca="1" si="84"/>
        <v>44397</v>
      </c>
    </row>
    <row r="1085" spans="1:5" x14ac:dyDescent="0.3">
      <c r="A1085" s="1" t="str">
        <f t="shared" ca="1" si="80"/>
        <v>BLJ</v>
      </c>
      <c r="B1085" s="1">
        <f t="shared" ca="1" si="81"/>
        <v>3302</v>
      </c>
      <c r="C1085" t="str">
        <f t="shared" ca="1" si="82"/>
        <v>喻文州</v>
      </c>
      <c r="D1085" t="str">
        <f t="shared" ca="1" si="83"/>
        <v>扒带</v>
      </c>
      <c r="E1085" s="2">
        <f t="shared" ca="1" si="84"/>
        <v>44464</v>
      </c>
    </row>
    <row r="1086" spans="1:5" x14ac:dyDescent="0.3">
      <c r="A1086" s="1" t="str">
        <f t="shared" ca="1" si="80"/>
        <v>XBB</v>
      </c>
      <c r="B1086" s="1">
        <f t="shared" ca="1" si="81"/>
        <v>1235</v>
      </c>
      <c r="C1086" t="str">
        <f t="shared" ca="1" si="82"/>
        <v>叶修</v>
      </c>
      <c r="D1086" t="str">
        <f t="shared" ca="1" si="83"/>
        <v>百元购</v>
      </c>
      <c r="E1086" s="2">
        <f t="shared" ca="1" si="84"/>
        <v>44516</v>
      </c>
    </row>
    <row r="1087" spans="1:5" x14ac:dyDescent="0.3">
      <c r="A1087" s="1" t="str">
        <f t="shared" ca="1" si="80"/>
        <v>NMP</v>
      </c>
      <c r="B1087" s="1">
        <f t="shared" ca="1" si="81"/>
        <v>783</v>
      </c>
      <c r="C1087" t="str">
        <f t="shared" ca="1" si="82"/>
        <v>喻文州</v>
      </c>
      <c r="D1087" t="str">
        <f t="shared" ca="1" si="83"/>
        <v>百元购</v>
      </c>
      <c r="E1087" s="2">
        <f t="shared" ca="1" si="84"/>
        <v>44498</v>
      </c>
    </row>
    <row r="1088" spans="1:5" x14ac:dyDescent="0.3">
      <c r="A1088" s="1" t="str">
        <f t="shared" ca="1" si="80"/>
        <v>TTC</v>
      </c>
      <c r="B1088" s="1">
        <f t="shared" ca="1" si="81"/>
        <v>3461</v>
      </c>
      <c r="C1088" t="str">
        <f t="shared" ca="1" si="82"/>
        <v>陈果</v>
      </c>
      <c r="D1088" t="str">
        <f t="shared" ca="1" si="83"/>
        <v>百元购</v>
      </c>
      <c r="E1088" s="2">
        <f t="shared" ca="1" si="84"/>
        <v>44718</v>
      </c>
    </row>
    <row r="1089" spans="1:5" x14ac:dyDescent="0.3">
      <c r="A1089" s="1" t="str">
        <f t="shared" ca="1" si="80"/>
        <v>EZO</v>
      </c>
      <c r="B1089" s="1">
        <f t="shared" ca="1" si="81"/>
        <v>742</v>
      </c>
      <c r="C1089" t="str">
        <f t="shared" ca="1" si="82"/>
        <v>张佳乐</v>
      </c>
      <c r="D1089" t="str">
        <f t="shared" ca="1" si="83"/>
        <v>编曲</v>
      </c>
      <c r="E1089" s="2">
        <f t="shared" ca="1" si="84"/>
        <v>44715</v>
      </c>
    </row>
    <row r="1090" spans="1:5" x14ac:dyDescent="0.3">
      <c r="A1090" s="1" t="str">
        <f t="shared" ca="1" si="80"/>
        <v>FXX</v>
      </c>
      <c r="B1090" s="1">
        <f t="shared" ca="1" si="81"/>
        <v>1576</v>
      </c>
      <c r="C1090" t="str">
        <f t="shared" ca="1" si="82"/>
        <v>叶修</v>
      </c>
      <c r="D1090" t="str">
        <f t="shared" ca="1" si="83"/>
        <v>编曲</v>
      </c>
      <c r="E1090" s="2">
        <f t="shared" ca="1" si="84"/>
        <v>44604</v>
      </c>
    </row>
    <row r="1091" spans="1:5" x14ac:dyDescent="0.3">
      <c r="A1091" s="1" t="str">
        <f t="shared" ref="A1091:A1154" ca="1" si="85">CHAR(RANDBETWEEN(65,90))&amp;CHAR(RANDBETWEEN(65,90))&amp;CHAR(RANDBETWEEN(65,90))</f>
        <v>YBW</v>
      </c>
      <c r="B1091" s="1">
        <f t="shared" ref="B1091:B1154" ca="1" si="86">RANDBETWEEN(500,4000)</f>
        <v>2569</v>
      </c>
      <c r="C1091" t="str">
        <f t="shared" ref="C1091:C1154" ca="1" si="87">CHOOSE(RANDBETWEEN(1,4),"喻文州","张佳乐","叶修","陈果")</f>
        <v>喻文州</v>
      </c>
      <c r="D1091" t="str">
        <f t="shared" ref="D1091:D1154" ca="1" si="88">CHOOSE(RANDBETWEEN(1,3),"编曲","扒带","百元购")</f>
        <v>编曲</v>
      </c>
      <c r="E1091" s="2">
        <f t="shared" ref="E1091:E1154" ca="1" si="89">RANDBETWEEN(DATE(2021,7,14),DATE(2022,7,13))</f>
        <v>44496</v>
      </c>
    </row>
    <row r="1092" spans="1:5" x14ac:dyDescent="0.3">
      <c r="A1092" s="1" t="str">
        <f t="shared" ca="1" si="85"/>
        <v>UVD</v>
      </c>
      <c r="B1092" s="1">
        <f t="shared" ca="1" si="86"/>
        <v>983</v>
      </c>
      <c r="C1092" t="str">
        <f t="shared" ca="1" si="87"/>
        <v>张佳乐</v>
      </c>
      <c r="D1092" t="str">
        <f t="shared" ca="1" si="88"/>
        <v>扒带</v>
      </c>
      <c r="E1092" s="2">
        <f t="shared" ca="1" si="89"/>
        <v>44451</v>
      </c>
    </row>
    <row r="1093" spans="1:5" x14ac:dyDescent="0.3">
      <c r="A1093" s="1" t="str">
        <f t="shared" ca="1" si="85"/>
        <v>ZUK</v>
      </c>
      <c r="B1093" s="1">
        <f t="shared" ca="1" si="86"/>
        <v>3261</v>
      </c>
      <c r="C1093" t="str">
        <f t="shared" ca="1" si="87"/>
        <v>张佳乐</v>
      </c>
      <c r="D1093" t="str">
        <f t="shared" ca="1" si="88"/>
        <v>百元购</v>
      </c>
      <c r="E1093" s="2">
        <f t="shared" ca="1" si="89"/>
        <v>44413</v>
      </c>
    </row>
    <row r="1094" spans="1:5" x14ac:dyDescent="0.3">
      <c r="A1094" s="1" t="str">
        <f t="shared" ca="1" si="85"/>
        <v>VZI</v>
      </c>
      <c r="B1094" s="1">
        <f t="shared" ca="1" si="86"/>
        <v>2184</v>
      </c>
      <c r="C1094" t="str">
        <f t="shared" ca="1" si="87"/>
        <v>张佳乐</v>
      </c>
      <c r="D1094" t="str">
        <f t="shared" ca="1" si="88"/>
        <v>编曲</v>
      </c>
      <c r="E1094" s="2">
        <f t="shared" ca="1" si="89"/>
        <v>44466</v>
      </c>
    </row>
    <row r="1095" spans="1:5" x14ac:dyDescent="0.3">
      <c r="A1095" s="1" t="str">
        <f t="shared" ca="1" si="85"/>
        <v>PLO</v>
      </c>
      <c r="B1095" s="1">
        <f t="shared" ca="1" si="86"/>
        <v>2089</v>
      </c>
      <c r="C1095" t="str">
        <f t="shared" ca="1" si="87"/>
        <v>叶修</v>
      </c>
      <c r="D1095" t="str">
        <f t="shared" ca="1" si="88"/>
        <v>百元购</v>
      </c>
      <c r="E1095" s="2">
        <f t="shared" ca="1" si="89"/>
        <v>44438</v>
      </c>
    </row>
    <row r="1096" spans="1:5" x14ac:dyDescent="0.3">
      <c r="A1096" s="1" t="str">
        <f t="shared" ca="1" si="85"/>
        <v>JRE</v>
      </c>
      <c r="B1096" s="1">
        <f t="shared" ca="1" si="86"/>
        <v>3767</v>
      </c>
      <c r="C1096" t="str">
        <f t="shared" ca="1" si="87"/>
        <v>喻文州</v>
      </c>
      <c r="D1096" t="str">
        <f t="shared" ca="1" si="88"/>
        <v>百元购</v>
      </c>
      <c r="E1096" s="2">
        <f t="shared" ca="1" si="89"/>
        <v>44576</v>
      </c>
    </row>
    <row r="1097" spans="1:5" x14ac:dyDescent="0.3">
      <c r="A1097" s="1" t="str">
        <f t="shared" ca="1" si="85"/>
        <v>KPJ</v>
      </c>
      <c r="B1097" s="1">
        <f t="shared" ca="1" si="86"/>
        <v>2422</v>
      </c>
      <c r="C1097" t="str">
        <f t="shared" ca="1" si="87"/>
        <v>张佳乐</v>
      </c>
      <c r="D1097" t="str">
        <f t="shared" ca="1" si="88"/>
        <v>编曲</v>
      </c>
      <c r="E1097" s="2">
        <f t="shared" ca="1" si="89"/>
        <v>44739</v>
      </c>
    </row>
    <row r="1098" spans="1:5" x14ac:dyDescent="0.3">
      <c r="A1098" s="1" t="str">
        <f t="shared" ca="1" si="85"/>
        <v>QGA</v>
      </c>
      <c r="B1098" s="1">
        <f t="shared" ca="1" si="86"/>
        <v>2668</v>
      </c>
      <c r="C1098" t="str">
        <f t="shared" ca="1" si="87"/>
        <v>张佳乐</v>
      </c>
      <c r="D1098" t="str">
        <f t="shared" ca="1" si="88"/>
        <v>编曲</v>
      </c>
      <c r="E1098" s="2">
        <f t="shared" ca="1" si="89"/>
        <v>44540</v>
      </c>
    </row>
    <row r="1099" spans="1:5" x14ac:dyDescent="0.3">
      <c r="A1099" s="1" t="str">
        <f t="shared" ca="1" si="85"/>
        <v>HIK</v>
      </c>
      <c r="B1099" s="1">
        <f t="shared" ca="1" si="86"/>
        <v>2846</v>
      </c>
      <c r="C1099" t="str">
        <f t="shared" ca="1" si="87"/>
        <v>喻文州</v>
      </c>
      <c r="D1099" t="str">
        <f t="shared" ca="1" si="88"/>
        <v>扒带</v>
      </c>
      <c r="E1099" s="2">
        <f t="shared" ca="1" si="89"/>
        <v>44630</v>
      </c>
    </row>
    <row r="1100" spans="1:5" x14ac:dyDescent="0.3">
      <c r="A1100" s="1" t="str">
        <f t="shared" ca="1" si="85"/>
        <v>NGD</v>
      </c>
      <c r="B1100" s="1">
        <f t="shared" ca="1" si="86"/>
        <v>3911</v>
      </c>
      <c r="C1100" t="str">
        <f t="shared" ca="1" si="87"/>
        <v>叶修</v>
      </c>
      <c r="D1100" t="str">
        <f t="shared" ca="1" si="88"/>
        <v>扒带</v>
      </c>
      <c r="E1100" s="2">
        <f t="shared" ca="1" si="89"/>
        <v>44606</v>
      </c>
    </row>
    <row r="1101" spans="1:5" x14ac:dyDescent="0.3">
      <c r="A1101" s="1" t="str">
        <f t="shared" ca="1" si="85"/>
        <v>MQX</v>
      </c>
      <c r="B1101" s="1">
        <f t="shared" ca="1" si="86"/>
        <v>677</v>
      </c>
      <c r="C1101" t="str">
        <f t="shared" ca="1" si="87"/>
        <v>喻文州</v>
      </c>
      <c r="D1101" t="str">
        <f t="shared" ca="1" si="88"/>
        <v>扒带</v>
      </c>
      <c r="E1101" s="2">
        <f t="shared" ca="1" si="89"/>
        <v>44745</v>
      </c>
    </row>
    <row r="1102" spans="1:5" x14ac:dyDescent="0.3">
      <c r="A1102" s="1" t="str">
        <f t="shared" ca="1" si="85"/>
        <v>IDZ</v>
      </c>
      <c r="B1102" s="1">
        <f t="shared" ca="1" si="86"/>
        <v>702</v>
      </c>
      <c r="C1102" t="str">
        <f t="shared" ca="1" si="87"/>
        <v>叶修</v>
      </c>
      <c r="D1102" t="str">
        <f t="shared" ca="1" si="88"/>
        <v>百元购</v>
      </c>
      <c r="E1102" s="2">
        <f t="shared" ca="1" si="89"/>
        <v>44446</v>
      </c>
    </row>
    <row r="1103" spans="1:5" x14ac:dyDescent="0.3">
      <c r="A1103" s="1" t="str">
        <f t="shared" ca="1" si="85"/>
        <v>LTE</v>
      </c>
      <c r="B1103" s="1">
        <f t="shared" ca="1" si="86"/>
        <v>2645</v>
      </c>
      <c r="C1103" t="str">
        <f t="shared" ca="1" si="87"/>
        <v>陈果</v>
      </c>
      <c r="D1103" t="str">
        <f t="shared" ca="1" si="88"/>
        <v>百元购</v>
      </c>
      <c r="E1103" s="2">
        <f t="shared" ca="1" si="89"/>
        <v>44416</v>
      </c>
    </row>
    <row r="1104" spans="1:5" x14ac:dyDescent="0.3">
      <c r="A1104" s="1" t="str">
        <f t="shared" ca="1" si="85"/>
        <v>UYK</v>
      </c>
      <c r="B1104" s="1">
        <f t="shared" ca="1" si="86"/>
        <v>1244</v>
      </c>
      <c r="C1104" t="str">
        <f t="shared" ca="1" si="87"/>
        <v>张佳乐</v>
      </c>
      <c r="D1104" t="str">
        <f t="shared" ca="1" si="88"/>
        <v>百元购</v>
      </c>
      <c r="E1104" s="2">
        <f t="shared" ca="1" si="89"/>
        <v>44500</v>
      </c>
    </row>
    <row r="1105" spans="1:5" x14ac:dyDescent="0.3">
      <c r="A1105" s="1" t="str">
        <f t="shared" ca="1" si="85"/>
        <v>PEB</v>
      </c>
      <c r="B1105" s="1">
        <f t="shared" ca="1" si="86"/>
        <v>2062</v>
      </c>
      <c r="C1105" t="str">
        <f t="shared" ca="1" si="87"/>
        <v>陈果</v>
      </c>
      <c r="D1105" t="str">
        <f t="shared" ca="1" si="88"/>
        <v>百元购</v>
      </c>
      <c r="E1105" s="2">
        <f t="shared" ca="1" si="89"/>
        <v>44591</v>
      </c>
    </row>
    <row r="1106" spans="1:5" x14ac:dyDescent="0.3">
      <c r="A1106" s="1" t="str">
        <f t="shared" ca="1" si="85"/>
        <v>IOI</v>
      </c>
      <c r="B1106" s="1">
        <f t="shared" ca="1" si="86"/>
        <v>3918</v>
      </c>
      <c r="C1106" t="str">
        <f t="shared" ca="1" si="87"/>
        <v>张佳乐</v>
      </c>
      <c r="D1106" t="str">
        <f t="shared" ca="1" si="88"/>
        <v>编曲</v>
      </c>
      <c r="E1106" s="2">
        <f t="shared" ca="1" si="89"/>
        <v>44636</v>
      </c>
    </row>
    <row r="1107" spans="1:5" x14ac:dyDescent="0.3">
      <c r="A1107" s="1" t="str">
        <f t="shared" ca="1" si="85"/>
        <v>VTO</v>
      </c>
      <c r="B1107" s="1">
        <f t="shared" ca="1" si="86"/>
        <v>3454</v>
      </c>
      <c r="C1107" t="str">
        <f t="shared" ca="1" si="87"/>
        <v>叶修</v>
      </c>
      <c r="D1107" t="str">
        <f t="shared" ca="1" si="88"/>
        <v>扒带</v>
      </c>
      <c r="E1107" s="2">
        <f t="shared" ca="1" si="89"/>
        <v>44467</v>
      </c>
    </row>
    <row r="1108" spans="1:5" x14ac:dyDescent="0.3">
      <c r="A1108" s="1" t="str">
        <f t="shared" ca="1" si="85"/>
        <v>PEL</v>
      </c>
      <c r="B1108" s="1">
        <f t="shared" ca="1" si="86"/>
        <v>2543</v>
      </c>
      <c r="C1108" t="str">
        <f t="shared" ca="1" si="87"/>
        <v>喻文州</v>
      </c>
      <c r="D1108" t="str">
        <f t="shared" ca="1" si="88"/>
        <v>扒带</v>
      </c>
      <c r="E1108" s="2">
        <f t="shared" ca="1" si="89"/>
        <v>44485</v>
      </c>
    </row>
    <row r="1109" spans="1:5" x14ac:dyDescent="0.3">
      <c r="A1109" s="1" t="str">
        <f t="shared" ca="1" si="85"/>
        <v>DNR</v>
      </c>
      <c r="B1109" s="1">
        <f t="shared" ca="1" si="86"/>
        <v>550</v>
      </c>
      <c r="C1109" t="str">
        <f t="shared" ca="1" si="87"/>
        <v>喻文州</v>
      </c>
      <c r="D1109" t="str">
        <f t="shared" ca="1" si="88"/>
        <v>百元购</v>
      </c>
      <c r="E1109" s="2">
        <f t="shared" ca="1" si="89"/>
        <v>44613</v>
      </c>
    </row>
    <row r="1110" spans="1:5" x14ac:dyDescent="0.3">
      <c r="A1110" s="1" t="str">
        <f t="shared" ca="1" si="85"/>
        <v>REH</v>
      </c>
      <c r="B1110" s="1">
        <f t="shared" ca="1" si="86"/>
        <v>788</v>
      </c>
      <c r="C1110" t="str">
        <f t="shared" ca="1" si="87"/>
        <v>喻文州</v>
      </c>
      <c r="D1110" t="str">
        <f t="shared" ca="1" si="88"/>
        <v>扒带</v>
      </c>
      <c r="E1110" s="2">
        <f t="shared" ca="1" si="89"/>
        <v>44489</v>
      </c>
    </row>
    <row r="1111" spans="1:5" x14ac:dyDescent="0.3">
      <c r="A1111" s="1" t="str">
        <f t="shared" ca="1" si="85"/>
        <v>HQH</v>
      </c>
      <c r="B1111" s="1">
        <f t="shared" ca="1" si="86"/>
        <v>1243</v>
      </c>
      <c r="C1111" t="str">
        <f t="shared" ca="1" si="87"/>
        <v>喻文州</v>
      </c>
      <c r="D1111" t="str">
        <f t="shared" ca="1" si="88"/>
        <v>百元购</v>
      </c>
      <c r="E1111" s="2">
        <f t="shared" ca="1" si="89"/>
        <v>44640</v>
      </c>
    </row>
    <row r="1112" spans="1:5" x14ac:dyDescent="0.3">
      <c r="A1112" s="1" t="str">
        <f t="shared" ca="1" si="85"/>
        <v>NNN</v>
      </c>
      <c r="B1112" s="1">
        <f t="shared" ca="1" si="86"/>
        <v>3418</v>
      </c>
      <c r="C1112" t="str">
        <f t="shared" ca="1" si="87"/>
        <v>喻文州</v>
      </c>
      <c r="D1112" t="str">
        <f t="shared" ca="1" si="88"/>
        <v>百元购</v>
      </c>
      <c r="E1112" s="2">
        <f t="shared" ca="1" si="89"/>
        <v>44513</v>
      </c>
    </row>
    <row r="1113" spans="1:5" x14ac:dyDescent="0.3">
      <c r="A1113" s="1" t="str">
        <f t="shared" ca="1" si="85"/>
        <v>ITP</v>
      </c>
      <c r="B1113" s="1">
        <f t="shared" ca="1" si="86"/>
        <v>2438</v>
      </c>
      <c r="C1113" t="str">
        <f t="shared" ca="1" si="87"/>
        <v>张佳乐</v>
      </c>
      <c r="D1113" t="str">
        <f t="shared" ca="1" si="88"/>
        <v>扒带</v>
      </c>
      <c r="E1113" s="2">
        <f t="shared" ca="1" si="89"/>
        <v>44505</v>
      </c>
    </row>
    <row r="1114" spans="1:5" x14ac:dyDescent="0.3">
      <c r="A1114" s="1" t="str">
        <f t="shared" ca="1" si="85"/>
        <v>ZMG</v>
      </c>
      <c r="B1114" s="1">
        <f t="shared" ca="1" si="86"/>
        <v>2486</v>
      </c>
      <c r="C1114" t="str">
        <f t="shared" ca="1" si="87"/>
        <v>张佳乐</v>
      </c>
      <c r="D1114" t="str">
        <f t="shared" ca="1" si="88"/>
        <v>扒带</v>
      </c>
      <c r="E1114" s="2">
        <f t="shared" ca="1" si="89"/>
        <v>44720</v>
      </c>
    </row>
    <row r="1115" spans="1:5" x14ac:dyDescent="0.3">
      <c r="A1115" s="1" t="str">
        <f t="shared" ca="1" si="85"/>
        <v>FFA</v>
      </c>
      <c r="B1115" s="1">
        <f t="shared" ca="1" si="86"/>
        <v>1939</v>
      </c>
      <c r="C1115" t="str">
        <f t="shared" ca="1" si="87"/>
        <v>陈果</v>
      </c>
      <c r="D1115" t="str">
        <f t="shared" ca="1" si="88"/>
        <v>扒带</v>
      </c>
      <c r="E1115" s="2">
        <f t="shared" ca="1" si="89"/>
        <v>44683</v>
      </c>
    </row>
    <row r="1116" spans="1:5" x14ac:dyDescent="0.3">
      <c r="A1116" s="1" t="str">
        <f t="shared" ca="1" si="85"/>
        <v>QFW</v>
      </c>
      <c r="B1116" s="1">
        <f t="shared" ca="1" si="86"/>
        <v>1063</v>
      </c>
      <c r="C1116" t="str">
        <f t="shared" ca="1" si="87"/>
        <v>张佳乐</v>
      </c>
      <c r="D1116" t="str">
        <f t="shared" ca="1" si="88"/>
        <v>编曲</v>
      </c>
      <c r="E1116" s="2">
        <f t="shared" ca="1" si="89"/>
        <v>44727</v>
      </c>
    </row>
    <row r="1117" spans="1:5" x14ac:dyDescent="0.3">
      <c r="A1117" s="1" t="str">
        <f t="shared" ca="1" si="85"/>
        <v>UXK</v>
      </c>
      <c r="B1117" s="1">
        <f t="shared" ca="1" si="86"/>
        <v>772</v>
      </c>
      <c r="C1117" t="str">
        <f t="shared" ca="1" si="87"/>
        <v>喻文州</v>
      </c>
      <c r="D1117" t="str">
        <f t="shared" ca="1" si="88"/>
        <v>扒带</v>
      </c>
      <c r="E1117" s="2">
        <f t="shared" ca="1" si="89"/>
        <v>44627</v>
      </c>
    </row>
    <row r="1118" spans="1:5" x14ac:dyDescent="0.3">
      <c r="A1118" s="1" t="str">
        <f t="shared" ca="1" si="85"/>
        <v>CGI</v>
      </c>
      <c r="B1118" s="1">
        <f t="shared" ca="1" si="86"/>
        <v>3372</v>
      </c>
      <c r="C1118" t="str">
        <f t="shared" ca="1" si="87"/>
        <v>叶修</v>
      </c>
      <c r="D1118" t="str">
        <f t="shared" ca="1" si="88"/>
        <v>百元购</v>
      </c>
      <c r="E1118" s="2">
        <f t="shared" ca="1" si="89"/>
        <v>44696</v>
      </c>
    </row>
    <row r="1119" spans="1:5" x14ac:dyDescent="0.3">
      <c r="A1119" s="1" t="str">
        <f t="shared" ca="1" si="85"/>
        <v>XNY</v>
      </c>
      <c r="B1119" s="1">
        <f t="shared" ca="1" si="86"/>
        <v>1270</v>
      </c>
      <c r="C1119" t="str">
        <f t="shared" ca="1" si="87"/>
        <v>陈果</v>
      </c>
      <c r="D1119" t="str">
        <f t="shared" ca="1" si="88"/>
        <v>编曲</v>
      </c>
      <c r="E1119" s="2">
        <f t="shared" ca="1" si="89"/>
        <v>44430</v>
      </c>
    </row>
    <row r="1120" spans="1:5" x14ac:dyDescent="0.3">
      <c r="A1120" s="1" t="str">
        <f t="shared" ca="1" si="85"/>
        <v>PGJ</v>
      </c>
      <c r="B1120" s="1">
        <f t="shared" ca="1" si="86"/>
        <v>1637</v>
      </c>
      <c r="C1120" t="str">
        <f t="shared" ca="1" si="87"/>
        <v>叶修</v>
      </c>
      <c r="D1120" t="str">
        <f t="shared" ca="1" si="88"/>
        <v>编曲</v>
      </c>
      <c r="E1120" s="2">
        <f t="shared" ca="1" si="89"/>
        <v>44645</v>
      </c>
    </row>
    <row r="1121" spans="1:5" x14ac:dyDescent="0.3">
      <c r="A1121" s="1" t="str">
        <f t="shared" ca="1" si="85"/>
        <v>CMU</v>
      </c>
      <c r="B1121" s="1">
        <f t="shared" ca="1" si="86"/>
        <v>2539</v>
      </c>
      <c r="C1121" t="str">
        <f t="shared" ca="1" si="87"/>
        <v>叶修</v>
      </c>
      <c r="D1121" t="str">
        <f t="shared" ca="1" si="88"/>
        <v>扒带</v>
      </c>
      <c r="E1121" s="2">
        <f t="shared" ca="1" si="89"/>
        <v>44542</v>
      </c>
    </row>
    <row r="1122" spans="1:5" x14ac:dyDescent="0.3">
      <c r="A1122" s="1" t="str">
        <f t="shared" ca="1" si="85"/>
        <v>DKL</v>
      </c>
      <c r="B1122" s="1">
        <f t="shared" ca="1" si="86"/>
        <v>2925</v>
      </c>
      <c r="C1122" t="str">
        <f t="shared" ca="1" si="87"/>
        <v>叶修</v>
      </c>
      <c r="D1122" t="str">
        <f t="shared" ca="1" si="88"/>
        <v>百元购</v>
      </c>
      <c r="E1122" s="2">
        <f t="shared" ca="1" si="89"/>
        <v>44489</v>
      </c>
    </row>
    <row r="1123" spans="1:5" x14ac:dyDescent="0.3">
      <c r="A1123" s="1" t="str">
        <f t="shared" ca="1" si="85"/>
        <v>JWG</v>
      </c>
      <c r="B1123" s="1">
        <f t="shared" ca="1" si="86"/>
        <v>2220</v>
      </c>
      <c r="C1123" t="str">
        <f t="shared" ca="1" si="87"/>
        <v>叶修</v>
      </c>
      <c r="D1123" t="str">
        <f t="shared" ca="1" si="88"/>
        <v>扒带</v>
      </c>
      <c r="E1123" s="2">
        <f t="shared" ca="1" si="89"/>
        <v>44639</v>
      </c>
    </row>
    <row r="1124" spans="1:5" x14ac:dyDescent="0.3">
      <c r="A1124" s="1" t="str">
        <f t="shared" ca="1" si="85"/>
        <v>KZG</v>
      </c>
      <c r="B1124" s="1">
        <f t="shared" ca="1" si="86"/>
        <v>709</v>
      </c>
      <c r="C1124" t="str">
        <f t="shared" ca="1" si="87"/>
        <v>叶修</v>
      </c>
      <c r="D1124" t="str">
        <f t="shared" ca="1" si="88"/>
        <v>编曲</v>
      </c>
      <c r="E1124" s="2">
        <f t="shared" ca="1" si="89"/>
        <v>44711</v>
      </c>
    </row>
    <row r="1125" spans="1:5" x14ac:dyDescent="0.3">
      <c r="A1125" s="1" t="str">
        <f t="shared" ca="1" si="85"/>
        <v>ETQ</v>
      </c>
      <c r="B1125" s="1">
        <f t="shared" ca="1" si="86"/>
        <v>2596</v>
      </c>
      <c r="C1125" t="str">
        <f t="shared" ca="1" si="87"/>
        <v>张佳乐</v>
      </c>
      <c r="D1125" t="str">
        <f t="shared" ca="1" si="88"/>
        <v>扒带</v>
      </c>
      <c r="E1125" s="2">
        <f t="shared" ca="1" si="89"/>
        <v>44635</v>
      </c>
    </row>
    <row r="1126" spans="1:5" x14ac:dyDescent="0.3">
      <c r="A1126" s="1" t="str">
        <f t="shared" ca="1" si="85"/>
        <v>CFG</v>
      </c>
      <c r="B1126" s="1">
        <f t="shared" ca="1" si="86"/>
        <v>835</v>
      </c>
      <c r="C1126" t="str">
        <f t="shared" ca="1" si="87"/>
        <v>喻文州</v>
      </c>
      <c r="D1126" t="str">
        <f t="shared" ca="1" si="88"/>
        <v>扒带</v>
      </c>
      <c r="E1126" s="2">
        <f t="shared" ca="1" si="89"/>
        <v>44682</v>
      </c>
    </row>
    <row r="1127" spans="1:5" x14ac:dyDescent="0.3">
      <c r="A1127" s="1" t="str">
        <f t="shared" ca="1" si="85"/>
        <v>SKY</v>
      </c>
      <c r="B1127" s="1">
        <f t="shared" ca="1" si="86"/>
        <v>3574</v>
      </c>
      <c r="C1127" t="str">
        <f t="shared" ca="1" si="87"/>
        <v>陈果</v>
      </c>
      <c r="D1127" t="str">
        <f t="shared" ca="1" si="88"/>
        <v>扒带</v>
      </c>
      <c r="E1127" s="2">
        <f t="shared" ca="1" si="89"/>
        <v>44514</v>
      </c>
    </row>
    <row r="1128" spans="1:5" x14ac:dyDescent="0.3">
      <c r="A1128" s="1" t="str">
        <f t="shared" ca="1" si="85"/>
        <v>FQJ</v>
      </c>
      <c r="B1128" s="1">
        <f t="shared" ca="1" si="86"/>
        <v>1764</v>
      </c>
      <c r="C1128" t="str">
        <f t="shared" ca="1" si="87"/>
        <v>陈果</v>
      </c>
      <c r="D1128" t="str">
        <f t="shared" ca="1" si="88"/>
        <v>百元购</v>
      </c>
      <c r="E1128" s="2">
        <f t="shared" ca="1" si="89"/>
        <v>44438</v>
      </c>
    </row>
    <row r="1129" spans="1:5" x14ac:dyDescent="0.3">
      <c r="A1129" s="1" t="str">
        <f t="shared" ca="1" si="85"/>
        <v>HQR</v>
      </c>
      <c r="B1129" s="1">
        <f t="shared" ca="1" si="86"/>
        <v>2059</v>
      </c>
      <c r="C1129" t="str">
        <f t="shared" ca="1" si="87"/>
        <v>喻文州</v>
      </c>
      <c r="D1129" t="str">
        <f t="shared" ca="1" si="88"/>
        <v>百元购</v>
      </c>
      <c r="E1129" s="2">
        <f t="shared" ca="1" si="89"/>
        <v>44626</v>
      </c>
    </row>
    <row r="1130" spans="1:5" x14ac:dyDescent="0.3">
      <c r="A1130" s="1" t="str">
        <f t="shared" ca="1" si="85"/>
        <v>DBP</v>
      </c>
      <c r="B1130" s="1">
        <f t="shared" ca="1" si="86"/>
        <v>2218</v>
      </c>
      <c r="C1130" t="str">
        <f t="shared" ca="1" si="87"/>
        <v>张佳乐</v>
      </c>
      <c r="D1130" t="str">
        <f t="shared" ca="1" si="88"/>
        <v>百元购</v>
      </c>
      <c r="E1130" s="2">
        <f t="shared" ca="1" si="89"/>
        <v>44537</v>
      </c>
    </row>
    <row r="1131" spans="1:5" x14ac:dyDescent="0.3">
      <c r="A1131" s="1" t="str">
        <f t="shared" ca="1" si="85"/>
        <v>BFT</v>
      </c>
      <c r="B1131" s="1">
        <f t="shared" ca="1" si="86"/>
        <v>1950</v>
      </c>
      <c r="C1131" t="str">
        <f t="shared" ca="1" si="87"/>
        <v>陈果</v>
      </c>
      <c r="D1131" t="str">
        <f t="shared" ca="1" si="88"/>
        <v>百元购</v>
      </c>
      <c r="E1131" s="2">
        <f t="shared" ca="1" si="89"/>
        <v>44503</v>
      </c>
    </row>
    <row r="1132" spans="1:5" x14ac:dyDescent="0.3">
      <c r="A1132" s="1" t="str">
        <f t="shared" ca="1" si="85"/>
        <v>FVH</v>
      </c>
      <c r="B1132" s="1">
        <f t="shared" ca="1" si="86"/>
        <v>2346</v>
      </c>
      <c r="C1132" t="str">
        <f t="shared" ca="1" si="87"/>
        <v>张佳乐</v>
      </c>
      <c r="D1132" t="str">
        <f t="shared" ca="1" si="88"/>
        <v>扒带</v>
      </c>
      <c r="E1132" s="2">
        <f t="shared" ca="1" si="89"/>
        <v>44518</v>
      </c>
    </row>
    <row r="1133" spans="1:5" x14ac:dyDescent="0.3">
      <c r="A1133" s="1" t="str">
        <f t="shared" ca="1" si="85"/>
        <v>ACC</v>
      </c>
      <c r="B1133" s="1">
        <f t="shared" ca="1" si="86"/>
        <v>2157</v>
      </c>
      <c r="C1133" t="str">
        <f t="shared" ca="1" si="87"/>
        <v>喻文州</v>
      </c>
      <c r="D1133" t="str">
        <f t="shared" ca="1" si="88"/>
        <v>扒带</v>
      </c>
      <c r="E1133" s="2">
        <f t="shared" ca="1" si="89"/>
        <v>44673</v>
      </c>
    </row>
    <row r="1134" spans="1:5" x14ac:dyDescent="0.3">
      <c r="A1134" s="1" t="str">
        <f t="shared" ca="1" si="85"/>
        <v>PGH</v>
      </c>
      <c r="B1134" s="1">
        <f t="shared" ca="1" si="86"/>
        <v>2381</v>
      </c>
      <c r="C1134" t="str">
        <f t="shared" ca="1" si="87"/>
        <v>张佳乐</v>
      </c>
      <c r="D1134" t="str">
        <f t="shared" ca="1" si="88"/>
        <v>扒带</v>
      </c>
      <c r="E1134" s="2">
        <f t="shared" ca="1" si="89"/>
        <v>44632</v>
      </c>
    </row>
    <row r="1135" spans="1:5" x14ac:dyDescent="0.3">
      <c r="A1135" s="1" t="str">
        <f t="shared" ca="1" si="85"/>
        <v>KYB</v>
      </c>
      <c r="B1135" s="1">
        <f t="shared" ca="1" si="86"/>
        <v>1009</v>
      </c>
      <c r="C1135" t="str">
        <f t="shared" ca="1" si="87"/>
        <v>陈果</v>
      </c>
      <c r="D1135" t="str">
        <f t="shared" ca="1" si="88"/>
        <v>扒带</v>
      </c>
      <c r="E1135" s="2">
        <f t="shared" ca="1" si="89"/>
        <v>44450</v>
      </c>
    </row>
    <row r="1136" spans="1:5" x14ac:dyDescent="0.3">
      <c r="A1136" s="1" t="str">
        <f t="shared" ca="1" si="85"/>
        <v>GNE</v>
      </c>
      <c r="B1136" s="1">
        <f t="shared" ca="1" si="86"/>
        <v>2463</v>
      </c>
      <c r="C1136" t="str">
        <f t="shared" ca="1" si="87"/>
        <v>张佳乐</v>
      </c>
      <c r="D1136" t="str">
        <f t="shared" ca="1" si="88"/>
        <v>百元购</v>
      </c>
      <c r="E1136" s="2">
        <f t="shared" ca="1" si="89"/>
        <v>44555</v>
      </c>
    </row>
    <row r="1137" spans="1:5" x14ac:dyDescent="0.3">
      <c r="A1137" s="1" t="str">
        <f t="shared" ca="1" si="85"/>
        <v>ROX</v>
      </c>
      <c r="B1137" s="1">
        <f t="shared" ca="1" si="86"/>
        <v>3930</v>
      </c>
      <c r="C1137" t="str">
        <f t="shared" ca="1" si="87"/>
        <v>陈果</v>
      </c>
      <c r="D1137" t="str">
        <f t="shared" ca="1" si="88"/>
        <v>百元购</v>
      </c>
      <c r="E1137" s="2">
        <f t="shared" ca="1" si="89"/>
        <v>44505</v>
      </c>
    </row>
    <row r="1138" spans="1:5" x14ac:dyDescent="0.3">
      <c r="A1138" s="1" t="str">
        <f t="shared" ca="1" si="85"/>
        <v>SYC</v>
      </c>
      <c r="B1138" s="1">
        <f t="shared" ca="1" si="86"/>
        <v>1499</v>
      </c>
      <c r="C1138" t="str">
        <f t="shared" ca="1" si="87"/>
        <v>陈果</v>
      </c>
      <c r="D1138" t="str">
        <f t="shared" ca="1" si="88"/>
        <v>扒带</v>
      </c>
      <c r="E1138" s="2">
        <f t="shared" ca="1" si="89"/>
        <v>44520</v>
      </c>
    </row>
    <row r="1139" spans="1:5" x14ac:dyDescent="0.3">
      <c r="A1139" s="1" t="str">
        <f t="shared" ca="1" si="85"/>
        <v>HPL</v>
      </c>
      <c r="B1139" s="1">
        <f t="shared" ca="1" si="86"/>
        <v>2345</v>
      </c>
      <c r="C1139" t="str">
        <f t="shared" ca="1" si="87"/>
        <v>喻文州</v>
      </c>
      <c r="D1139" t="str">
        <f t="shared" ca="1" si="88"/>
        <v>编曲</v>
      </c>
      <c r="E1139" s="2">
        <f t="shared" ca="1" si="89"/>
        <v>44430</v>
      </c>
    </row>
    <row r="1140" spans="1:5" x14ac:dyDescent="0.3">
      <c r="A1140" s="1" t="str">
        <f t="shared" ca="1" si="85"/>
        <v>IFE</v>
      </c>
      <c r="B1140" s="1">
        <f t="shared" ca="1" si="86"/>
        <v>1366</v>
      </c>
      <c r="C1140" t="str">
        <f t="shared" ca="1" si="87"/>
        <v>张佳乐</v>
      </c>
      <c r="D1140" t="str">
        <f t="shared" ca="1" si="88"/>
        <v>百元购</v>
      </c>
      <c r="E1140" s="2">
        <f t="shared" ca="1" si="89"/>
        <v>44749</v>
      </c>
    </row>
    <row r="1141" spans="1:5" x14ac:dyDescent="0.3">
      <c r="A1141" s="1" t="str">
        <f t="shared" ca="1" si="85"/>
        <v>WLG</v>
      </c>
      <c r="B1141" s="1">
        <f t="shared" ca="1" si="86"/>
        <v>2027</v>
      </c>
      <c r="C1141" t="str">
        <f t="shared" ca="1" si="87"/>
        <v>喻文州</v>
      </c>
      <c r="D1141" t="str">
        <f t="shared" ca="1" si="88"/>
        <v>百元购</v>
      </c>
      <c r="E1141" s="2">
        <f t="shared" ca="1" si="89"/>
        <v>44718</v>
      </c>
    </row>
    <row r="1142" spans="1:5" x14ac:dyDescent="0.3">
      <c r="A1142" s="1" t="str">
        <f t="shared" ca="1" si="85"/>
        <v>KGF</v>
      </c>
      <c r="B1142" s="1">
        <f t="shared" ca="1" si="86"/>
        <v>895</v>
      </c>
      <c r="C1142" t="str">
        <f t="shared" ca="1" si="87"/>
        <v>陈果</v>
      </c>
      <c r="D1142" t="str">
        <f t="shared" ca="1" si="88"/>
        <v>扒带</v>
      </c>
      <c r="E1142" s="2">
        <f t="shared" ca="1" si="89"/>
        <v>44607</v>
      </c>
    </row>
    <row r="1143" spans="1:5" x14ac:dyDescent="0.3">
      <c r="A1143" s="1" t="str">
        <f t="shared" ca="1" si="85"/>
        <v>MQT</v>
      </c>
      <c r="B1143" s="1">
        <f t="shared" ca="1" si="86"/>
        <v>1641</v>
      </c>
      <c r="C1143" t="str">
        <f t="shared" ca="1" si="87"/>
        <v>喻文州</v>
      </c>
      <c r="D1143" t="str">
        <f t="shared" ca="1" si="88"/>
        <v>扒带</v>
      </c>
      <c r="E1143" s="2">
        <f t="shared" ca="1" si="89"/>
        <v>44491</v>
      </c>
    </row>
    <row r="1144" spans="1:5" x14ac:dyDescent="0.3">
      <c r="A1144" s="1" t="str">
        <f t="shared" ca="1" si="85"/>
        <v>SJD</v>
      </c>
      <c r="B1144" s="1">
        <f t="shared" ca="1" si="86"/>
        <v>2336</v>
      </c>
      <c r="C1144" t="str">
        <f t="shared" ca="1" si="87"/>
        <v>喻文州</v>
      </c>
      <c r="D1144" t="str">
        <f t="shared" ca="1" si="88"/>
        <v>扒带</v>
      </c>
      <c r="E1144" s="2">
        <f t="shared" ca="1" si="89"/>
        <v>44416</v>
      </c>
    </row>
    <row r="1145" spans="1:5" x14ac:dyDescent="0.3">
      <c r="A1145" s="1" t="str">
        <f t="shared" ca="1" si="85"/>
        <v>RLT</v>
      </c>
      <c r="B1145" s="1">
        <f t="shared" ca="1" si="86"/>
        <v>847</v>
      </c>
      <c r="C1145" t="str">
        <f t="shared" ca="1" si="87"/>
        <v>张佳乐</v>
      </c>
      <c r="D1145" t="str">
        <f t="shared" ca="1" si="88"/>
        <v>编曲</v>
      </c>
      <c r="E1145" s="2">
        <f t="shared" ca="1" si="89"/>
        <v>44486</v>
      </c>
    </row>
    <row r="1146" spans="1:5" x14ac:dyDescent="0.3">
      <c r="A1146" s="1" t="str">
        <f t="shared" ca="1" si="85"/>
        <v>HRU</v>
      </c>
      <c r="B1146" s="1">
        <f t="shared" ca="1" si="86"/>
        <v>1810</v>
      </c>
      <c r="C1146" t="str">
        <f t="shared" ca="1" si="87"/>
        <v>张佳乐</v>
      </c>
      <c r="D1146" t="str">
        <f t="shared" ca="1" si="88"/>
        <v>扒带</v>
      </c>
      <c r="E1146" s="2">
        <f t="shared" ca="1" si="89"/>
        <v>44597</v>
      </c>
    </row>
    <row r="1147" spans="1:5" x14ac:dyDescent="0.3">
      <c r="A1147" s="1" t="str">
        <f t="shared" ca="1" si="85"/>
        <v>XIZ</v>
      </c>
      <c r="B1147" s="1">
        <f t="shared" ca="1" si="86"/>
        <v>2857</v>
      </c>
      <c r="C1147" t="str">
        <f t="shared" ca="1" si="87"/>
        <v>喻文州</v>
      </c>
      <c r="D1147" t="str">
        <f t="shared" ca="1" si="88"/>
        <v>百元购</v>
      </c>
      <c r="E1147" s="2">
        <f t="shared" ca="1" si="89"/>
        <v>44420</v>
      </c>
    </row>
    <row r="1148" spans="1:5" x14ac:dyDescent="0.3">
      <c r="A1148" s="1" t="str">
        <f t="shared" ca="1" si="85"/>
        <v>YDJ</v>
      </c>
      <c r="B1148" s="1">
        <f t="shared" ca="1" si="86"/>
        <v>1040</v>
      </c>
      <c r="C1148" t="str">
        <f t="shared" ca="1" si="87"/>
        <v>陈果</v>
      </c>
      <c r="D1148" t="str">
        <f t="shared" ca="1" si="88"/>
        <v>编曲</v>
      </c>
      <c r="E1148" s="2">
        <f t="shared" ca="1" si="89"/>
        <v>44510</v>
      </c>
    </row>
    <row r="1149" spans="1:5" x14ac:dyDescent="0.3">
      <c r="A1149" s="1" t="str">
        <f t="shared" ca="1" si="85"/>
        <v>ARF</v>
      </c>
      <c r="B1149" s="1">
        <f t="shared" ca="1" si="86"/>
        <v>3687</v>
      </c>
      <c r="C1149" t="str">
        <f t="shared" ca="1" si="87"/>
        <v>陈果</v>
      </c>
      <c r="D1149" t="str">
        <f t="shared" ca="1" si="88"/>
        <v>扒带</v>
      </c>
      <c r="E1149" s="2">
        <f t="shared" ca="1" si="89"/>
        <v>44734</v>
      </c>
    </row>
    <row r="1150" spans="1:5" x14ac:dyDescent="0.3">
      <c r="A1150" s="1" t="str">
        <f t="shared" ca="1" si="85"/>
        <v>YSO</v>
      </c>
      <c r="B1150" s="1">
        <f t="shared" ca="1" si="86"/>
        <v>2875</v>
      </c>
      <c r="C1150" t="str">
        <f t="shared" ca="1" si="87"/>
        <v>叶修</v>
      </c>
      <c r="D1150" t="str">
        <f t="shared" ca="1" si="88"/>
        <v>扒带</v>
      </c>
      <c r="E1150" s="2">
        <f t="shared" ca="1" si="89"/>
        <v>44632</v>
      </c>
    </row>
    <row r="1151" spans="1:5" x14ac:dyDescent="0.3">
      <c r="A1151" s="1" t="str">
        <f t="shared" ca="1" si="85"/>
        <v>PBK</v>
      </c>
      <c r="B1151" s="1">
        <f t="shared" ca="1" si="86"/>
        <v>1027</v>
      </c>
      <c r="C1151" t="str">
        <f t="shared" ca="1" si="87"/>
        <v>叶修</v>
      </c>
      <c r="D1151" t="str">
        <f t="shared" ca="1" si="88"/>
        <v>百元购</v>
      </c>
      <c r="E1151" s="2">
        <f t="shared" ca="1" si="89"/>
        <v>44718</v>
      </c>
    </row>
    <row r="1152" spans="1:5" x14ac:dyDescent="0.3">
      <c r="A1152" s="1" t="str">
        <f t="shared" ca="1" si="85"/>
        <v>IDG</v>
      </c>
      <c r="B1152" s="1">
        <f t="shared" ca="1" si="86"/>
        <v>2770</v>
      </c>
      <c r="C1152" t="str">
        <f t="shared" ca="1" si="87"/>
        <v>叶修</v>
      </c>
      <c r="D1152" t="str">
        <f t="shared" ca="1" si="88"/>
        <v>扒带</v>
      </c>
      <c r="E1152" s="2">
        <f t="shared" ca="1" si="89"/>
        <v>44585</v>
      </c>
    </row>
    <row r="1153" spans="1:5" x14ac:dyDescent="0.3">
      <c r="A1153" s="1" t="str">
        <f t="shared" ca="1" si="85"/>
        <v>SFH</v>
      </c>
      <c r="B1153" s="1">
        <f t="shared" ca="1" si="86"/>
        <v>1514</v>
      </c>
      <c r="C1153" t="str">
        <f t="shared" ca="1" si="87"/>
        <v>张佳乐</v>
      </c>
      <c r="D1153" t="str">
        <f t="shared" ca="1" si="88"/>
        <v>百元购</v>
      </c>
      <c r="E1153" s="2">
        <f t="shared" ca="1" si="89"/>
        <v>44588</v>
      </c>
    </row>
    <row r="1154" spans="1:5" x14ac:dyDescent="0.3">
      <c r="A1154" s="1" t="str">
        <f t="shared" ca="1" si="85"/>
        <v>YUF</v>
      </c>
      <c r="B1154" s="1">
        <f t="shared" ca="1" si="86"/>
        <v>1802</v>
      </c>
      <c r="C1154" t="str">
        <f t="shared" ca="1" si="87"/>
        <v>喻文州</v>
      </c>
      <c r="D1154" t="str">
        <f t="shared" ca="1" si="88"/>
        <v>扒带</v>
      </c>
      <c r="E1154" s="2">
        <f t="shared" ca="1" si="89"/>
        <v>44483</v>
      </c>
    </row>
    <row r="1155" spans="1:5" x14ac:dyDescent="0.3">
      <c r="A1155" s="1" t="str">
        <f t="shared" ref="A1155:A1218" ca="1" si="90">CHAR(RANDBETWEEN(65,90))&amp;CHAR(RANDBETWEEN(65,90))&amp;CHAR(RANDBETWEEN(65,90))</f>
        <v>ALK</v>
      </c>
      <c r="B1155" s="1">
        <f t="shared" ref="B1155:B1218" ca="1" si="91">RANDBETWEEN(500,4000)</f>
        <v>3474</v>
      </c>
      <c r="C1155" t="str">
        <f t="shared" ref="C1155:C1218" ca="1" si="92">CHOOSE(RANDBETWEEN(1,4),"喻文州","张佳乐","叶修","陈果")</f>
        <v>叶修</v>
      </c>
      <c r="D1155" t="str">
        <f t="shared" ref="D1155:D1218" ca="1" si="93">CHOOSE(RANDBETWEEN(1,3),"编曲","扒带","百元购")</f>
        <v>扒带</v>
      </c>
      <c r="E1155" s="2">
        <f t="shared" ref="E1155:E1218" ca="1" si="94">RANDBETWEEN(DATE(2021,7,14),DATE(2022,7,13))</f>
        <v>44589</v>
      </c>
    </row>
    <row r="1156" spans="1:5" x14ac:dyDescent="0.3">
      <c r="A1156" s="1" t="str">
        <f t="shared" ca="1" si="90"/>
        <v>HQX</v>
      </c>
      <c r="B1156" s="1">
        <f t="shared" ca="1" si="91"/>
        <v>1610</v>
      </c>
      <c r="C1156" t="str">
        <f t="shared" ca="1" si="92"/>
        <v>叶修</v>
      </c>
      <c r="D1156" t="str">
        <f t="shared" ca="1" si="93"/>
        <v>百元购</v>
      </c>
      <c r="E1156" s="2">
        <f t="shared" ca="1" si="94"/>
        <v>44506</v>
      </c>
    </row>
    <row r="1157" spans="1:5" x14ac:dyDescent="0.3">
      <c r="A1157" s="1" t="str">
        <f t="shared" ca="1" si="90"/>
        <v>RNT</v>
      </c>
      <c r="B1157" s="1">
        <f t="shared" ca="1" si="91"/>
        <v>2629</v>
      </c>
      <c r="C1157" t="str">
        <f t="shared" ca="1" si="92"/>
        <v>陈果</v>
      </c>
      <c r="D1157" t="str">
        <f t="shared" ca="1" si="93"/>
        <v>编曲</v>
      </c>
      <c r="E1157" s="2">
        <f t="shared" ca="1" si="94"/>
        <v>44730</v>
      </c>
    </row>
    <row r="1158" spans="1:5" x14ac:dyDescent="0.3">
      <c r="A1158" s="1" t="str">
        <f t="shared" ca="1" si="90"/>
        <v>NLH</v>
      </c>
      <c r="B1158" s="1">
        <f t="shared" ca="1" si="91"/>
        <v>2367</v>
      </c>
      <c r="C1158" t="str">
        <f t="shared" ca="1" si="92"/>
        <v>张佳乐</v>
      </c>
      <c r="D1158" t="str">
        <f t="shared" ca="1" si="93"/>
        <v>扒带</v>
      </c>
      <c r="E1158" s="2">
        <f t="shared" ca="1" si="94"/>
        <v>44617</v>
      </c>
    </row>
    <row r="1159" spans="1:5" x14ac:dyDescent="0.3">
      <c r="A1159" s="1" t="str">
        <f t="shared" ca="1" si="90"/>
        <v>BRI</v>
      </c>
      <c r="B1159" s="1">
        <f t="shared" ca="1" si="91"/>
        <v>2635</v>
      </c>
      <c r="C1159" t="str">
        <f t="shared" ca="1" si="92"/>
        <v>叶修</v>
      </c>
      <c r="D1159" t="str">
        <f t="shared" ca="1" si="93"/>
        <v>扒带</v>
      </c>
      <c r="E1159" s="2">
        <f t="shared" ca="1" si="94"/>
        <v>44640</v>
      </c>
    </row>
    <row r="1160" spans="1:5" x14ac:dyDescent="0.3">
      <c r="A1160" s="1" t="str">
        <f t="shared" ca="1" si="90"/>
        <v>KIL</v>
      </c>
      <c r="B1160" s="1">
        <f t="shared" ca="1" si="91"/>
        <v>3596</v>
      </c>
      <c r="C1160" t="str">
        <f t="shared" ca="1" si="92"/>
        <v>喻文州</v>
      </c>
      <c r="D1160" t="str">
        <f t="shared" ca="1" si="93"/>
        <v>百元购</v>
      </c>
      <c r="E1160" s="2">
        <f t="shared" ca="1" si="94"/>
        <v>44442</v>
      </c>
    </row>
    <row r="1161" spans="1:5" x14ac:dyDescent="0.3">
      <c r="A1161" s="1" t="str">
        <f t="shared" ca="1" si="90"/>
        <v>ZPS</v>
      </c>
      <c r="B1161" s="1">
        <f t="shared" ca="1" si="91"/>
        <v>2467</v>
      </c>
      <c r="C1161" t="str">
        <f t="shared" ca="1" si="92"/>
        <v>陈果</v>
      </c>
      <c r="D1161" t="str">
        <f t="shared" ca="1" si="93"/>
        <v>编曲</v>
      </c>
      <c r="E1161" s="2">
        <f t="shared" ca="1" si="94"/>
        <v>44569</v>
      </c>
    </row>
    <row r="1162" spans="1:5" x14ac:dyDescent="0.3">
      <c r="A1162" s="1" t="str">
        <f t="shared" ca="1" si="90"/>
        <v>CWQ</v>
      </c>
      <c r="B1162" s="1">
        <f t="shared" ca="1" si="91"/>
        <v>1406</v>
      </c>
      <c r="C1162" t="str">
        <f t="shared" ca="1" si="92"/>
        <v>叶修</v>
      </c>
      <c r="D1162" t="str">
        <f t="shared" ca="1" si="93"/>
        <v>编曲</v>
      </c>
      <c r="E1162" s="2">
        <f t="shared" ca="1" si="94"/>
        <v>44673</v>
      </c>
    </row>
    <row r="1163" spans="1:5" x14ac:dyDescent="0.3">
      <c r="A1163" s="1" t="str">
        <f t="shared" ca="1" si="90"/>
        <v>KLQ</v>
      </c>
      <c r="B1163" s="1">
        <f t="shared" ca="1" si="91"/>
        <v>2381</v>
      </c>
      <c r="C1163" t="str">
        <f t="shared" ca="1" si="92"/>
        <v>张佳乐</v>
      </c>
      <c r="D1163" t="str">
        <f t="shared" ca="1" si="93"/>
        <v>编曲</v>
      </c>
      <c r="E1163" s="2">
        <f t="shared" ca="1" si="94"/>
        <v>44461</v>
      </c>
    </row>
    <row r="1164" spans="1:5" x14ac:dyDescent="0.3">
      <c r="A1164" s="1" t="str">
        <f t="shared" ca="1" si="90"/>
        <v>GAU</v>
      </c>
      <c r="B1164" s="1">
        <f t="shared" ca="1" si="91"/>
        <v>1573</v>
      </c>
      <c r="C1164" t="str">
        <f t="shared" ca="1" si="92"/>
        <v>张佳乐</v>
      </c>
      <c r="D1164" t="str">
        <f t="shared" ca="1" si="93"/>
        <v>编曲</v>
      </c>
      <c r="E1164" s="2">
        <f t="shared" ca="1" si="94"/>
        <v>44522</v>
      </c>
    </row>
    <row r="1165" spans="1:5" x14ac:dyDescent="0.3">
      <c r="A1165" s="1" t="str">
        <f t="shared" ca="1" si="90"/>
        <v>DFU</v>
      </c>
      <c r="B1165" s="1">
        <f t="shared" ca="1" si="91"/>
        <v>1294</v>
      </c>
      <c r="C1165" t="str">
        <f t="shared" ca="1" si="92"/>
        <v>陈果</v>
      </c>
      <c r="D1165" t="str">
        <f t="shared" ca="1" si="93"/>
        <v>百元购</v>
      </c>
      <c r="E1165" s="2">
        <f t="shared" ca="1" si="94"/>
        <v>44653</v>
      </c>
    </row>
    <row r="1166" spans="1:5" x14ac:dyDescent="0.3">
      <c r="A1166" s="1" t="str">
        <f t="shared" ca="1" si="90"/>
        <v>MCP</v>
      </c>
      <c r="B1166" s="1">
        <f t="shared" ca="1" si="91"/>
        <v>3888</v>
      </c>
      <c r="C1166" t="str">
        <f t="shared" ca="1" si="92"/>
        <v>叶修</v>
      </c>
      <c r="D1166" t="str">
        <f t="shared" ca="1" si="93"/>
        <v>百元购</v>
      </c>
      <c r="E1166" s="2">
        <f t="shared" ca="1" si="94"/>
        <v>44554</v>
      </c>
    </row>
    <row r="1167" spans="1:5" x14ac:dyDescent="0.3">
      <c r="A1167" s="1" t="str">
        <f t="shared" ca="1" si="90"/>
        <v>TPD</v>
      </c>
      <c r="B1167" s="1">
        <f t="shared" ca="1" si="91"/>
        <v>3518</v>
      </c>
      <c r="C1167" t="str">
        <f t="shared" ca="1" si="92"/>
        <v>陈果</v>
      </c>
      <c r="D1167" t="str">
        <f t="shared" ca="1" si="93"/>
        <v>扒带</v>
      </c>
      <c r="E1167" s="2">
        <f t="shared" ca="1" si="94"/>
        <v>44484</v>
      </c>
    </row>
    <row r="1168" spans="1:5" x14ac:dyDescent="0.3">
      <c r="A1168" s="1" t="str">
        <f t="shared" ca="1" si="90"/>
        <v>SAF</v>
      </c>
      <c r="B1168" s="1">
        <f t="shared" ca="1" si="91"/>
        <v>1383</v>
      </c>
      <c r="C1168" t="str">
        <f t="shared" ca="1" si="92"/>
        <v>陈果</v>
      </c>
      <c r="D1168" t="str">
        <f t="shared" ca="1" si="93"/>
        <v>扒带</v>
      </c>
      <c r="E1168" s="2">
        <f t="shared" ca="1" si="94"/>
        <v>44494</v>
      </c>
    </row>
    <row r="1169" spans="1:5" x14ac:dyDescent="0.3">
      <c r="A1169" s="1" t="str">
        <f t="shared" ca="1" si="90"/>
        <v>GZX</v>
      </c>
      <c r="B1169" s="1">
        <f t="shared" ca="1" si="91"/>
        <v>3490</v>
      </c>
      <c r="C1169" t="str">
        <f t="shared" ca="1" si="92"/>
        <v>叶修</v>
      </c>
      <c r="D1169" t="str">
        <f t="shared" ca="1" si="93"/>
        <v>扒带</v>
      </c>
      <c r="E1169" s="2">
        <f t="shared" ca="1" si="94"/>
        <v>44456</v>
      </c>
    </row>
    <row r="1170" spans="1:5" x14ac:dyDescent="0.3">
      <c r="A1170" s="1" t="str">
        <f t="shared" ca="1" si="90"/>
        <v>EZR</v>
      </c>
      <c r="B1170" s="1">
        <f t="shared" ca="1" si="91"/>
        <v>3296</v>
      </c>
      <c r="C1170" t="str">
        <f t="shared" ca="1" si="92"/>
        <v>喻文州</v>
      </c>
      <c r="D1170" t="str">
        <f t="shared" ca="1" si="93"/>
        <v>编曲</v>
      </c>
      <c r="E1170" s="2">
        <f t="shared" ca="1" si="94"/>
        <v>44544</v>
      </c>
    </row>
    <row r="1171" spans="1:5" x14ac:dyDescent="0.3">
      <c r="A1171" s="1" t="str">
        <f t="shared" ca="1" si="90"/>
        <v>ZUZ</v>
      </c>
      <c r="B1171" s="1">
        <f t="shared" ca="1" si="91"/>
        <v>680</v>
      </c>
      <c r="C1171" t="str">
        <f t="shared" ca="1" si="92"/>
        <v>张佳乐</v>
      </c>
      <c r="D1171" t="str">
        <f t="shared" ca="1" si="93"/>
        <v>编曲</v>
      </c>
      <c r="E1171" s="2">
        <f t="shared" ca="1" si="94"/>
        <v>44548</v>
      </c>
    </row>
    <row r="1172" spans="1:5" x14ac:dyDescent="0.3">
      <c r="A1172" s="1" t="str">
        <f t="shared" ca="1" si="90"/>
        <v>QRQ</v>
      </c>
      <c r="B1172" s="1">
        <f t="shared" ca="1" si="91"/>
        <v>2694</v>
      </c>
      <c r="C1172" t="str">
        <f t="shared" ca="1" si="92"/>
        <v>叶修</v>
      </c>
      <c r="D1172" t="str">
        <f t="shared" ca="1" si="93"/>
        <v>编曲</v>
      </c>
      <c r="E1172" s="2">
        <f t="shared" ca="1" si="94"/>
        <v>44588</v>
      </c>
    </row>
    <row r="1173" spans="1:5" x14ac:dyDescent="0.3">
      <c r="A1173" s="1" t="str">
        <f t="shared" ca="1" si="90"/>
        <v>DGZ</v>
      </c>
      <c r="B1173" s="1">
        <f t="shared" ca="1" si="91"/>
        <v>3023</v>
      </c>
      <c r="C1173" t="str">
        <f t="shared" ca="1" si="92"/>
        <v>陈果</v>
      </c>
      <c r="D1173" t="str">
        <f t="shared" ca="1" si="93"/>
        <v>扒带</v>
      </c>
      <c r="E1173" s="2">
        <f t="shared" ca="1" si="94"/>
        <v>44656</v>
      </c>
    </row>
    <row r="1174" spans="1:5" x14ac:dyDescent="0.3">
      <c r="A1174" s="1" t="str">
        <f t="shared" ca="1" si="90"/>
        <v>NHA</v>
      </c>
      <c r="B1174" s="1">
        <f t="shared" ca="1" si="91"/>
        <v>2091</v>
      </c>
      <c r="C1174" t="str">
        <f t="shared" ca="1" si="92"/>
        <v>张佳乐</v>
      </c>
      <c r="D1174" t="str">
        <f t="shared" ca="1" si="93"/>
        <v>扒带</v>
      </c>
      <c r="E1174" s="2">
        <f t="shared" ca="1" si="94"/>
        <v>44727</v>
      </c>
    </row>
    <row r="1175" spans="1:5" x14ac:dyDescent="0.3">
      <c r="A1175" s="1" t="str">
        <f t="shared" ca="1" si="90"/>
        <v>DJA</v>
      </c>
      <c r="B1175" s="1">
        <f t="shared" ca="1" si="91"/>
        <v>3761</v>
      </c>
      <c r="C1175" t="str">
        <f t="shared" ca="1" si="92"/>
        <v>陈果</v>
      </c>
      <c r="D1175" t="str">
        <f t="shared" ca="1" si="93"/>
        <v>百元购</v>
      </c>
      <c r="E1175" s="2">
        <f t="shared" ca="1" si="94"/>
        <v>44614</v>
      </c>
    </row>
    <row r="1176" spans="1:5" x14ac:dyDescent="0.3">
      <c r="A1176" s="1" t="str">
        <f t="shared" ca="1" si="90"/>
        <v>NCB</v>
      </c>
      <c r="B1176" s="1">
        <f t="shared" ca="1" si="91"/>
        <v>3652</v>
      </c>
      <c r="C1176" t="str">
        <f t="shared" ca="1" si="92"/>
        <v>喻文州</v>
      </c>
      <c r="D1176" t="str">
        <f t="shared" ca="1" si="93"/>
        <v>编曲</v>
      </c>
      <c r="E1176" s="2">
        <f t="shared" ca="1" si="94"/>
        <v>44440</v>
      </c>
    </row>
    <row r="1177" spans="1:5" x14ac:dyDescent="0.3">
      <c r="A1177" s="1" t="str">
        <f t="shared" ca="1" si="90"/>
        <v>SMQ</v>
      </c>
      <c r="B1177" s="1">
        <f t="shared" ca="1" si="91"/>
        <v>1671</v>
      </c>
      <c r="C1177" t="str">
        <f t="shared" ca="1" si="92"/>
        <v>叶修</v>
      </c>
      <c r="D1177" t="str">
        <f t="shared" ca="1" si="93"/>
        <v>编曲</v>
      </c>
      <c r="E1177" s="2">
        <f t="shared" ca="1" si="94"/>
        <v>44403</v>
      </c>
    </row>
    <row r="1178" spans="1:5" x14ac:dyDescent="0.3">
      <c r="A1178" s="1" t="str">
        <f t="shared" ca="1" si="90"/>
        <v>QJT</v>
      </c>
      <c r="B1178" s="1">
        <f t="shared" ca="1" si="91"/>
        <v>3119</v>
      </c>
      <c r="C1178" t="str">
        <f t="shared" ca="1" si="92"/>
        <v>张佳乐</v>
      </c>
      <c r="D1178" t="str">
        <f t="shared" ca="1" si="93"/>
        <v>编曲</v>
      </c>
      <c r="E1178" s="2">
        <f t="shared" ca="1" si="94"/>
        <v>44399</v>
      </c>
    </row>
    <row r="1179" spans="1:5" x14ac:dyDescent="0.3">
      <c r="A1179" s="1" t="str">
        <f t="shared" ca="1" si="90"/>
        <v>ZKN</v>
      </c>
      <c r="B1179" s="1">
        <f t="shared" ca="1" si="91"/>
        <v>1245</v>
      </c>
      <c r="C1179" t="str">
        <f t="shared" ca="1" si="92"/>
        <v>喻文州</v>
      </c>
      <c r="D1179" t="str">
        <f t="shared" ca="1" si="93"/>
        <v>百元购</v>
      </c>
      <c r="E1179" s="2">
        <f t="shared" ca="1" si="94"/>
        <v>44425</v>
      </c>
    </row>
    <row r="1180" spans="1:5" x14ac:dyDescent="0.3">
      <c r="A1180" s="1" t="str">
        <f t="shared" ca="1" si="90"/>
        <v>AHT</v>
      </c>
      <c r="B1180" s="1">
        <f t="shared" ca="1" si="91"/>
        <v>852</v>
      </c>
      <c r="C1180" t="str">
        <f t="shared" ca="1" si="92"/>
        <v>陈果</v>
      </c>
      <c r="D1180" t="str">
        <f t="shared" ca="1" si="93"/>
        <v>百元购</v>
      </c>
      <c r="E1180" s="2">
        <f t="shared" ca="1" si="94"/>
        <v>44736</v>
      </c>
    </row>
    <row r="1181" spans="1:5" x14ac:dyDescent="0.3">
      <c r="A1181" s="1" t="str">
        <f t="shared" ca="1" si="90"/>
        <v>IPP</v>
      </c>
      <c r="B1181" s="1">
        <f t="shared" ca="1" si="91"/>
        <v>3526</v>
      </c>
      <c r="C1181" t="str">
        <f t="shared" ca="1" si="92"/>
        <v>陈果</v>
      </c>
      <c r="D1181" t="str">
        <f t="shared" ca="1" si="93"/>
        <v>扒带</v>
      </c>
      <c r="E1181" s="2">
        <f t="shared" ca="1" si="94"/>
        <v>44442</v>
      </c>
    </row>
    <row r="1182" spans="1:5" x14ac:dyDescent="0.3">
      <c r="A1182" s="1" t="str">
        <f t="shared" ca="1" si="90"/>
        <v>BRL</v>
      </c>
      <c r="B1182" s="1">
        <f t="shared" ca="1" si="91"/>
        <v>3025</v>
      </c>
      <c r="C1182" t="str">
        <f t="shared" ca="1" si="92"/>
        <v>叶修</v>
      </c>
      <c r="D1182" t="str">
        <f t="shared" ca="1" si="93"/>
        <v>百元购</v>
      </c>
      <c r="E1182" s="2">
        <f t="shared" ca="1" si="94"/>
        <v>44543</v>
      </c>
    </row>
    <row r="1183" spans="1:5" x14ac:dyDescent="0.3">
      <c r="A1183" s="1" t="str">
        <f t="shared" ca="1" si="90"/>
        <v>YQU</v>
      </c>
      <c r="B1183" s="1">
        <f t="shared" ca="1" si="91"/>
        <v>3874</v>
      </c>
      <c r="C1183" t="str">
        <f t="shared" ca="1" si="92"/>
        <v>陈果</v>
      </c>
      <c r="D1183" t="str">
        <f t="shared" ca="1" si="93"/>
        <v>编曲</v>
      </c>
      <c r="E1183" s="2">
        <f t="shared" ca="1" si="94"/>
        <v>44419</v>
      </c>
    </row>
    <row r="1184" spans="1:5" x14ac:dyDescent="0.3">
      <c r="A1184" s="1" t="str">
        <f t="shared" ca="1" si="90"/>
        <v>ICS</v>
      </c>
      <c r="B1184" s="1">
        <f t="shared" ca="1" si="91"/>
        <v>2960</v>
      </c>
      <c r="C1184" t="str">
        <f t="shared" ca="1" si="92"/>
        <v>喻文州</v>
      </c>
      <c r="D1184" t="str">
        <f t="shared" ca="1" si="93"/>
        <v>扒带</v>
      </c>
      <c r="E1184" s="2">
        <f t="shared" ca="1" si="94"/>
        <v>44428</v>
      </c>
    </row>
    <row r="1185" spans="1:5" x14ac:dyDescent="0.3">
      <c r="A1185" s="1" t="str">
        <f t="shared" ca="1" si="90"/>
        <v>BTT</v>
      </c>
      <c r="B1185" s="1">
        <f t="shared" ca="1" si="91"/>
        <v>1880</v>
      </c>
      <c r="C1185" t="str">
        <f t="shared" ca="1" si="92"/>
        <v>陈果</v>
      </c>
      <c r="D1185" t="str">
        <f t="shared" ca="1" si="93"/>
        <v>百元购</v>
      </c>
      <c r="E1185" s="2">
        <f t="shared" ca="1" si="94"/>
        <v>44625</v>
      </c>
    </row>
    <row r="1186" spans="1:5" x14ac:dyDescent="0.3">
      <c r="A1186" s="1" t="str">
        <f t="shared" ca="1" si="90"/>
        <v>GUA</v>
      </c>
      <c r="B1186" s="1">
        <f t="shared" ca="1" si="91"/>
        <v>868</v>
      </c>
      <c r="C1186" t="str">
        <f t="shared" ca="1" si="92"/>
        <v>叶修</v>
      </c>
      <c r="D1186" t="str">
        <f t="shared" ca="1" si="93"/>
        <v>编曲</v>
      </c>
      <c r="E1186" s="2">
        <f t="shared" ca="1" si="94"/>
        <v>44590</v>
      </c>
    </row>
    <row r="1187" spans="1:5" x14ac:dyDescent="0.3">
      <c r="A1187" s="1" t="str">
        <f t="shared" ca="1" si="90"/>
        <v>IKP</v>
      </c>
      <c r="B1187" s="1">
        <f t="shared" ca="1" si="91"/>
        <v>808</v>
      </c>
      <c r="C1187" t="str">
        <f t="shared" ca="1" si="92"/>
        <v>陈果</v>
      </c>
      <c r="D1187" t="str">
        <f t="shared" ca="1" si="93"/>
        <v>百元购</v>
      </c>
      <c r="E1187" s="2">
        <f t="shared" ca="1" si="94"/>
        <v>44419</v>
      </c>
    </row>
    <row r="1188" spans="1:5" x14ac:dyDescent="0.3">
      <c r="A1188" s="1" t="str">
        <f t="shared" ca="1" si="90"/>
        <v>WGW</v>
      </c>
      <c r="B1188" s="1">
        <f t="shared" ca="1" si="91"/>
        <v>2127</v>
      </c>
      <c r="C1188" t="str">
        <f t="shared" ca="1" si="92"/>
        <v>张佳乐</v>
      </c>
      <c r="D1188" t="str">
        <f t="shared" ca="1" si="93"/>
        <v>扒带</v>
      </c>
      <c r="E1188" s="2">
        <f t="shared" ca="1" si="94"/>
        <v>44497</v>
      </c>
    </row>
    <row r="1189" spans="1:5" x14ac:dyDescent="0.3">
      <c r="A1189" s="1" t="str">
        <f t="shared" ca="1" si="90"/>
        <v>CCI</v>
      </c>
      <c r="B1189" s="1">
        <f t="shared" ca="1" si="91"/>
        <v>1098</v>
      </c>
      <c r="C1189" t="str">
        <f t="shared" ca="1" si="92"/>
        <v>叶修</v>
      </c>
      <c r="D1189" t="str">
        <f t="shared" ca="1" si="93"/>
        <v>编曲</v>
      </c>
      <c r="E1189" s="2">
        <f t="shared" ca="1" si="94"/>
        <v>44514</v>
      </c>
    </row>
    <row r="1190" spans="1:5" x14ac:dyDescent="0.3">
      <c r="A1190" s="1" t="str">
        <f t="shared" ca="1" si="90"/>
        <v>VGT</v>
      </c>
      <c r="B1190" s="1">
        <f t="shared" ca="1" si="91"/>
        <v>1059</v>
      </c>
      <c r="C1190" t="str">
        <f t="shared" ca="1" si="92"/>
        <v>叶修</v>
      </c>
      <c r="D1190" t="str">
        <f t="shared" ca="1" si="93"/>
        <v>编曲</v>
      </c>
      <c r="E1190" s="2">
        <f t="shared" ca="1" si="94"/>
        <v>44619</v>
      </c>
    </row>
    <row r="1191" spans="1:5" x14ac:dyDescent="0.3">
      <c r="A1191" s="1" t="str">
        <f t="shared" ca="1" si="90"/>
        <v>USQ</v>
      </c>
      <c r="B1191" s="1">
        <f t="shared" ca="1" si="91"/>
        <v>1225</v>
      </c>
      <c r="C1191" t="str">
        <f t="shared" ca="1" si="92"/>
        <v>叶修</v>
      </c>
      <c r="D1191" t="str">
        <f t="shared" ca="1" si="93"/>
        <v>扒带</v>
      </c>
      <c r="E1191" s="2">
        <f t="shared" ca="1" si="94"/>
        <v>44454</v>
      </c>
    </row>
    <row r="1192" spans="1:5" x14ac:dyDescent="0.3">
      <c r="A1192" s="1" t="str">
        <f t="shared" ca="1" si="90"/>
        <v>WLF</v>
      </c>
      <c r="B1192" s="1">
        <f t="shared" ca="1" si="91"/>
        <v>3467</v>
      </c>
      <c r="C1192" t="str">
        <f t="shared" ca="1" si="92"/>
        <v>叶修</v>
      </c>
      <c r="D1192" t="str">
        <f t="shared" ca="1" si="93"/>
        <v>百元购</v>
      </c>
      <c r="E1192" s="2">
        <f t="shared" ca="1" si="94"/>
        <v>44570</v>
      </c>
    </row>
    <row r="1193" spans="1:5" x14ac:dyDescent="0.3">
      <c r="A1193" s="1" t="str">
        <f t="shared" ca="1" si="90"/>
        <v>PLM</v>
      </c>
      <c r="B1193" s="1">
        <f t="shared" ca="1" si="91"/>
        <v>3085</v>
      </c>
      <c r="C1193" t="str">
        <f t="shared" ca="1" si="92"/>
        <v>张佳乐</v>
      </c>
      <c r="D1193" t="str">
        <f t="shared" ca="1" si="93"/>
        <v>编曲</v>
      </c>
      <c r="E1193" s="2">
        <f t="shared" ca="1" si="94"/>
        <v>44720</v>
      </c>
    </row>
    <row r="1194" spans="1:5" x14ac:dyDescent="0.3">
      <c r="A1194" s="1" t="str">
        <f t="shared" ca="1" si="90"/>
        <v>ZFX</v>
      </c>
      <c r="B1194" s="1">
        <f t="shared" ca="1" si="91"/>
        <v>2858</v>
      </c>
      <c r="C1194" t="str">
        <f t="shared" ca="1" si="92"/>
        <v>张佳乐</v>
      </c>
      <c r="D1194" t="str">
        <f t="shared" ca="1" si="93"/>
        <v>扒带</v>
      </c>
      <c r="E1194" s="2">
        <f t="shared" ca="1" si="94"/>
        <v>44479</v>
      </c>
    </row>
    <row r="1195" spans="1:5" x14ac:dyDescent="0.3">
      <c r="A1195" s="1" t="str">
        <f t="shared" ca="1" si="90"/>
        <v>IXM</v>
      </c>
      <c r="B1195" s="1">
        <f t="shared" ca="1" si="91"/>
        <v>2470</v>
      </c>
      <c r="C1195" t="str">
        <f t="shared" ca="1" si="92"/>
        <v>陈果</v>
      </c>
      <c r="D1195" t="str">
        <f t="shared" ca="1" si="93"/>
        <v>扒带</v>
      </c>
      <c r="E1195" s="2">
        <f t="shared" ca="1" si="94"/>
        <v>44603</v>
      </c>
    </row>
    <row r="1196" spans="1:5" x14ac:dyDescent="0.3">
      <c r="A1196" s="1" t="str">
        <f t="shared" ca="1" si="90"/>
        <v>NAV</v>
      </c>
      <c r="B1196" s="1">
        <f t="shared" ca="1" si="91"/>
        <v>1459</v>
      </c>
      <c r="C1196" t="str">
        <f t="shared" ca="1" si="92"/>
        <v>张佳乐</v>
      </c>
      <c r="D1196" t="str">
        <f t="shared" ca="1" si="93"/>
        <v>扒带</v>
      </c>
      <c r="E1196" s="2">
        <f t="shared" ca="1" si="94"/>
        <v>44617</v>
      </c>
    </row>
    <row r="1197" spans="1:5" x14ac:dyDescent="0.3">
      <c r="A1197" s="1" t="str">
        <f t="shared" ca="1" si="90"/>
        <v>DER</v>
      </c>
      <c r="B1197" s="1">
        <f t="shared" ca="1" si="91"/>
        <v>2344</v>
      </c>
      <c r="C1197" t="str">
        <f t="shared" ca="1" si="92"/>
        <v>喻文州</v>
      </c>
      <c r="D1197" t="str">
        <f t="shared" ca="1" si="93"/>
        <v>扒带</v>
      </c>
      <c r="E1197" s="2">
        <f t="shared" ca="1" si="94"/>
        <v>44726</v>
      </c>
    </row>
    <row r="1198" spans="1:5" x14ac:dyDescent="0.3">
      <c r="A1198" s="1" t="str">
        <f t="shared" ca="1" si="90"/>
        <v>XUW</v>
      </c>
      <c r="B1198" s="1">
        <f t="shared" ca="1" si="91"/>
        <v>3481</v>
      </c>
      <c r="C1198" t="str">
        <f t="shared" ca="1" si="92"/>
        <v>喻文州</v>
      </c>
      <c r="D1198" t="str">
        <f t="shared" ca="1" si="93"/>
        <v>编曲</v>
      </c>
      <c r="E1198" s="2">
        <f t="shared" ca="1" si="94"/>
        <v>44655</v>
      </c>
    </row>
    <row r="1199" spans="1:5" x14ac:dyDescent="0.3">
      <c r="A1199" s="1" t="str">
        <f t="shared" ca="1" si="90"/>
        <v>VIO</v>
      </c>
      <c r="B1199" s="1">
        <f t="shared" ca="1" si="91"/>
        <v>3383</v>
      </c>
      <c r="C1199" t="str">
        <f t="shared" ca="1" si="92"/>
        <v>叶修</v>
      </c>
      <c r="D1199" t="str">
        <f t="shared" ca="1" si="93"/>
        <v>编曲</v>
      </c>
      <c r="E1199" s="2">
        <f t="shared" ca="1" si="94"/>
        <v>44700</v>
      </c>
    </row>
    <row r="1200" spans="1:5" x14ac:dyDescent="0.3">
      <c r="A1200" s="1" t="str">
        <f t="shared" ca="1" si="90"/>
        <v>UIZ</v>
      </c>
      <c r="B1200" s="1">
        <f t="shared" ca="1" si="91"/>
        <v>2937</v>
      </c>
      <c r="C1200" t="str">
        <f t="shared" ca="1" si="92"/>
        <v>叶修</v>
      </c>
      <c r="D1200" t="str">
        <f t="shared" ca="1" si="93"/>
        <v>编曲</v>
      </c>
      <c r="E1200" s="2">
        <f t="shared" ca="1" si="94"/>
        <v>44726</v>
      </c>
    </row>
    <row r="1201" spans="1:5" x14ac:dyDescent="0.3">
      <c r="A1201" s="1" t="str">
        <f t="shared" ca="1" si="90"/>
        <v>FNF</v>
      </c>
      <c r="B1201" s="1">
        <f t="shared" ca="1" si="91"/>
        <v>2668</v>
      </c>
      <c r="C1201" t="str">
        <f t="shared" ca="1" si="92"/>
        <v>叶修</v>
      </c>
      <c r="D1201" t="str">
        <f t="shared" ca="1" si="93"/>
        <v>扒带</v>
      </c>
      <c r="E1201" s="2">
        <f t="shared" ca="1" si="94"/>
        <v>44682</v>
      </c>
    </row>
    <row r="1202" spans="1:5" x14ac:dyDescent="0.3">
      <c r="A1202" s="1" t="str">
        <f t="shared" ca="1" si="90"/>
        <v>VMT</v>
      </c>
      <c r="B1202" s="1">
        <f t="shared" ca="1" si="91"/>
        <v>2032</v>
      </c>
      <c r="C1202" t="str">
        <f t="shared" ca="1" si="92"/>
        <v>喻文州</v>
      </c>
      <c r="D1202" t="str">
        <f t="shared" ca="1" si="93"/>
        <v>扒带</v>
      </c>
      <c r="E1202" s="2">
        <f t="shared" ca="1" si="94"/>
        <v>44467</v>
      </c>
    </row>
    <row r="1203" spans="1:5" x14ac:dyDescent="0.3">
      <c r="A1203" s="1" t="str">
        <f t="shared" ca="1" si="90"/>
        <v>HRD</v>
      </c>
      <c r="B1203" s="1">
        <f t="shared" ca="1" si="91"/>
        <v>1501</v>
      </c>
      <c r="C1203" t="str">
        <f t="shared" ca="1" si="92"/>
        <v>喻文州</v>
      </c>
      <c r="D1203" t="str">
        <f t="shared" ca="1" si="93"/>
        <v>百元购</v>
      </c>
      <c r="E1203" s="2">
        <f t="shared" ca="1" si="94"/>
        <v>44745</v>
      </c>
    </row>
    <row r="1204" spans="1:5" x14ac:dyDescent="0.3">
      <c r="A1204" s="1" t="str">
        <f t="shared" ca="1" si="90"/>
        <v>OWX</v>
      </c>
      <c r="B1204" s="1">
        <f t="shared" ca="1" si="91"/>
        <v>1932</v>
      </c>
      <c r="C1204" t="str">
        <f t="shared" ca="1" si="92"/>
        <v>张佳乐</v>
      </c>
      <c r="D1204" t="str">
        <f t="shared" ca="1" si="93"/>
        <v>百元购</v>
      </c>
      <c r="E1204" s="2">
        <f t="shared" ca="1" si="94"/>
        <v>44722</v>
      </c>
    </row>
    <row r="1205" spans="1:5" x14ac:dyDescent="0.3">
      <c r="A1205" s="1" t="str">
        <f t="shared" ca="1" si="90"/>
        <v>GUT</v>
      </c>
      <c r="B1205" s="1">
        <f t="shared" ca="1" si="91"/>
        <v>1478</v>
      </c>
      <c r="C1205" t="str">
        <f t="shared" ca="1" si="92"/>
        <v>喻文州</v>
      </c>
      <c r="D1205" t="str">
        <f t="shared" ca="1" si="93"/>
        <v>编曲</v>
      </c>
      <c r="E1205" s="2">
        <f t="shared" ca="1" si="94"/>
        <v>44563</v>
      </c>
    </row>
    <row r="1206" spans="1:5" x14ac:dyDescent="0.3">
      <c r="A1206" s="1" t="str">
        <f t="shared" ca="1" si="90"/>
        <v>ROM</v>
      </c>
      <c r="B1206" s="1">
        <f t="shared" ca="1" si="91"/>
        <v>944</v>
      </c>
      <c r="C1206" t="str">
        <f t="shared" ca="1" si="92"/>
        <v>张佳乐</v>
      </c>
      <c r="D1206" t="str">
        <f t="shared" ca="1" si="93"/>
        <v>百元购</v>
      </c>
      <c r="E1206" s="2">
        <f t="shared" ca="1" si="94"/>
        <v>44683</v>
      </c>
    </row>
    <row r="1207" spans="1:5" x14ac:dyDescent="0.3">
      <c r="A1207" s="1" t="str">
        <f t="shared" ca="1" si="90"/>
        <v>TSQ</v>
      </c>
      <c r="B1207" s="1">
        <f t="shared" ca="1" si="91"/>
        <v>2093</v>
      </c>
      <c r="C1207" t="str">
        <f t="shared" ca="1" si="92"/>
        <v>喻文州</v>
      </c>
      <c r="D1207" t="str">
        <f t="shared" ca="1" si="93"/>
        <v>扒带</v>
      </c>
      <c r="E1207" s="2">
        <f t="shared" ca="1" si="94"/>
        <v>44527</v>
      </c>
    </row>
    <row r="1208" spans="1:5" x14ac:dyDescent="0.3">
      <c r="A1208" s="1" t="str">
        <f t="shared" ca="1" si="90"/>
        <v>LKC</v>
      </c>
      <c r="B1208" s="1">
        <f t="shared" ca="1" si="91"/>
        <v>2592</v>
      </c>
      <c r="C1208" t="str">
        <f t="shared" ca="1" si="92"/>
        <v>叶修</v>
      </c>
      <c r="D1208" t="str">
        <f t="shared" ca="1" si="93"/>
        <v>扒带</v>
      </c>
      <c r="E1208" s="2">
        <f t="shared" ca="1" si="94"/>
        <v>44587</v>
      </c>
    </row>
    <row r="1209" spans="1:5" x14ac:dyDescent="0.3">
      <c r="A1209" s="1" t="str">
        <f t="shared" ca="1" si="90"/>
        <v>SFS</v>
      </c>
      <c r="B1209" s="1">
        <f t="shared" ca="1" si="91"/>
        <v>1205</v>
      </c>
      <c r="C1209" t="str">
        <f t="shared" ca="1" si="92"/>
        <v>叶修</v>
      </c>
      <c r="D1209" t="str">
        <f t="shared" ca="1" si="93"/>
        <v>百元购</v>
      </c>
      <c r="E1209" s="2">
        <f t="shared" ca="1" si="94"/>
        <v>44437</v>
      </c>
    </row>
    <row r="1210" spans="1:5" x14ac:dyDescent="0.3">
      <c r="A1210" s="1" t="str">
        <f t="shared" ca="1" si="90"/>
        <v>GWY</v>
      </c>
      <c r="B1210" s="1">
        <f t="shared" ca="1" si="91"/>
        <v>1189</v>
      </c>
      <c r="C1210" t="str">
        <f t="shared" ca="1" si="92"/>
        <v>喻文州</v>
      </c>
      <c r="D1210" t="str">
        <f t="shared" ca="1" si="93"/>
        <v>编曲</v>
      </c>
      <c r="E1210" s="2">
        <f t="shared" ca="1" si="94"/>
        <v>44443</v>
      </c>
    </row>
    <row r="1211" spans="1:5" x14ac:dyDescent="0.3">
      <c r="A1211" s="1" t="str">
        <f t="shared" ca="1" si="90"/>
        <v>TCK</v>
      </c>
      <c r="B1211" s="1">
        <f t="shared" ca="1" si="91"/>
        <v>1937</v>
      </c>
      <c r="C1211" t="str">
        <f t="shared" ca="1" si="92"/>
        <v>张佳乐</v>
      </c>
      <c r="D1211" t="str">
        <f t="shared" ca="1" si="93"/>
        <v>编曲</v>
      </c>
      <c r="E1211" s="2">
        <f t="shared" ca="1" si="94"/>
        <v>44403</v>
      </c>
    </row>
    <row r="1212" spans="1:5" x14ac:dyDescent="0.3">
      <c r="A1212" s="1" t="str">
        <f t="shared" ca="1" si="90"/>
        <v>RZA</v>
      </c>
      <c r="B1212" s="1">
        <f t="shared" ca="1" si="91"/>
        <v>1818</v>
      </c>
      <c r="C1212" t="str">
        <f t="shared" ca="1" si="92"/>
        <v>喻文州</v>
      </c>
      <c r="D1212" t="str">
        <f t="shared" ca="1" si="93"/>
        <v>扒带</v>
      </c>
      <c r="E1212" s="2">
        <f t="shared" ca="1" si="94"/>
        <v>44733</v>
      </c>
    </row>
    <row r="1213" spans="1:5" x14ac:dyDescent="0.3">
      <c r="A1213" s="1" t="str">
        <f t="shared" ca="1" si="90"/>
        <v>JTS</v>
      </c>
      <c r="B1213" s="1">
        <f t="shared" ca="1" si="91"/>
        <v>952</v>
      </c>
      <c r="C1213" t="str">
        <f t="shared" ca="1" si="92"/>
        <v>喻文州</v>
      </c>
      <c r="D1213" t="str">
        <f t="shared" ca="1" si="93"/>
        <v>百元购</v>
      </c>
      <c r="E1213" s="2">
        <f t="shared" ca="1" si="94"/>
        <v>44700</v>
      </c>
    </row>
    <row r="1214" spans="1:5" x14ac:dyDescent="0.3">
      <c r="A1214" s="1" t="str">
        <f t="shared" ca="1" si="90"/>
        <v>GAW</v>
      </c>
      <c r="B1214" s="1">
        <f t="shared" ca="1" si="91"/>
        <v>3433</v>
      </c>
      <c r="C1214" t="str">
        <f t="shared" ca="1" si="92"/>
        <v>喻文州</v>
      </c>
      <c r="D1214" t="str">
        <f t="shared" ca="1" si="93"/>
        <v>百元购</v>
      </c>
      <c r="E1214" s="2">
        <f t="shared" ca="1" si="94"/>
        <v>44410</v>
      </c>
    </row>
    <row r="1215" spans="1:5" x14ac:dyDescent="0.3">
      <c r="A1215" s="1" t="str">
        <f t="shared" ca="1" si="90"/>
        <v>ZKK</v>
      </c>
      <c r="B1215" s="1">
        <f t="shared" ca="1" si="91"/>
        <v>2849</v>
      </c>
      <c r="C1215" t="str">
        <f t="shared" ca="1" si="92"/>
        <v>叶修</v>
      </c>
      <c r="D1215" t="str">
        <f t="shared" ca="1" si="93"/>
        <v>百元购</v>
      </c>
      <c r="E1215" s="2">
        <f t="shared" ca="1" si="94"/>
        <v>44582</v>
      </c>
    </row>
    <row r="1216" spans="1:5" x14ac:dyDescent="0.3">
      <c r="A1216" s="1" t="str">
        <f t="shared" ca="1" si="90"/>
        <v>THI</v>
      </c>
      <c r="B1216" s="1">
        <f t="shared" ca="1" si="91"/>
        <v>2944</v>
      </c>
      <c r="C1216" t="str">
        <f t="shared" ca="1" si="92"/>
        <v>陈果</v>
      </c>
      <c r="D1216" t="str">
        <f t="shared" ca="1" si="93"/>
        <v>编曲</v>
      </c>
      <c r="E1216" s="2">
        <f t="shared" ca="1" si="94"/>
        <v>44543</v>
      </c>
    </row>
    <row r="1217" spans="1:5" x14ac:dyDescent="0.3">
      <c r="A1217" s="1" t="str">
        <f t="shared" ca="1" si="90"/>
        <v>UWR</v>
      </c>
      <c r="B1217" s="1">
        <f t="shared" ca="1" si="91"/>
        <v>1924</v>
      </c>
      <c r="C1217" t="str">
        <f t="shared" ca="1" si="92"/>
        <v>张佳乐</v>
      </c>
      <c r="D1217" t="str">
        <f t="shared" ca="1" si="93"/>
        <v>扒带</v>
      </c>
      <c r="E1217" s="2">
        <f t="shared" ca="1" si="94"/>
        <v>44727</v>
      </c>
    </row>
    <row r="1218" spans="1:5" x14ac:dyDescent="0.3">
      <c r="A1218" s="1" t="str">
        <f t="shared" ca="1" si="90"/>
        <v>MXN</v>
      </c>
      <c r="B1218" s="1">
        <f t="shared" ca="1" si="91"/>
        <v>1027</v>
      </c>
      <c r="C1218" t="str">
        <f t="shared" ca="1" si="92"/>
        <v>张佳乐</v>
      </c>
      <c r="D1218" t="str">
        <f t="shared" ca="1" si="93"/>
        <v>编曲</v>
      </c>
      <c r="E1218" s="2">
        <f t="shared" ca="1" si="94"/>
        <v>44609</v>
      </c>
    </row>
    <row r="1219" spans="1:5" x14ac:dyDescent="0.3">
      <c r="A1219" s="1" t="str">
        <f t="shared" ref="A1219:A1282" ca="1" si="95">CHAR(RANDBETWEEN(65,90))&amp;CHAR(RANDBETWEEN(65,90))&amp;CHAR(RANDBETWEEN(65,90))</f>
        <v>FEZ</v>
      </c>
      <c r="B1219" s="1">
        <f t="shared" ref="B1219:B1282" ca="1" si="96">RANDBETWEEN(500,4000)</f>
        <v>3489</v>
      </c>
      <c r="C1219" t="str">
        <f t="shared" ref="C1219:C1282" ca="1" si="97">CHOOSE(RANDBETWEEN(1,4),"喻文州","张佳乐","叶修","陈果")</f>
        <v>喻文州</v>
      </c>
      <c r="D1219" t="str">
        <f t="shared" ref="D1219:D1282" ca="1" si="98">CHOOSE(RANDBETWEEN(1,3),"编曲","扒带","百元购")</f>
        <v>百元购</v>
      </c>
      <c r="E1219" s="2">
        <f t="shared" ref="E1219:E1282" ca="1" si="99">RANDBETWEEN(DATE(2021,7,14),DATE(2022,7,13))</f>
        <v>44506</v>
      </c>
    </row>
    <row r="1220" spans="1:5" x14ac:dyDescent="0.3">
      <c r="A1220" s="1" t="str">
        <f t="shared" ca="1" si="95"/>
        <v>DJY</v>
      </c>
      <c r="B1220" s="1">
        <f t="shared" ca="1" si="96"/>
        <v>2665</v>
      </c>
      <c r="C1220" t="str">
        <f t="shared" ca="1" si="97"/>
        <v>张佳乐</v>
      </c>
      <c r="D1220" t="str">
        <f t="shared" ca="1" si="98"/>
        <v>编曲</v>
      </c>
      <c r="E1220" s="2">
        <f t="shared" ca="1" si="99"/>
        <v>44442</v>
      </c>
    </row>
    <row r="1221" spans="1:5" x14ac:dyDescent="0.3">
      <c r="A1221" s="1" t="str">
        <f t="shared" ca="1" si="95"/>
        <v>RCZ</v>
      </c>
      <c r="B1221" s="1">
        <f t="shared" ca="1" si="96"/>
        <v>2992</v>
      </c>
      <c r="C1221" t="str">
        <f t="shared" ca="1" si="97"/>
        <v>陈果</v>
      </c>
      <c r="D1221" t="str">
        <f t="shared" ca="1" si="98"/>
        <v>扒带</v>
      </c>
      <c r="E1221" s="2">
        <f t="shared" ca="1" si="99"/>
        <v>44641</v>
      </c>
    </row>
    <row r="1222" spans="1:5" x14ac:dyDescent="0.3">
      <c r="A1222" s="1" t="str">
        <f t="shared" ca="1" si="95"/>
        <v>LEE</v>
      </c>
      <c r="B1222" s="1">
        <f t="shared" ca="1" si="96"/>
        <v>2210</v>
      </c>
      <c r="C1222" t="str">
        <f t="shared" ca="1" si="97"/>
        <v>陈果</v>
      </c>
      <c r="D1222" t="str">
        <f t="shared" ca="1" si="98"/>
        <v>百元购</v>
      </c>
      <c r="E1222" s="2">
        <f t="shared" ca="1" si="99"/>
        <v>44709</v>
      </c>
    </row>
    <row r="1223" spans="1:5" x14ac:dyDescent="0.3">
      <c r="A1223" s="1" t="str">
        <f t="shared" ca="1" si="95"/>
        <v>ZEE</v>
      </c>
      <c r="B1223" s="1">
        <f t="shared" ca="1" si="96"/>
        <v>3474</v>
      </c>
      <c r="C1223" t="str">
        <f t="shared" ca="1" si="97"/>
        <v>叶修</v>
      </c>
      <c r="D1223" t="str">
        <f t="shared" ca="1" si="98"/>
        <v>百元购</v>
      </c>
      <c r="E1223" s="2">
        <f t="shared" ca="1" si="99"/>
        <v>44722</v>
      </c>
    </row>
    <row r="1224" spans="1:5" x14ac:dyDescent="0.3">
      <c r="A1224" s="1" t="str">
        <f t="shared" ca="1" si="95"/>
        <v>TGL</v>
      </c>
      <c r="B1224" s="1">
        <f t="shared" ca="1" si="96"/>
        <v>663</v>
      </c>
      <c r="C1224" t="str">
        <f t="shared" ca="1" si="97"/>
        <v>陈果</v>
      </c>
      <c r="D1224" t="str">
        <f t="shared" ca="1" si="98"/>
        <v>百元购</v>
      </c>
      <c r="E1224" s="2">
        <f t="shared" ca="1" si="99"/>
        <v>44522</v>
      </c>
    </row>
    <row r="1225" spans="1:5" x14ac:dyDescent="0.3">
      <c r="A1225" s="1" t="str">
        <f t="shared" ca="1" si="95"/>
        <v>SKX</v>
      </c>
      <c r="B1225" s="1">
        <f t="shared" ca="1" si="96"/>
        <v>3453</v>
      </c>
      <c r="C1225" t="str">
        <f t="shared" ca="1" si="97"/>
        <v>张佳乐</v>
      </c>
      <c r="D1225" t="str">
        <f t="shared" ca="1" si="98"/>
        <v>编曲</v>
      </c>
      <c r="E1225" s="2">
        <f t="shared" ca="1" si="99"/>
        <v>44439</v>
      </c>
    </row>
    <row r="1226" spans="1:5" x14ac:dyDescent="0.3">
      <c r="A1226" s="1" t="str">
        <f t="shared" ca="1" si="95"/>
        <v>POA</v>
      </c>
      <c r="B1226" s="1">
        <f t="shared" ca="1" si="96"/>
        <v>3593</v>
      </c>
      <c r="C1226" t="str">
        <f t="shared" ca="1" si="97"/>
        <v>叶修</v>
      </c>
      <c r="D1226" t="str">
        <f t="shared" ca="1" si="98"/>
        <v>编曲</v>
      </c>
      <c r="E1226" s="2">
        <f t="shared" ca="1" si="99"/>
        <v>44489</v>
      </c>
    </row>
    <row r="1227" spans="1:5" x14ac:dyDescent="0.3">
      <c r="A1227" s="1" t="str">
        <f t="shared" ca="1" si="95"/>
        <v>YCW</v>
      </c>
      <c r="B1227" s="1">
        <f t="shared" ca="1" si="96"/>
        <v>2948</v>
      </c>
      <c r="C1227" t="str">
        <f t="shared" ca="1" si="97"/>
        <v>喻文州</v>
      </c>
      <c r="D1227" t="str">
        <f t="shared" ca="1" si="98"/>
        <v>百元购</v>
      </c>
      <c r="E1227" s="2">
        <f t="shared" ca="1" si="99"/>
        <v>44669</v>
      </c>
    </row>
    <row r="1228" spans="1:5" x14ac:dyDescent="0.3">
      <c r="A1228" s="1" t="str">
        <f t="shared" ca="1" si="95"/>
        <v>RAL</v>
      </c>
      <c r="B1228" s="1">
        <f t="shared" ca="1" si="96"/>
        <v>3114</v>
      </c>
      <c r="C1228" t="str">
        <f t="shared" ca="1" si="97"/>
        <v>陈果</v>
      </c>
      <c r="D1228" t="str">
        <f t="shared" ca="1" si="98"/>
        <v>扒带</v>
      </c>
      <c r="E1228" s="2">
        <f t="shared" ca="1" si="99"/>
        <v>44755</v>
      </c>
    </row>
    <row r="1229" spans="1:5" x14ac:dyDescent="0.3">
      <c r="A1229" s="1" t="str">
        <f t="shared" ca="1" si="95"/>
        <v>CRP</v>
      </c>
      <c r="B1229" s="1">
        <f t="shared" ca="1" si="96"/>
        <v>3809</v>
      </c>
      <c r="C1229" t="str">
        <f t="shared" ca="1" si="97"/>
        <v>张佳乐</v>
      </c>
      <c r="D1229" t="str">
        <f t="shared" ca="1" si="98"/>
        <v>编曲</v>
      </c>
      <c r="E1229" s="2">
        <f t="shared" ca="1" si="99"/>
        <v>44697</v>
      </c>
    </row>
    <row r="1230" spans="1:5" x14ac:dyDescent="0.3">
      <c r="A1230" s="1" t="str">
        <f t="shared" ca="1" si="95"/>
        <v>VLI</v>
      </c>
      <c r="B1230" s="1">
        <f t="shared" ca="1" si="96"/>
        <v>707</v>
      </c>
      <c r="C1230" t="str">
        <f t="shared" ca="1" si="97"/>
        <v>陈果</v>
      </c>
      <c r="D1230" t="str">
        <f t="shared" ca="1" si="98"/>
        <v>扒带</v>
      </c>
      <c r="E1230" s="2">
        <f t="shared" ca="1" si="99"/>
        <v>44589</v>
      </c>
    </row>
    <row r="1231" spans="1:5" x14ac:dyDescent="0.3">
      <c r="A1231" s="1" t="str">
        <f t="shared" ca="1" si="95"/>
        <v>RHU</v>
      </c>
      <c r="B1231" s="1">
        <f t="shared" ca="1" si="96"/>
        <v>1097</v>
      </c>
      <c r="C1231" t="str">
        <f t="shared" ca="1" si="97"/>
        <v>叶修</v>
      </c>
      <c r="D1231" t="str">
        <f t="shared" ca="1" si="98"/>
        <v>扒带</v>
      </c>
      <c r="E1231" s="2">
        <f t="shared" ca="1" si="99"/>
        <v>44395</v>
      </c>
    </row>
    <row r="1232" spans="1:5" x14ac:dyDescent="0.3">
      <c r="A1232" s="1" t="str">
        <f t="shared" ca="1" si="95"/>
        <v>YNY</v>
      </c>
      <c r="B1232" s="1">
        <f t="shared" ca="1" si="96"/>
        <v>1728</v>
      </c>
      <c r="C1232" t="str">
        <f t="shared" ca="1" si="97"/>
        <v>陈果</v>
      </c>
      <c r="D1232" t="str">
        <f t="shared" ca="1" si="98"/>
        <v>扒带</v>
      </c>
      <c r="E1232" s="2">
        <f t="shared" ca="1" si="99"/>
        <v>44707</v>
      </c>
    </row>
    <row r="1233" spans="1:5" x14ac:dyDescent="0.3">
      <c r="A1233" s="1" t="str">
        <f t="shared" ca="1" si="95"/>
        <v>RWA</v>
      </c>
      <c r="B1233" s="1">
        <f t="shared" ca="1" si="96"/>
        <v>3293</v>
      </c>
      <c r="C1233" t="str">
        <f t="shared" ca="1" si="97"/>
        <v>张佳乐</v>
      </c>
      <c r="D1233" t="str">
        <f t="shared" ca="1" si="98"/>
        <v>扒带</v>
      </c>
      <c r="E1233" s="2">
        <f t="shared" ca="1" si="99"/>
        <v>44702</v>
      </c>
    </row>
    <row r="1234" spans="1:5" x14ac:dyDescent="0.3">
      <c r="A1234" s="1" t="str">
        <f t="shared" ca="1" si="95"/>
        <v>AQW</v>
      </c>
      <c r="B1234" s="1">
        <f t="shared" ca="1" si="96"/>
        <v>3684</v>
      </c>
      <c r="C1234" t="str">
        <f t="shared" ca="1" si="97"/>
        <v>张佳乐</v>
      </c>
      <c r="D1234" t="str">
        <f t="shared" ca="1" si="98"/>
        <v>扒带</v>
      </c>
      <c r="E1234" s="2">
        <f t="shared" ca="1" si="99"/>
        <v>44655</v>
      </c>
    </row>
    <row r="1235" spans="1:5" x14ac:dyDescent="0.3">
      <c r="A1235" s="1" t="str">
        <f t="shared" ca="1" si="95"/>
        <v>ALH</v>
      </c>
      <c r="B1235" s="1">
        <f t="shared" ca="1" si="96"/>
        <v>2426</v>
      </c>
      <c r="C1235" t="str">
        <f t="shared" ca="1" si="97"/>
        <v>陈果</v>
      </c>
      <c r="D1235" t="str">
        <f t="shared" ca="1" si="98"/>
        <v>百元购</v>
      </c>
      <c r="E1235" s="2">
        <f t="shared" ca="1" si="99"/>
        <v>44398</v>
      </c>
    </row>
    <row r="1236" spans="1:5" x14ac:dyDescent="0.3">
      <c r="A1236" s="1" t="str">
        <f t="shared" ca="1" si="95"/>
        <v>ZDI</v>
      </c>
      <c r="B1236" s="1">
        <f t="shared" ca="1" si="96"/>
        <v>2059</v>
      </c>
      <c r="C1236" t="str">
        <f t="shared" ca="1" si="97"/>
        <v>陈果</v>
      </c>
      <c r="D1236" t="str">
        <f t="shared" ca="1" si="98"/>
        <v>扒带</v>
      </c>
      <c r="E1236" s="2">
        <f t="shared" ca="1" si="99"/>
        <v>44436</v>
      </c>
    </row>
    <row r="1237" spans="1:5" x14ac:dyDescent="0.3">
      <c r="A1237" s="1" t="str">
        <f t="shared" ca="1" si="95"/>
        <v>NDL</v>
      </c>
      <c r="B1237" s="1">
        <f t="shared" ca="1" si="96"/>
        <v>2715</v>
      </c>
      <c r="C1237" t="str">
        <f t="shared" ca="1" si="97"/>
        <v>陈果</v>
      </c>
      <c r="D1237" t="str">
        <f t="shared" ca="1" si="98"/>
        <v>百元购</v>
      </c>
      <c r="E1237" s="2">
        <f t="shared" ca="1" si="99"/>
        <v>44619</v>
      </c>
    </row>
    <row r="1238" spans="1:5" x14ac:dyDescent="0.3">
      <c r="A1238" s="1" t="str">
        <f t="shared" ca="1" si="95"/>
        <v>IAR</v>
      </c>
      <c r="B1238" s="1">
        <f t="shared" ca="1" si="96"/>
        <v>1230</v>
      </c>
      <c r="C1238" t="str">
        <f t="shared" ca="1" si="97"/>
        <v>喻文州</v>
      </c>
      <c r="D1238" t="str">
        <f t="shared" ca="1" si="98"/>
        <v>扒带</v>
      </c>
      <c r="E1238" s="2">
        <f t="shared" ca="1" si="99"/>
        <v>44457</v>
      </c>
    </row>
    <row r="1239" spans="1:5" x14ac:dyDescent="0.3">
      <c r="A1239" s="1" t="str">
        <f t="shared" ca="1" si="95"/>
        <v>CWC</v>
      </c>
      <c r="B1239" s="1">
        <f t="shared" ca="1" si="96"/>
        <v>835</v>
      </c>
      <c r="C1239" t="str">
        <f t="shared" ca="1" si="97"/>
        <v>陈果</v>
      </c>
      <c r="D1239" t="str">
        <f t="shared" ca="1" si="98"/>
        <v>百元购</v>
      </c>
      <c r="E1239" s="2">
        <f t="shared" ca="1" si="99"/>
        <v>44648</v>
      </c>
    </row>
    <row r="1240" spans="1:5" x14ac:dyDescent="0.3">
      <c r="A1240" s="1" t="str">
        <f t="shared" ca="1" si="95"/>
        <v>PZW</v>
      </c>
      <c r="B1240" s="1">
        <f t="shared" ca="1" si="96"/>
        <v>1922</v>
      </c>
      <c r="C1240" t="str">
        <f t="shared" ca="1" si="97"/>
        <v>张佳乐</v>
      </c>
      <c r="D1240" t="str">
        <f t="shared" ca="1" si="98"/>
        <v>编曲</v>
      </c>
      <c r="E1240" s="2">
        <f t="shared" ca="1" si="99"/>
        <v>44493</v>
      </c>
    </row>
    <row r="1241" spans="1:5" x14ac:dyDescent="0.3">
      <c r="A1241" s="1" t="str">
        <f t="shared" ca="1" si="95"/>
        <v>EJV</v>
      </c>
      <c r="B1241" s="1">
        <f t="shared" ca="1" si="96"/>
        <v>2537</v>
      </c>
      <c r="C1241" t="str">
        <f t="shared" ca="1" si="97"/>
        <v>喻文州</v>
      </c>
      <c r="D1241" t="str">
        <f t="shared" ca="1" si="98"/>
        <v>百元购</v>
      </c>
      <c r="E1241" s="2">
        <f t="shared" ca="1" si="99"/>
        <v>44465</v>
      </c>
    </row>
    <row r="1242" spans="1:5" x14ac:dyDescent="0.3">
      <c r="A1242" s="1" t="str">
        <f t="shared" ca="1" si="95"/>
        <v>MWN</v>
      </c>
      <c r="B1242" s="1">
        <f t="shared" ca="1" si="96"/>
        <v>2479</v>
      </c>
      <c r="C1242" t="str">
        <f t="shared" ca="1" si="97"/>
        <v>张佳乐</v>
      </c>
      <c r="D1242" t="str">
        <f t="shared" ca="1" si="98"/>
        <v>扒带</v>
      </c>
      <c r="E1242" s="2">
        <f t="shared" ca="1" si="99"/>
        <v>44620</v>
      </c>
    </row>
    <row r="1243" spans="1:5" x14ac:dyDescent="0.3">
      <c r="A1243" s="1" t="str">
        <f t="shared" ca="1" si="95"/>
        <v>XIH</v>
      </c>
      <c r="B1243" s="1">
        <f t="shared" ca="1" si="96"/>
        <v>1253</v>
      </c>
      <c r="C1243" t="str">
        <f t="shared" ca="1" si="97"/>
        <v>张佳乐</v>
      </c>
      <c r="D1243" t="str">
        <f t="shared" ca="1" si="98"/>
        <v>百元购</v>
      </c>
      <c r="E1243" s="2">
        <f t="shared" ca="1" si="99"/>
        <v>44691</v>
      </c>
    </row>
    <row r="1244" spans="1:5" x14ac:dyDescent="0.3">
      <c r="A1244" s="1" t="str">
        <f t="shared" ca="1" si="95"/>
        <v>WDG</v>
      </c>
      <c r="B1244" s="1">
        <f t="shared" ca="1" si="96"/>
        <v>1648</v>
      </c>
      <c r="C1244" t="str">
        <f t="shared" ca="1" si="97"/>
        <v>叶修</v>
      </c>
      <c r="D1244" t="str">
        <f t="shared" ca="1" si="98"/>
        <v>编曲</v>
      </c>
      <c r="E1244" s="2">
        <f t="shared" ca="1" si="99"/>
        <v>44749</v>
      </c>
    </row>
    <row r="1245" spans="1:5" x14ac:dyDescent="0.3">
      <c r="A1245" s="1" t="str">
        <f t="shared" ca="1" si="95"/>
        <v>ZCU</v>
      </c>
      <c r="B1245" s="1">
        <f t="shared" ca="1" si="96"/>
        <v>960</v>
      </c>
      <c r="C1245" t="str">
        <f t="shared" ca="1" si="97"/>
        <v>陈果</v>
      </c>
      <c r="D1245" t="str">
        <f t="shared" ca="1" si="98"/>
        <v>百元购</v>
      </c>
      <c r="E1245" s="2">
        <f t="shared" ca="1" si="99"/>
        <v>44451</v>
      </c>
    </row>
    <row r="1246" spans="1:5" x14ac:dyDescent="0.3">
      <c r="A1246" s="1" t="str">
        <f t="shared" ca="1" si="95"/>
        <v>NGD</v>
      </c>
      <c r="B1246" s="1">
        <f t="shared" ca="1" si="96"/>
        <v>3653</v>
      </c>
      <c r="C1246" t="str">
        <f t="shared" ca="1" si="97"/>
        <v>陈果</v>
      </c>
      <c r="D1246" t="str">
        <f t="shared" ca="1" si="98"/>
        <v>扒带</v>
      </c>
      <c r="E1246" s="2">
        <f t="shared" ca="1" si="99"/>
        <v>44541</v>
      </c>
    </row>
    <row r="1247" spans="1:5" x14ac:dyDescent="0.3">
      <c r="A1247" s="1" t="str">
        <f t="shared" ca="1" si="95"/>
        <v>QVO</v>
      </c>
      <c r="B1247" s="1">
        <f t="shared" ca="1" si="96"/>
        <v>3449</v>
      </c>
      <c r="C1247" t="str">
        <f t="shared" ca="1" si="97"/>
        <v>叶修</v>
      </c>
      <c r="D1247" t="str">
        <f t="shared" ca="1" si="98"/>
        <v>扒带</v>
      </c>
      <c r="E1247" s="2">
        <f t="shared" ca="1" si="99"/>
        <v>44420</v>
      </c>
    </row>
    <row r="1248" spans="1:5" x14ac:dyDescent="0.3">
      <c r="A1248" s="1" t="str">
        <f t="shared" ca="1" si="95"/>
        <v>HUB</v>
      </c>
      <c r="B1248" s="1">
        <f t="shared" ca="1" si="96"/>
        <v>1252</v>
      </c>
      <c r="C1248" t="str">
        <f t="shared" ca="1" si="97"/>
        <v>陈果</v>
      </c>
      <c r="D1248" t="str">
        <f t="shared" ca="1" si="98"/>
        <v>百元购</v>
      </c>
      <c r="E1248" s="2">
        <f t="shared" ca="1" si="99"/>
        <v>44428</v>
      </c>
    </row>
    <row r="1249" spans="1:5" x14ac:dyDescent="0.3">
      <c r="A1249" s="1" t="str">
        <f t="shared" ca="1" si="95"/>
        <v>DMR</v>
      </c>
      <c r="B1249" s="1">
        <f t="shared" ca="1" si="96"/>
        <v>3913</v>
      </c>
      <c r="C1249" t="str">
        <f t="shared" ca="1" si="97"/>
        <v>叶修</v>
      </c>
      <c r="D1249" t="str">
        <f t="shared" ca="1" si="98"/>
        <v>编曲</v>
      </c>
      <c r="E1249" s="2">
        <f t="shared" ca="1" si="99"/>
        <v>44671</v>
      </c>
    </row>
    <row r="1250" spans="1:5" x14ac:dyDescent="0.3">
      <c r="A1250" s="1" t="str">
        <f t="shared" ca="1" si="95"/>
        <v>GNN</v>
      </c>
      <c r="B1250" s="1">
        <f t="shared" ca="1" si="96"/>
        <v>630</v>
      </c>
      <c r="C1250" t="str">
        <f t="shared" ca="1" si="97"/>
        <v>叶修</v>
      </c>
      <c r="D1250" t="str">
        <f t="shared" ca="1" si="98"/>
        <v>扒带</v>
      </c>
      <c r="E1250" s="2">
        <f t="shared" ca="1" si="99"/>
        <v>44550</v>
      </c>
    </row>
    <row r="1251" spans="1:5" x14ac:dyDescent="0.3">
      <c r="A1251" s="1" t="str">
        <f t="shared" ca="1" si="95"/>
        <v>ZJK</v>
      </c>
      <c r="B1251" s="1">
        <f t="shared" ca="1" si="96"/>
        <v>3113</v>
      </c>
      <c r="C1251" t="str">
        <f t="shared" ca="1" si="97"/>
        <v>叶修</v>
      </c>
      <c r="D1251" t="str">
        <f t="shared" ca="1" si="98"/>
        <v>扒带</v>
      </c>
      <c r="E1251" s="2">
        <f t="shared" ca="1" si="99"/>
        <v>44570</v>
      </c>
    </row>
    <row r="1252" spans="1:5" x14ac:dyDescent="0.3">
      <c r="A1252" s="1" t="str">
        <f t="shared" ca="1" si="95"/>
        <v>HFW</v>
      </c>
      <c r="B1252" s="1">
        <f t="shared" ca="1" si="96"/>
        <v>3257</v>
      </c>
      <c r="C1252" t="str">
        <f t="shared" ca="1" si="97"/>
        <v>陈果</v>
      </c>
      <c r="D1252" t="str">
        <f t="shared" ca="1" si="98"/>
        <v>扒带</v>
      </c>
      <c r="E1252" s="2">
        <f t="shared" ca="1" si="99"/>
        <v>44567</v>
      </c>
    </row>
    <row r="1253" spans="1:5" x14ac:dyDescent="0.3">
      <c r="A1253" s="1" t="str">
        <f t="shared" ca="1" si="95"/>
        <v>BQT</v>
      </c>
      <c r="B1253" s="1">
        <f t="shared" ca="1" si="96"/>
        <v>1253</v>
      </c>
      <c r="C1253" t="str">
        <f t="shared" ca="1" si="97"/>
        <v>陈果</v>
      </c>
      <c r="D1253" t="str">
        <f t="shared" ca="1" si="98"/>
        <v>扒带</v>
      </c>
      <c r="E1253" s="2">
        <f t="shared" ca="1" si="99"/>
        <v>44583</v>
      </c>
    </row>
    <row r="1254" spans="1:5" x14ac:dyDescent="0.3">
      <c r="A1254" s="1" t="str">
        <f t="shared" ca="1" si="95"/>
        <v>CHE</v>
      </c>
      <c r="B1254" s="1">
        <f t="shared" ca="1" si="96"/>
        <v>3537</v>
      </c>
      <c r="C1254" t="str">
        <f t="shared" ca="1" si="97"/>
        <v>喻文州</v>
      </c>
      <c r="D1254" t="str">
        <f t="shared" ca="1" si="98"/>
        <v>扒带</v>
      </c>
      <c r="E1254" s="2">
        <f t="shared" ca="1" si="99"/>
        <v>44639</v>
      </c>
    </row>
    <row r="1255" spans="1:5" x14ac:dyDescent="0.3">
      <c r="A1255" s="1" t="str">
        <f t="shared" ca="1" si="95"/>
        <v>FEE</v>
      </c>
      <c r="B1255" s="1">
        <f t="shared" ca="1" si="96"/>
        <v>3423</v>
      </c>
      <c r="C1255" t="str">
        <f t="shared" ca="1" si="97"/>
        <v>张佳乐</v>
      </c>
      <c r="D1255" t="str">
        <f t="shared" ca="1" si="98"/>
        <v>扒带</v>
      </c>
      <c r="E1255" s="2">
        <f t="shared" ca="1" si="99"/>
        <v>44624</v>
      </c>
    </row>
    <row r="1256" spans="1:5" x14ac:dyDescent="0.3">
      <c r="A1256" s="1" t="str">
        <f t="shared" ca="1" si="95"/>
        <v>LGY</v>
      </c>
      <c r="B1256" s="1">
        <f t="shared" ca="1" si="96"/>
        <v>2404</v>
      </c>
      <c r="C1256" t="str">
        <f t="shared" ca="1" si="97"/>
        <v>张佳乐</v>
      </c>
      <c r="D1256" t="str">
        <f t="shared" ca="1" si="98"/>
        <v>百元购</v>
      </c>
      <c r="E1256" s="2">
        <f t="shared" ca="1" si="99"/>
        <v>44622</v>
      </c>
    </row>
    <row r="1257" spans="1:5" x14ac:dyDescent="0.3">
      <c r="A1257" s="1" t="str">
        <f t="shared" ca="1" si="95"/>
        <v>NMU</v>
      </c>
      <c r="B1257" s="1">
        <f t="shared" ca="1" si="96"/>
        <v>1910</v>
      </c>
      <c r="C1257" t="str">
        <f t="shared" ca="1" si="97"/>
        <v>喻文州</v>
      </c>
      <c r="D1257" t="str">
        <f t="shared" ca="1" si="98"/>
        <v>编曲</v>
      </c>
      <c r="E1257" s="2">
        <f t="shared" ca="1" si="99"/>
        <v>44707</v>
      </c>
    </row>
    <row r="1258" spans="1:5" x14ac:dyDescent="0.3">
      <c r="A1258" s="1" t="str">
        <f t="shared" ca="1" si="95"/>
        <v>DNU</v>
      </c>
      <c r="B1258" s="1">
        <f t="shared" ca="1" si="96"/>
        <v>1905</v>
      </c>
      <c r="C1258" t="str">
        <f t="shared" ca="1" si="97"/>
        <v>喻文州</v>
      </c>
      <c r="D1258" t="str">
        <f t="shared" ca="1" si="98"/>
        <v>扒带</v>
      </c>
      <c r="E1258" s="2">
        <f t="shared" ca="1" si="99"/>
        <v>44419</v>
      </c>
    </row>
    <row r="1259" spans="1:5" x14ac:dyDescent="0.3">
      <c r="A1259" s="1" t="str">
        <f t="shared" ca="1" si="95"/>
        <v>CME</v>
      </c>
      <c r="B1259" s="1">
        <f t="shared" ca="1" si="96"/>
        <v>3013</v>
      </c>
      <c r="C1259" t="str">
        <f t="shared" ca="1" si="97"/>
        <v>陈果</v>
      </c>
      <c r="D1259" t="str">
        <f t="shared" ca="1" si="98"/>
        <v>编曲</v>
      </c>
      <c r="E1259" s="2">
        <f t="shared" ca="1" si="99"/>
        <v>44712</v>
      </c>
    </row>
    <row r="1260" spans="1:5" x14ac:dyDescent="0.3">
      <c r="A1260" s="1" t="str">
        <f t="shared" ca="1" si="95"/>
        <v>ZNQ</v>
      </c>
      <c r="B1260" s="1">
        <f t="shared" ca="1" si="96"/>
        <v>1727</v>
      </c>
      <c r="C1260" t="str">
        <f t="shared" ca="1" si="97"/>
        <v>喻文州</v>
      </c>
      <c r="D1260" t="str">
        <f t="shared" ca="1" si="98"/>
        <v>扒带</v>
      </c>
      <c r="E1260" s="2">
        <f t="shared" ca="1" si="99"/>
        <v>44713</v>
      </c>
    </row>
    <row r="1261" spans="1:5" x14ac:dyDescent="0.3">
      <c r="A1261" s="1" t="str">
        <f t="shared" ca="1" si="95"/>
        <v>OFF</v>
      </c>
      <c r="B1261" s="1">
        <f t="shared" ca="1" si="96"/>
        <v>742</v>
      </c>
      <c r="C1261" t="str">
        <f t="shared" ca="1" si="97"/>
        <v>陈果</v>
      </c>
      <c r="D1261" t="str">
        <f t="shared" ca="1" si="98"/>
        <v>编曲</v>
      </c>
      <c r="E1261" s="2">
        <f t="shared" ca="1" si="99"/>
        <v>44703</v>
      </c>
    </row>
    <row r="1262" spans="1:5" x14ac:dyDescent="0.3">
      <c r="A1262" s="1" t="str">
        <f t="shared" ca="1" si="95"/>
        <v>CZS</v>
      </c>
      <c r="B1262" s="1">
        <f t="shared" ca="1" si="96"/>
        <v>1479</v>
      </c>
      <c r="C1262" t="str">
        <f t="shared" ca="1" si="97"/>
        <v>张佳乐</v>
      </c>
      <c r="D1262" t="str">
        <f t="shared" ca="1" si="98"/>
        <v>扒带</v>
      </c>
      <c r="E1262" s="2">
        <f t="shared" ca="1" si="99"/>
        <v>44663</v>
      </c>
    </row>
    <row r="1263" spans="1:5" x14ac:dyDescent="0.3">
      <c r="A1263" s="1" t="str">
        <f t="shared" ca="1" si="95"/>
        <v>VBJ</v>
      </c>
      <c r="B1263" s="1">
        <f t="shared" ca="1" si="96"/>
        <v>917</v>
      </c>
      <c r="C1263" t="str">
        <f t="shared" ca="1" si="97"/>
        <v>陈果</v>
      </c>
      <c r="D1263" t="str">
        <f t="shared" ca="1" si="98"/>
        <v>百元购</v>
      </c>
      <c r="E1263" s="2">
        <f t="shared" ca="1" si="99"/>
        <v>44641</v>
      </c>
    </row>
    <row r="1264" spans="1:5" x14ac:dyDescent="0.3">
      <c r="A1264" s="1" t="str">
        <f t="shared" ca="1" si="95"/>
        <v>GPO</v>
      </c>
      <c r="B1264" s="1">
        <f t="shared" ca="1" si="96"/>
        <v>3284</v>
      </c>
      <c r="C1264" t="str">
        <f t="shared" ca="1" si="97"/>
        <v>叶修</v>
      </c>
      <c r="D1264" t="str">
        <f t="shared" ca="1" si="98"/>
        <v>编曲</v>
      </c>
      <c r="E1264" s="2">
        <f t="shared" ca="1" si="99"/>
        <v>44496</v>
      </c>
    </row>
    <row r="1265" spans="1:5" x14ac:dyDescent="0.3">
      <c r="A1265" s="1" t="str">
        <f t="shared" ca="1" si="95"/>
        <v>YBJ</v>
      </c>
      <c r="B1265" s="1">
        <f t="shared" ca="1" si="96"/>
        <v>709</v>
      </c>
      <c r="C1265" t="str">
        <f t="shared" ca="1" si="97"/>
        <v>叶修</v>
      </c>
      <c r="D1265" t="str">
        <f t="shared" ca="1" si="98"/>
        <v>编曲</v>
      </c>
      <c r="E1265" s="2">
        <f t="shared" ca="1" si="99"/>
        <v>44713</v>
      </c>
    </row>
    <row r="1266" spans="1:5" x14ac:dyDescent="0.3">
      <c r="A1266" s="1" t="str">
        <f t="shared" ca="1" si="95"/>
        <v>AEK</v>
      </c>
      <c r="B1266" s="1">
        <f t="shared" ca="1" si="96"/>
        <v>2109</v>
      </c>
      <c r="C1266" t="str">
        <f t="shared" ca="1" si="97"/>
        <v>陈果</v>
      </c>
      <c r="D1266" t="str">
        <f t="shared" ca="1" si="98"/>
        <v>扒带</v>
      </c>
      <c r="E1266" s="2">
        <f t="shared" ca="1" si="99"/>
        <v>44723</v>
      </c>
    </row>
    <row r="1267" spans="1:5" x14ac:dyDescent="0.3">
      <c r="A1267" s="1" t="str">
        <f t="shared" ca="1" si="95"/>
        <v>GPS</v>
      </c>
      <c r="B1267" s="1">
        <f t="shared" ca="1" si="96"/>
        <v>3834</v>
      </c>
      <c r="C1267" t="str">
        <f t="shared" ca="1" si="97"/>
        <v>叶修</v>
      </c>
      <c r="D1267" t="str">
        <f t="shared" ca="1" si="98"/>
        <v>百元购</v>
      </c>
      <c r="E1267" s="2">
        <f t="shared" ca="1" si="99"/>
        <v>44512</v>
      </c>
    </row>
    <row r="1268" spans="1:5" x14ac:dyDescent="0.3">
      <c r="A1268" s="1" t="str">
        <f t="shared" ca="1" si="95"/>
        <v>AZN</v>
      </c>
      <c r="B1268" s="1">
        <f t="shared" ca="1" si="96"/>
        <v>1317</v>
      </c>
      <c r="C1268" t="str">
        <f t="shared" ca="1" si="97"/>
        <v>陈果</v>
      </c>
      <c r="D1268" t="str">
        <f t="shared" ca="1" si="98"/>
        <v>百元购</v>
      </c>
      <c r="E1268" s="2">
        <f t="shared" ca="1" si="99"/>
        <v>44491</v>
      </c>
    </row>
    <row r="1269" spans="1:5" x14ac:dyDescent="0.3">
      <c r="A1269" s="1" t="str">
        <f t="shared" ca="1" si="95"/>
        <v>HRW</v>
      </c>
      <c r="B1269" s="1">
        <f t="shared" ca="1" si="96"/>
        <v>3342</v>
      </c>
      <c r="C1269" t="str">
        <f t="shared" ca="1" si="97"/>
        <v>陈果</v>
      </c>
      <c r="D1269" t="str">
        <f t="shared" ca="1" si="98"/>
        <v>百元购</v>
      </c>
      <c r="E1269" s="2">
        <f t="shared" ca="1" si="99"/>
        <v>44403</v>
      </c>
    </row>
    <row r="1270" spans="1:5" x14ac:dyDescent="0.3">
      <c r="A1270" s="1" t="str">
        <f t="shared" ca="1" si="95"/>
        <v>XUB</v>
      </c>
      <c r="B1270" s="1">
        <f t="shared" ca="1" si="96"/>
        <v>2700</v>
      </c>
      <c r="C1270" t="str">
        <f t="shared" ca="1" si="97"/>
        <v>喻文州</v>
      </c>
      <c r="D1270" t="str">
        <f t="shared" ca="1" si="98"/>
        <v>编曲</v>
      </c>
      <c r="E1270" s="2">
        <f t="shared" ca="1" si="99"/>
        <v>44404</v>
      </c>
    </row>
    <row r="1271" spans="1:5" x14ac:dyDescent="0.3">
      <c r="A1271" s="1" t="str">
        <f t="shared" ca="1" si="95"/>
        <v>ITZ</v>
      </c>
      <c r="B1271" s="1">
        <f t="shared" ca="1" si="96"/>
        <v>1414</v>
      </c>
      <c r="C1271" t="str">
        <f t="shared" ca="1" si="97"/>
        <v>陈果</v>
      </c>
      <c r="D1271" t="str">
        <f t="shared" ca="1" si="98"/>
        <v>扒带</v>
      </c>
      <c r="E1271" s="2">
        <f t="shared" ca="1" si="99"/>
        <v>44514</v>
      </c>
    </row>
    <row r="1272" spans="1:5" x14ac:dyDescent="0.3">
      <c r="A1272" s="1" t="str">
        <f t="shared" ca="1" si="95"/>
        <v>QRL</v>
      </c>
      <c r="B1272" s="1">
        <f t="shared" ca="1" si="96"/>
        <v>2201</v>
      </c>
      <c r="C1272" t="str">
        <f t="shared" ca="1" si="97"/>
        <v>陈果</v>
      </c>
      <c r="D1272" t="str">
        <f t="shared" ca="1" si="98"/>
        <v>扒带</v>
      </c>
      <c r="E1272" s="2">
        <f t="shared" ca="1" si="99"/>
        <v>44690</v>
      </c>
    </row>
    <row r="1273" spans="1:5" x14ac:dyDescent="0.3">
      <c r="A1273" s="1" t="str">
        <f t="shared" ca="1" si="95"/>
        <v>BDA</v>
      </c>
      <c r="B1273" s="1">
        <f t="shared" ca="1" si="96"/>
        <v>781</v>
      </c>
      <c r="C1273" t="str">
        <f t="shared" ca="1" si="97"/>
        <v>喻文州</v>
      </c>
      <c r="D1273" t="str">
        <f t="shared" ca="1" si="98"/>
        <v>编曲</v>
      </c>
      <c r="E1273" s="2">
        <f t="shared" ca="1" si="99"/>
        <v>44397</v>
      </c>
    </row>
    <row r="1274" spans="1:5" x14ac:dyDescent="0.3">
      <c r="A1274" s="1" t="str">
        <f t="shared" ca="1" si="95"/>
        <v>SZG</v>
      </c>
      <c r="B1274" s="1">
        <f t="shared" ca="1" si="96"/>
        <v>1928</v>
      </c>
      <c r="C1274" t="str">
        <f t="shared" ca="1" si="97"/>
        <v>张佳乐</v>
      </c>
      <c r="D1274" t="str">
        <f t="shared" ca="1" si="98"/>
        <v>编曲</v>
      </c>
      <c r="E1274" s="2">
        <f t="shared" ca="1" si="99"/>
        <v>44468</v>
      </c>
    </row>
    <row r="1275" spans="1:5" x14ac:dyDescent="0.3">
      <c r="A1275" s="1" t="str">
        <f t="shared" ca="1" si="95"/>
        <v>PQO</v>
      </c>
      <c r="B1275" s="1">
        <f t="shared" ca="1" si="96"/>
        <v>3009</v>
      </c>
      <c r="C1275" t="str">
        <f t="shared" ca="1" si="97"/>
        <v>陈果</v>
      </c>
      <c r="D1275" t="str">
        <f t="shared" ca="1" si="98"/>
        <v>扒带</v>
      </c>
      <c r="E1275" s="2">
        <f t="shared" ca="1" si="99"/>
        <v>44668</v>
      </c>
    </row>
    <row r="1276" spans="1:5" x14ac:dyDescent="0.3">
      <c r="A1276" s="1" t="str">
        <f t="shared" ca="1" si="95"/>
        <v>WIP</v>
      </c>
      <c r="B1276" s="1">
        <f t="shared" ca="1" si="96"/>
        <v>1761</v>
      </c>
      <c r="C1276" t="str">
        <f t="shared" ca="1" si="97"/>
        <v>陈果</v>
      </c>
      <c r="D1276" t="str">
        <f t="shared" ca="1" si="98"/>
        <v>百元购</v>
      </c>
      <c r="E1276" s="2">
        <f t="shared" ca="1" si="99"/>
        <v>44755</v>
      </c>
    </row>
    <row r="1277" spans="1:5" x14ac:dyDescent="0.3">
      <c r="A1277" s="1" t="str">
        <f t="shared" ca="1" si="95"/>
        <v>KDV</v>
      </c>
      <c r="B1277" s="1">
        <f t="shared" ca="1" si="96"/>
        <v>3755</v>
      </c>
      <c r="C1277" t="str">
        <f t="shared" ca="1" si="97"/>
        <v>陈果</v>
      </c>
      <c r="D1277" t="str">
        <f t="shared" ca="1" si="98"/>
        <v>编曲</v>
      </c>
      <c r="E1277" s="2">
        <f t="shared" ca="1" si="99"/>
        <v>44586</v>
      </c>
    </row>
    <row r="1278" spans="1:5" x14ac:dyDescent="0.3">
      <c r="A1278" s="1" t="str">
        <f t="shared" ca="1" si="95"/>
        <v>NUZ</v>
      </c>
      <c r="B1278" s="1">
        <f t="shared" ca="1" si="96"/>
        <v>3553</v>
      </c>
      <c r="C1278" t="str">
        <f t="shared" ca="1" si="97"/>
        <v>喻文州</v>
      </c>
      <c r="D1278" t="str">
        <f t="shared" ca="1" si="98"/>
        <v>百元购</v>
      </c>
      <c r="E1278" s="2">
        <f t="shared" ca="1" si="99"/>
        <v>44600</v>
      </c>
    </row>
    <row r="1279" spans="1:5" x14ac:dyDescent="0.3">
      <c r="A1279" s="1" t="str">
        <f t="shared" ca="1" si="95"/>
        <v>SYE</v>
      </c>
      <c r="B1279" s="1">
        <f t="shared" ca="1" si="96"/>
        <v>1070</v>
      </c>
      <c r="C1279" t="str">
        <f t="shared" ca="1" si="97"/>
        <v>喻文州</v>
      </c>
      <c r="D1279" t="str">
        <f t="shared" ca="1" si="98"/>
        <v>扒带</v>
      </c>
      <c r="E1279" s="2">
        <f t="shared" ca="1" si="99"/>
        <v>44729</v>
      </c>
    </row>
    <row r="1280" spans="1:5" x14ac:dyDescent="0.3">
      <c r="A1280" s="1" t="str">
        <f t="shared" ca="1" si="95"/>
        <v>LFW</v>
      </c>
      <c r="B1280" s="1">
        <f t="shared" ca="1" si="96"/>
        <v>2818</v>
      </c>
      <c r="C1280" t="str">
        <f t="shared" ca="1" si="97"/>
        <v>叶修</v>
      </c>
      <c r="D1280" t="str">
        <f t="shared" ca="1" si="98"/>
        <v>扒带</v>
      </c>
      <c r="E1280" s="2">
        <f t="shared" ca="1" si="99"/>
        <v>44692</v>
      </c>
    </row>
    <row r="1281" spans="1:5" x14ac:dyDescent="0.3">
      <c r="A1281" s="1" t="str">
        <f t="shared" ca="1" si="95"/>
        <v>SAJ</v>
      </c>
      <c r="B1281" s="1">
        <f t="shared" ca="1" si="96"/>
        <v>3271</v>
      </c>
      <c r="C1281" t="str">
        <f t="shared" ca="1" si="97"/>
        <v>喻文州</v>
      </c>
      <c r="D1281" t="str">
        <f t="shared" ca="1" si="98"/>
        <v>编曲</v>
      </c>
      <c r="E1281" s="2">
        <f t="shared" ca="1" si="99"/>
        <v>44398</v>
      </c>
    </row>
    <row r="1282" spans="1:5" x14ac:dyDescent="0.3">
      <c r="A1282" s="1" t="str">
        <f t="shared" ca="1" si="95"/>
        <v>KZP</v>
      </c>
      <c r="B1282" s="1">
        <f t="shared" ca="1" si="96"/>
        <v>3116</v>
      </c>
      <c r="C1282" t="str">
        <f t="shared" ca="1" si="97"/>
        <v>喻文州</v>
      </c>
      <c r="D1282" t="str">
        <f t="shared" ca="1" si="98"/>
        <v>编曲</v>
      </c>
      <c r="E1282" s="2">
        <f t="shared" ca="1" si="99"/>
        <v>44612</v>
      </c>
    </row>
    <row r="1283" spans="1:5" x14ac:dyDescent="0.3">
      <c r="A1283" s="1" t="str">
        <f t="shared" ref="A1283:A1346" ca="1" si="100">CHAR(RANDBETWEEN(65,90))&amp;CHAR(RANDBETWEEN(65,90))&amp;CHAR(RANDBETWEEN(65,90))</f>
        <v>PTR</v>
      </c>
      <c r="B1283" s="1">
        <f t="shared" ref="B1283:B1346" ca="1" si="101">RANDBETWEEN(500,4000)</f>
        <v>2190</v>
      </c>
      <c r="C1283" t="str">
        <f t="shared" ref="C1283:C1346" ca="1" si="102">CHOOSE(RANDBETWEEN(1,4),"喻文州","张佳乐","叶修","陈果")</f>
        <v>张佳乐</v>
      </c>
      <c r="D1283" t="str">
        <f t="shared" ref="D1283:D1346" ca="1" si="103">CHOOSE(RANDBETWEEN(1,3),"编曲","扒带","百元购")</f>
        <v>百元购</v>
      </c>
      <c r="E1283" s="2">
        <f t="shared" ref="E1283:E1346" ca="1" si="104">RANDBETWEEN(DATE(2021,7,14),DATE(2022,7,13))</f>
        <v>44684</v>
      </c>
    </row>
    <row r="1284" spans="1:5" x14ac:dyDescent="0.3">
      <c r="A1284" s="1" t="str">
        <f t="shared" ca="1" si="100"/>
        <v>SNS</v>
      </c>
      <c r="B1284" s="1">
        <f t="shared" ca="1" si="101"/>
        <v>725</v>
      </c>
      <c r="C1284" t="str">
        <f t="shared" ca="1" si="102"/>
        <v>张佳乐</v>
      </c>
      <c r="D1284" t="str">
        <f t="shared" ca="1" si="103"/>
        <v>扒带</v>
      </c>
      <c r="E1284" s="2">
        <f t="shared" ca="1" si="104"/>
        <v>44585</v>
      </c>
    </row>
    <row r="1285" spans="1:5" x14ac:dyDescent="0.3">
      <c r="A1285" s="1" t="str">
        <f t="shared" ca="1" si="100"/>
        <v>FYK</v>
      </c>
      <c r="B1285" s="1">
        <f t="shared" ca="1" si="101"/>
        <v>2598</v>
      </c>
      <c r="C1285" t="str">
        <f t="shared" ca="1" si="102"/>
        <v>张佳乐</v>
      </c>
      <c r="D1285" t="str">
        <f t="shared" ca="1" si="103"/>
        <v>扒带</v>
      </c>
      <c r="E1285" s="2">
        <f t="shared" ca="1" si="104"/>
        <v>44490</v>
      </c>
    </row>
    <row r="1286" spans="1:5" x14ac:dyDescent="0.3">
      <c r="A1286" s="1" t="str">
        <f t="shared" ca="1" si="100"/>
        <v>IFZ</v>
      </c>
      <c r="B1286" s="1">
        <f t="shared" ca="1" si="101"/>
        <v>785</v>
      </c>
      <c r="C1286" t="str">
        <f t="shared" ca="1" si="102"/>
        <v>叶修</v>
      </c>
      <c r="D1286" t="str">
        <f t="shared" ca="1" si="103"/>
        <v>扒带</v>
      </c>
      <c r="E1286" s="2">
        <f t="shared" ca="1" si="104"/>
        <v>44438</v>
      </c>
    </row>
    <row r="1287" spans="1:5" x14ac:dyDescent="0.3">
      <c r="A1287" s="1" t="str">
        <f t="shared" ca="1" si="100"/>
        <v>TOT</v>
      </c>
      <c r="B1287" s="1">
        <f t="shared" ca="1" si="101"/>
        <v>1307</v>
      </c>
      <c r="C1287" t="str">
        <f t="shared" ca="1" si="102"/>
        <v>叶修</v>
      </c>
      <c r="D1287" t="str">
        <f t="shared" ca="1" si="103"/>
        <v>扒带</v>
      </c>
      <c r="E1287" s="2">
        <f t="shared" ca="1" si="104"/>
        <v>44727</v>
      </c>
    </row>
    <row r="1288" spans="1:5" x14ac:dyDescent="0.3">
      <c r="A1288" s="1" t="str">
        <f t="shared" ca="1" si="100"/>
        <v>BUH</v>
      </c>
      <c r="B1288" s="1">
        <f t="shared" ca="1" si="101"/>
        <v>3190</v>
      </c>
      <c r="C1288" t="str">
        <f t="shared" ca="1" si="102"/>
        <v>张佳乐</v>
      </c>
      <c r="D1288" t="str">
        <f t="shared" ca="1" si="103"/>
        <v>编曲</v>
      </c>
      <c r="E1288" s="2">
        <f t="shared" ca="1" si="104"/>
        <v>44458</v>
      </c>
    </row>
    <row r="1289" spans="1:5" x14ac:dyDescent="0.3">
      <c r="A1289" s="1" t="str">
        <f t="shared" ca="1" si="100"/>
        <v>AJZ</v>
      </c>
      <c r="B1289" s="1">
        <f t="shared" ca="1" si="101"/>
        <v>1577</v>
      </c>
      <c r="C1289" t="str">
        <f t="shared" ca="1" si="102"/>
        <v>张佳乐</v>
      </c>
      <c r="D1289" t="str">
        <f t="shared" ca="1" si="103"/>
        <v>百元购</v>
      </c>
      <c r="E1289" s="2">
        <f t="shared" ca="1" si="104"/>
        <v>44470</v>
      </c>
    </row>
    <row r="1290" spans="1:5" x14ac:dyDescent="0.3">
      <c r="A1290" s="1" t="str">
        <f t="shared" ca="1" si="100"/>
        <v>FLR</v>
      </c>
      <c r="B1290" s="1">
        <f t="shared" ca="1" si="101"/>
        <v>1988</v>
      </c>
      <c r="C1290" t="str">
        <f t="shared" ca="1" si="102"/>
        <v>张佳乐</v>
      </c>
      <c r="D1290" t="str">
        <f t="shared" ca="1" si="103"/>
        <v>编曲</v>
      </c>
      <c r="E1290" s="2">
        <f t="shared" ca="1" si="104"/>
        <v>44600</v>
      </c>
    </row>
    <row r="1291" spans="1:5" x14ac:dyDescent="0.3">
      <c r="A1291" s="1" t="str">
        <f t="shared" ca="1" si="100"/>
        <v>VCP</v>
      </c>
      <c r="B1291" s="1">
        <f t="shared" ca="1" si="101"/>
        <v>1149</v>
      </c>
      <c r="C1291" t="str">
        <f t="shared" ca="1" si="102"/>
        <v>张佳乐</v>
      </c>
      <c r="D1291" t="str">
        <f t="shared" ca="1" si="103"/>
        <v>编曲</v>
      </c>
      <c r="E1291" s="2">
        <f t="shared" ca="1" si="104"/>
        <v>44702</v>
      </c>
    </row>
    <row r="1292" spans="1:5" x14ac:dyDescent="0.3">
      <c r="A1292" s="1" t="str">
        <f t="shared" ca="1" si="100"/>
        <v>HVR</v>
      </c>
      <c r="B1292" s="1">
        <f t="shared" ca="1" si="101"/>
        <v>1460</v>
      </c>
      <c r="C1292" t="str">
        <f t="shared" ca="1" si="102"/>
        <v>张佳乐</v>
      </c>
      <c r="D1292" t="str">
        <f t="shared" ca="1" si="103"/>
        <v>扒带</v>
      </c>
      <c r="E1292" s="2">
        <f t="shared" ca="1" si="104"/>
        <v>44591</v>
      </c>
    </row>
    <row r="1293" spans="1:5" x14ac:dyDescent="0.3">
      <c r="A1293" s="1" t="str">
        <f t="shared" ca="1" si="100"/>
        <v>KBH</v>
      </c>
      <c r="B1293" s="1">
        <f t="shared" ca="1" si="101"/>
        <v>1230</v>
      </c>
      <c r="C1293" t="str">
        <f t="shared" ca="1" si="102"/>
        <v>张佳乐</v>
      </c>
      <c r="D1293" t="str">
        <f t="shared" ca="1" si="103"/>
        <v>扒带</v>
      </c>
      <c r="E1293" s="2">
        <f t="shared" ca="1" si="104"/>
        <v>44718</v>
      </c>
    </row>
    <row r="1294" spans="1:5" x14ac:dyDescent="0.3">
      <c r="A1294" s="1" t="str">
        <f t="shared" ca="1" si="100"/>
        <v>AXB</v>
      </c>
      <c r="B1294" s="1">
        <f t="shared" ca="1" si="101"/>
        <v>2446</v>
      </c>
      <c r="C1294" t="str">
        <f t="shared" ca="1" si="102"/>
        <v>张佳乐</v>
      </c>
      <c r="D1294" t="str">
        <f t="shared" ca="1" si="103"/>
        <v>百元购</v>
      </c>
      <c r="E1294" s="2">
        <f t="shared" ca="1" si="104"/>
        <v>44571</v>
      </c>
    </row>
    <row r="1295" spans="1:5" x14ac:dyDescent="0.3">
      <c r="A1295" s="1" t="str">
        <f t="shared" ca="1" si="100"/>
        <v>IZB</v>
      </c>
      <c r="B1295" s="1">
        <f t="shared" ca="1" si="101"/>
        <v>2355</v>
      </c>
      <c r="C1295" t="str">
        <f t="shared" ca="1" si="102"/>
        <v>张佳乐</v>
      </c>
      <c r="D1295" t="str">
        <f t="shared" ca="1" si="103"/>
        <v>百元购</v>
      </c>
      <c r="E1295" s="2">
        <f t="shared" ca="1" si="104"/>
        <v>44578</v>
      </c>
    </row>
    <row r="1296" spans="1:5" x14ac:dyDescent="0.3">
      <c r="A1296" s="1" t="str">
        <f t="shared" ca="1" si="100"/>
        <v>IUT</v>
      </c>
      <c r="B1296" s="1">
        <f t="shared" ca="1" si="101"/>
        <v>1053</v>
      </c>
      <c r="C1296" t="str">
        <f t="shared" ca="1" si="102"/>
        <v>叶修</v>
      </c>
      <c r="D1296" t="str">
        <f t="shared" ca="1" si="103"/>
        <v>编曲</v>
      </c>
      <c r="E1296" s="2">
        <f t="shared" ca="1" si="104"/>
        <v>44555</v>
      </c>
    </row>
    <row r="1297" spans="1:5" x14ac:dyDescent="0.3">
      <c r="A1297" s="1" t="str">
        <f t="shared" ca="1" si="100"/>
        <v>ZJT</v>
      </c>
      <c r="B1297" s="1">
        <f t="shared" ca="1" si="101"/>
        <v>2046</v>
      </c>
      <c r="C1297" t="str">
        <f t="shared" ca="1" si="102"/>
        <v>张佳乐</v>
      </c>
      <c r="D1297" t="str">
        <f t="shared" ca="1" si="103"/>
        <v>百元购</v>
      </c>
      <c r="E1297" s="2">
        <f t="shared" ca="1" si="104"/>
        <v>44527</v>
      </c>
    </row>
    <row r="1298" spans="1:5" x14ac:dyDescent="0.3">
      <c r="A1298" s="1" t="str">
        <f t="shared" ca="1" si="100"/>
        <v>NVD</v>
      </c>
      <c r="B1298" s="1">
        <f t="shared" ca="1" si="101"/>
        <v>3499</v>
      </c>
      <c r="C1298" t="str">
        <f t="shared" ca="1" si="102"/>
        <v>叶修</v>
      </c>
      <c r="D1298" t="str">
        <f t="shared" ca="1" si="103"/>
        <v>编曲</v>
      </c>
      <c r="E1298" s="2">
        <f t="shared" ca="1" si="104"/>
        <v>44628</v>
      </c>
    </row>
    <row r="1299" spans="1:5" x14ac:dyDescent="0.3">
      <c r="A1299" s="1" t="str">
        <f t="shared" ca="1" si="100"/>
        <v>WIH</v>
      </c>
      <c r="B1299" s="1">
        <f t="shared" ca="1" si="101"/>
        <v>2285</v>
      </c>
      <c r="C1299" t="str">
        <f t="shared" ca="1" si="102"/>
        <v>喻文州</v>
      </c>
      <c r="D1299" t="str">
        <f t="shared" ca="1" si="103"/>
        <v>百元购</v>
      </c>
      <c r="E1299" s="2">
        <f t="shared" ca="1" si="104"/>
        <v>44634</v>
      </c>
    </row>
    <row r="1300" spans="1:5" x14ac:dyDescent="0.3">
      <c r="A1300" s="1" t="str">
        <f t="shared" ca="1" si="100"/>
        <v>QQU</v>
      </c>
      <c r="B1300" s="1">
        <f t="shared" ca="1" si="101"/>
        <v>1090</v>
      </c>
      <c r="C1300" t="str">
        <f t="shared" ca="1" si="102"/>
        <v>喻文州</v>
      </c>
      <c r="D1300" t="str">
        <f t="shared" ca="1" si="103"/>
        <v>扒带</v>
      </c>
      <c r="E1300" s="2">
        <f t="shared" ca="1" si="104"/>
        <v>44461</v>
      </c>
    </row>
    <row r="1301" spans="1:5" x14ac:dyDescent="0.3">
      <c r="A1301" s="1" t="str">
        <f t="shared" ca="1" si="100"/>
        <v>VPO</v>
      </c>
      <c r="B1301" s="1">
        <f t="shared" ca="1" si="101"/>
        <v>1888</v>
      </c>
      <c r="C1301" t="str">
        <f t="shared" ca="1" si="102"/>
        <v>叶修</v>
      </c>
      <c r="D1301" t="str">
        <f t="shared" ca="1" si="103"/>
        <v>扒带</v>
      </c>
      <c r="E1301" s="2">
        <f t="shared" ca="1" si="104"/>
        <v>44443</v>
      </c>
    </row>
    <row r="1302" spans="1:5" x14ac:dyDescent="0.3">
      <c r="A1302" s="1" t="str">
        <f t="shared" ca="1" si="100"/>
        <v>TIG</v>
      </c>
      <c r="B1302" s="1">
        <f t="shared" ca="1" si="101"/>
        <v>2123</v>
      </c>
      <c r="C1302" t="str">
        <f t="shared" ca="1" si="102"/>
        <v>叶修</v>
      </c>
      <c r="D1302" t="str">
        <f t="shared" ca="1" si="103"/>
        <v>扒带</v>
      </c>
      <c r="E1302" s="2">
        <f t="shared" ca="1" si="104"/>
        <v>44511</v>
      </c>
    </row>
    <row r="1303" spans="1:5" x14ac:dyDescent="0.3">
      <c r="A1303" s="1" t="str">
        <f t="shared" ca="1" si="100"/>
        <v>BXB</v>
      </c>
      <c r="B1303" s="1">
        <f t="shared" ca="1" si="101"/>
        <v>2697</v>
      </c>
      <c r="C1303" t="str">
        <f t="shared" ca="1" si="102"/>
        <v>叶修</v>
      </c>
      <c r="D1303" t="str">
        <f t="shared" ca="1" si="103"/>
        <v>编曲</v>
      </c>
      <c r="E1303" s="2">
        <f t="shared" ca="1" si="104"/>
        <v>44722</v>
      </c>
    </row>
    <row r="1304" spans="1:5" x14ac:dyDescent="0.3">
      <c r="A1304" s="1" t="str">
        <f t="shared" ca="1" si="100"/>
        <v>OXJ</v>
      </c>
      <c r="B1304" s="1">
        <f t="shared" ca="1" si="101"/>
        <v>1473</v>
      </c>
      <c r="C1304" t="str">
        <f t="shared" ca="1" si="102"/>
        <v>张佳乐</v>
      </c>
      <c r="D1304" t="str">
        <f t="shared" ca="1" si="103"/>
        <v>编曲</v>
      </c>
      <c r="E1304" s="2">
        <f t="shared" ca="1" si="104"/>
        <v>44455</v>
      </c>
    </row>
    <row r="1305" spans="1:5" x14ac:dyDescent="0.3">
      <c r="A1305" s="1" t="str">
        <f t="shared" ca="1" si="100"/>
        <v>BFM</v>
      </c>
      <c r="B1305" s="1">
        <f t="shared" ca="1" si="101"/>
        <v>2767</v>
      </c>
      <c r="C1305" t="str">
        <f t="shared" ca="1" si="102"/>
        <v>叶修</v>
      </c>
      <c r="D1305" t="str">
        <f t="shared" ca="1" si="103"/>
        <v>扒带</v>
      </c>
      <c r="E1305" s="2">
        <f t="shared" ca="1" si="104"/>
        <v>44484</v>
      </c>
    </row>
    <row r="1306" spans="1:5" x14ac:dyDescent="0.3">
      <c r="A1306" s="1" t="str">
        <f t="shared" ca="1" si="100"/>
        <v>NFS</v>
      </c>
      <c r="B1306" s="1">
        <f t="shared" ca="1" si="101"/>
        <v>3885</v>
      </c>
      <c r="C1306" t="str">
        <f t="shared" ca="1" si="102"/>
        <v>陈果</v>
      </c>
      <c r="D1306" t="str">
        <f t="shared" ca="1" si="103"/>
        <v>扒带</v>
      </c>
      <c r="E1306" s="2">
        <f t="shared" ca="1" si="104"/>
        <v>44651</v>
      </c>
    </row>
    <row r="1307" spans="1:5" x14ac:dyDescent="0.3">
      <c r="A1307" s="1" t="str">
        <f t="shared" ca="1" si="100"/>
        <v>MYR</v>
      </c>
      <c r="B1307" s="1">
        <f t="shared" ca="1" si="101"/>
        <v>3030</v>
      </c>
      <c r="C1307" t="str">
        <f t="shared" ca="1" si="102"/>
        <v>喻文州</v>
      </c>
      <c r="D1307" t="str">
        <f t="shared" ca="1" si="103"/>
        <v>扒带</v>
      </c>
      <c r="E1307" s="2">
        <f t="shared" ca="1" si="104"/>
        <v>44445</v>
      </c>
    </row>
    <row r="1308" spans="1:5" x14ac:dyDescent="0.3">
      <c r="A1308" s="1" t="str">
        <f t="shared" ca="1" si="100"/>
        <v>ASG</v>
      </c>
      <c r="B1308" s="1">
        <f t="shared" ca="1" si="101"/>
        <v>2655</v>
      </c>
      <c r="C1308" t="str">
        <f t="shared" ca="1" si="102"/>
        <v>张佳乐</v>
      </c>
      <c r="D1308" t="str">
        <f t="shared" ca="1" si="103"/>
        <v>编曲</v>
      </c>
      <c r="E1308" s="2">
        <f t="shared" ca="1" si="104"/>
        <v>44623</v>
      </c>
    </row>
    <row r="1309" spans="1:5" x14ac:dyDescent="0.3">
      <c r="A1309" s="1" t="str">
        <f t="shared" ca="1" si="100"/>
        <v>PRU</v>
      </c>
      <c r="B1309" s="1">
        <f t="shared" ca="1" si="101"/>
        <v>1610</v>
      </c>
      <c r="C1309" t="str">
        <f t="shared" ca="1" si="102"/>
        <v>张佳乐</v>
      </c>
      <c r="D1309" t="str">
        <f t="shared" ca="1" si="103"/>
        <v>扒带</v>
      </c>
      <c r="E1309" s="2">
        <f t="shared" ca="1" si="104"/>
        <v>44407</v>
      </c>
    </row>
    <row r="1310" spans="1:5" x14ac:dyDescent="0.3">
      <c r="A1310" s="1" t="str">
        <f t="shared" ca="1" si="100"/>
        <v>NDJ</v>
      </c>
      <c r="B1310" s="1">
        <f t="shared" ca="1" si="101"/>
        <v>993</v>
      </c>
      <c r="C1310" t="str">
        <f t="shared" ca="1" si="102"/>
        <v>喻文州</v>
      </c>
      <c r="D1310" t="str">
        <f t="shared" ca="1" si="103"/>
        <v>编曲</v>
      </c>
      <c r="E1310" s="2">
        <f t="shared" ca="1" si="104"/>
        <v>44533</v>
      </c>
    </row>
    <row r="1311" spans="1:5" x14ac:dyDescent="0.3">
      <c r="A1311" s="1" t="str">
        <f t="shared" ca="1" si="100"/>
        <v>KUO</v>
      </c>
      <c r="B1311" s="1">
        <f t="shared" ca="1" si="101"/>
        <v>2248</v>
      </c>
      <c r="C1311" t="str">
        <f t="shared" ca="1" si="102"/>
        <v>叶修</v>
      </c>
      <c r="D1311" t="str">
        <f t="shared" ca="1" si="103"/>
        <v>编曲</v>
      </c>
      <c r="E1311" s="2">
        <f t="shared" ca="1" si="104"/>
        <v>44730</v>
      </c>
    </row>
    <row r="1312" spans="1:5" x14ac:dyDescent="0.3">
      <c r="A1312" s="1" t="str">
        <f t="shared" ca="1" si="100"/>
        <v>IRX</v>
      </c>
      <c r="B1312" s="1">
        <f t="shared" ca="1" si="101"/>
        <v>2260</v>
      </c>
      <c r="C1312" t="str">
        <f t="shared" ca="1" si="102"/>
        <v>陈果</v>
      </c>
      <c r="D1312" t="str">
        <f t="shared" ca="1" si="103"/>
        <v>编曲</v>
      </c>
      <c r="E1312" s="2">
        <f t="shared" ca="1" si="104"/>
        <v>44705</v>
      </c>
    </row>
    <row r="1313" spans="1:5" x14ac:dyDescent="0.3">
      <c r="A1313" s="1" t="str">
        <f t="shared" ca="1" si="100"/>
        <v>PLT</v>
      </c>
      <c r="B1313" s="1">
        <f t="shared" ca="1" si="101"/>
        <v>1751</v>
      </c>
      <c r="C1313" t="str">
        <f t="shared" ca="1" si="102"/>
        <v>喻文州</v>
      </c>
      <c r="D1313" t="str">
        <f t="shared" ca="1" si="103"/>
        <v>扒带</v>
      </c>
      <c r="E1313" s="2">
        <f t="shared" ca="1" si="104"/>
        <v>44630</v>
      </c>
    </row>
    <row r="1314" spans="1:5" x14ac:dyDescent="0.3">
      <c r="A1314" s="1" t="str">
        <f t="shared" ca="1" si="100"/>
        <v>SQM</v>
      </c>
      <c r="B1314" s="1">
        <f t="shared" ca="1" si="101"/>
        <v>2671</v>
      </c>
      <c r="C1314" t="str">
        <f t="shared" ca="1" si="102"/>
        <v>陈果</v>
      </c>
      <c r="D1314" t="str">
        <f t="shared" ca="1" si="103"/>
        <v>百元购</v>
      </c>
      <c r="E1314" s="2">
        <f t="shared" ca="1" si="104"/>
        <v>44703</v>
      </c>
    </row>
    <row r="1315" spans="1:5" x14ac:dyDescent="0.3">
      <c r="A1315" s="1" t="str">
        <f t="shared" ca="1" si="100"/>
        <v>STB</v>
      </c>
      <c r="B1315" s="1">
        <f t="shared" ca="1" si="101"/>
        <v>2768</v>
      </c>
      <c r="C1315" t="str">
        <f t="shared" ca="1" si="102"/>
        <v>叶修</v>
      </c>
      <c r="D1315" t="str">
        <f t="shared" ca="1" si="103"/>
        <v>百元购</v>
      </c>
      <c r="E1315" s="2">
        <f t="shared" ca="1" si="104"/>
        <v>44640</v>
      </c>
    </row>
    <row r="1316" spans="1:5" x14ac:dyDescent="0.3">
      <c r="A1316" s="1" t="str">
        <f t="shared" ca="1" si="100"/>
        <v>WUM</v>
      </c>
      <c r="B1316" s="1">
        <f t="shared" ca="1" si="101"/>
        <v>3744</v>
      </c>
      <c r="C1316" t="str">
        <f t="shared" ca="1" si="102"/>
        <v>陈果</v>
      </c>
      <c r="D1316" t="str">
        <f t="shared" ca="1" si="103"/>
        <v>编曲</v>
      </c>
      <c r="E1316" s="2">
        <f t="shared" ca="1" si="104"/>
        <v>44736</v>
      </c>
    </row>
    <row r="1317" spans="1:5" x14ac:dyDescent="0.3">
      <c r="A1317" s="1" t="str">
        <f t="shared" ca="1" si="100"/>
        <v>ONX</v>
      </c>
      <c r="B1317" s="1">
        <f t="shared" ca="1" si="101"/>
        <v>614</v>
      </c>
      <c r="C1317" t="str">
        <f t="shared" ca="1" si="102"/>
        <v>陈果</v>
      </c>
      <c r="D1317" t="str">
        <f t="shared" ca="1" si="103"/>
        <v>编曲</v>
      </c>
      <c r="E1317" s="2">
        <f t="shared" ca="1" si="104"/>
        <v>44579</v>
      </c>
    </row>
    <row r="1318" spans="1:5" x14ac:dyDescent="0.3">
      <c r="A1318" s="1" t="str">
        <f t="shared" ca="1" si="100"/>
        <v>AQS</v>
      </c>
      <c r="B1318" s="1">
        <f t="shared" ca="1" si="101"/>
        <v>2553</v>
      </c>
      <c r="C1318" t="str">
        <f t="shared" ca="1" si="102"/>
        <v>张佳乐</v>
      </c>
      <c r="D1318" t="str">
        <f t="shared" ca="1" si="103"/>
        <v>百元购</v>
      </c>
      <c r="E1318" s="2">
        <f t="shared" ca="1" si="104"/>
        <v>44552</v>
      </c>
    </row>
    <row r="1319" spans="1:5" x14ac:dyDescent="0.3">
      <c r="A1319" s="1" t="str">
        <f t="shared" ca="1" si="100"/>
        <v>ZGE</v>
      </c>
      <c r="B1319" s="1">
        <f t="shared" ca="1" si="101"/>
        <v>1077</v>
      </c>
      <c r="C1319" t="str">
        <f t="shared" ca="1" si="102"/>
        <v>张佳乐</v>
      </c>
      <c r="D1319" t="str">
        <f t="shared" ca="1" si="103"/>
        <v>编曲</v>
      </c>
      <c r="E1319" s="2">
        <f t="shared" ca="1" si="104"/>
        <v>44638</v>
      </c>
    </row>
    <row r="1320" spans="1:5" x14ac:dyDescent="0.3">
      <c r="A1320" s="1" t="str">
        <f t="shared" ca="1" si="100"/>
        <v>SPY</v>
      </c>
      <c r="B1320" s="1">
        <f t="shared" ca="1" si="101"/>
        <v>3339</v>
      </c>
      <c r="C1320" t="str">
        <f t="shared" ca="1" si="102"/>
        <v>喻文州</v>
      </c>
      <c r="D1320" t="str">
        <f t="shared" ca="1" si="103"/>
        <v>扒带</v>
      </c>
      <c r="E1320" s="2">
        <f t="shared" ca="1" si="104"/>
        <v>44460</v>
      </c>
    </row>
    <row r="1321" spans="1:5" x14ac:dyDescent="0.3">
      <c r="A1321" s="1" t="str">
        <f t="shared" ca="1" si="100"/>
        <v>OYL</v>
      </c>
      <c r="B1321" s="1">
        <f t="shared" ca="1" si="101"/>
        <v>1994</v>
      </c>
      <c r="C1321" t="str">
        <f t="shared" ca="1" si="102"/>
        <v>张佳乐</v>
      </c>
      <c r="D1321" t="str">
        <f t="shared" ca="1" si="103"/>
        <v>编曲</v>
      </c>
      <c r="E1321" s="2">
        <f t="shared" ca="1" si="104"/>
        <v>44735</v>
      </c>
    </row>
    <row r="1322" spans="1:5" x14ac:dyDescent="0.3">
      <c r="A1322" s="1" t="str">
        <f t="shared" ca="1" si="100"/>
        <v>GPF</v>
      </c>
      <c r="B1322" s="1">
        <f t="shared" ca="1" si="101"/>
        <v>3483</v>
      </c>
      <c r="C1322" t="str">
        <f t="shared" ca="1" si="102"/>
        <v>叶修</v>
      </c>
      <c r="D1322" t="str">
        <f t="shared" ca="1" si="103"/>
        <v>扒带</v>
      </c>
      <c r="E1322" s="2">
        <f t="shared" ca="1" si="104"/>
        <v>44704</v>
      </c>
    </row>
    <row r="1323" spans="1:5" x14ac:dyDescent="0.3">
      <c r="A1323" s="1" t="str">
        <f t="shared" ca="1" si="100"/>
        <v>WEV</v>
      </c>
      <c r="B1323" s="1">
        <f t="shared" ca="1" si="101"/>
        <v>2280</v>
      </c>
      <c r="C1323" t="str">
        <f t="shared" ca="1" si="102"/>
        <v>陈果</v>
      </c>
      <c r="D1323" t="str">
        <f t="shared" ca="1" si="103"/>
        <v>百元购</v>
      </c>
      <c r="E1323" s="2">
        <f t="shared" ca="1" si="104"/>
        <v>44446</v>
      </c>
    </row>
    <row r="1324" spans="1:5" x14ac:dyDescent="0.3">
      <c r="A1324" s="1" t="str">
        <f t="shared" ca="1" si="100"/>
        <v>TUG</v>
      </c>
      <c r="B1324" s="1">
        <f t="shared" ca="1" si="101"/>
        <v>1840</v>
      </c>
      <c r="C1324" t="str">
        <f t="shared" ca="1" si="102"/>
        <v>陈果</v>
      </c>
      <c r="D1324" t="str">
        <f t="shared" ca="1" si="103"/>
        <v>编曲</v>
      </c>
      <c r="E1324" s="2">
        <f t="shared" ca="1" si="104"/>
        <v>44678</v>
      </c>
    </row>
    <row r="1325" spans="1:5" x14ac:dyDescent="0.3">
      <c r="A1325" s="1" t="str">
        <f t="shared" ca="1" si="100"/>
        <v>BON</v>
      </c>
      <c r="B1325" s="1">
        <f t="shared" ca="1" si="101"/>
        <v>1580</v>
      </c>
      <c r="C1325" t="str">
        <f t="shared" ca="1" si="102"/>
        <v>喻文州</v>
      </c>
      <c r="D1325" t="str">
        <f t="shared" ca="1" si="103"/>
        <v>扒带</v>
      </c>
      <c r="E1325" s="2">
        <f t="shared" ca="1" si="104"/>
        <v>44564</v>
      </c>
    </row>
    <row r="1326" spans="1:5" x14ac:dyDescent="0.3">
      <c r="A1326" s="1" t="str">
        <f t="shared" ca="1" si="100"/>
        <v>KYW</v>
      </c>
      <c r="B1326" s="1">
        <f t="shared" ca="1" si="101"/>
        <v>2759</v>
      </c>
      <c r="C1326" t="str">
        <f t="shared" ca="1" si="102"/>
        <v>张佳乐</v>
      </c>
      <c r="D1326" t="str">
        <f t="shared" ca="1" si="103"/>
        <v>百元购</v>
      </c>
      <c r="E1326" s="2">
        <f t="shared" ca="1" si="104"/>
        <v>44498</v>
      </c>
    </row>
    <row r="1327" spans="1:5" x14ac:dyDescent="0.3">
      <c r="A1327" s="1" t="str">
        <f t="shared" ca="1" si="100"/>
        <v>CZZ</v>
      </c>
      <c r="B1327" s="1">
        <f t="shared" ca="1" si="101"/>
        <v>2875</v>
      </c>
      <c r="C1327" t="str">
        <f t="shared" ca="1" si="102"/>
        <v>叶修</v>
      </c>
      <c r="D1327" t="str">
        <f t="shared" ca="1" si="103"/>
        <v>扒带</v>
      </c>
      <c r="E1327" s="2">
        <f t="shared" ca="1" si="104"/>
        <v>44617</v>
      </c>
    </row>
    <row r="1328" spans="1:5" x14ac:dyDescent="0.3">
      <c r="A1328" s="1" t="str">
        <f t="shared" ca="1" si="100"/>
        <v>DFE</v>
      </c>
      <c r="B1328" s="1">
        <f t="shared" ca="1" si="101"/>
        <v>3597</v>
      </c>
      <c r="C1328" t="str">
        <f t="shared" ca="1" si="102"/>
        <v>喻文州</v>
      </c>
      <c r="D1328" t="str">
        <f t="shared" ca="1" si="103"/>
        <v>扒带</v>
      </c>
      <c r="E1328" s="2">
        <f t="shared" ca="1" si="104"/>
        <v>44486</v>
      </c>
    </row>
    <row r="1329" spans="1:5" x14ac:dyDescent="0.3">
      <c r="A1329" s="1" t="str">
        <f t="shared" ca="1" si="100"/>
        <v>FSW</v>
      </c>
      <c r="B1329" s="1">
        <f t="shared" ca="1" si="101"/>
        <v>2637</v>
      </c>
      <c r="C1329" t="str">
        <f t="shared" ca="1" si="102"/>
        <v>张佳乐</v>
      </c>
      <c r="D1329" t="str">
        <f t="shared" ca="1" si="103"/>
        <v>编曲</v>
      </c>
      <c r="E1329" s="2">
        <f t="shared" ca="1" si="104"/>
        <v>44726</v>
      </c>
    </row>
    <row r="1330" spans="1:5" x14ac:dyDescent="0.3">
      <c r="A1330" s="1" t="str">
        <f t="shared" ca="1" si="100"/>
        <v>JLE</v>
      </c>
      <c r="B1330" s="1">
        <f t="shared" ca="1" si="101"/>
        <v>730</v>
      </c>
      <c r="C1330" t="str">
        <f t="shared" ca="1" si="102"/>
        <v>喻文州</v>
      </c>
      <c r="D1330" t="str">
        <f t="shared" ca="1" si="103"/>
        <v>扒带</v>
      </c>
      <c r="E1330" s="2">
        <f t="shared" ca="1" si="104"/>
        <v>44687</v>
      </c>
    </row>
    <row r="1331" spans="1:5" x14ac:dyDescent="0.3">
      <c r="A1331" s="1" t="str">
        <f t="shared" ca="1" si="100"/>
        <v>SCD</v>
      </c>
      <c r="B1331" s="1">
        <f t="shared" ca="1" si="101"/>
        <v>1042</v>
      </c>
      <c r="C1331" t="str">
        <f t="shared" ca="1" si="102"/>
        <v>陈果</v>
      </c>
      <c r="D1331" t="str">
        <f t="shared" ca="1" si="103"/>
        <v>编曲</v>
      </c>
      <c r="E1331" s="2">
        <f t="shared" ca="1" si="104"/>
        <v>44416</v>
      </c>
    </row>
    <row r="1332" spans="1:5" x14ac:dyDescent="0.3">
      <c r="A1332" s="1" t="str">
        <f t="shared" ca="1" si="100"/>
        <v>AWE</v>
      </c>
      <c r="B1332" s="1">
        <f t="shared" ca="1" si="101"/>
        <v>2410</v>
      </c>
      <c r="C1332" t="str">
        <f t="shared" ca="1" si="102"/>
        <v>张佳乐</v>
      </c>
      <c r="D1332" t="str">
        <f t="shared" ca="1" si="103"/>
        <v>扒带</v>
      </c>
      <c r="E1332" s="2">
        <f t="shared" ca="1" si="104"/>
        <v>44669</v>
      </c>
    </row>
    <row r="1333" spans="1:5" x14ac:dyDescent="0.3">
      <c r="A1333" s="1" t="str">
        <f t="shared" ca="1" si="100"/>
        <v>HSG</v>
      </c>
      <c r="B1333" s="1">
        <f t="shared" ca="1" si="101"/>
        <v>1071</v>
      </c>
      <c r="C1333" t="str">
        <f t="shared" ca="1" si="102"/>
        <v>张佳乐</v>
      </c>
      <c r="D1333" t="str">
        <f t="shared" ca="1" si="103"/>
        <v>编曲</v>
      </c>
      <c r="E1333" s="2">
        <f t="shared" ca="1" si="104"/>
        <v>44679</v>
      </c>
    </row>
    <row r="1334" spans="1:5" x14ac:dyDescent="0.3">
      <c r="A1334" s="1" t="str">
        <f t="shared" ca="1" si="100"/>
        <v>QKW</v>
      </c>
      <c r="B1334" s="1">
        <f t="shared" ca="1" si="101"/>
        <v>2469</v>
      </c>
      <c r="C1334" t="str">
        <f t="shared" ca="1" si="102"/>
        <v>叶修</v>
      </c>
      <c r="D1334" t="str">
        <f t="shared" ca="1" si="103"/>
        <v>编曲</v>
      </c>
      <c r="E1334" s="2">
        <f t="shared" ca="1" si="104"/>
        <v>44719</v>
      </c>
    </row>
    <row r="1335" spans="1:5" x14ac:dyDescent="0.3">
      <c r="A1335" s="1" t="str">
        <f t="shared" ca="1" si="100"/>
        <v>CKY</v>
      </c>
      <c r="B1335" s="1">
        <f t="shared" ca="1" si="101"/>
        <v>1721</v>
      </c>
      <c r="C1335" t="str">
        <f t="shared" ca="1" si="102"/>
        <v>陈果</v>
      </c>
      <c r="D1335" t="str">
        <f t="shared" ca="1" si="103"/>
        <v>编曲</v>
      </c>
      <c r="E1335" s="2">
        <f t="shared" ca="1" si="104"/>
        <v>44749</v>
      </c>
    </row>
    <row r="1336" spans="1:5" x14ac:dyDescent="0.3">
      <c r="A1336" s="1" t="str">
        <f t="shared" ca="1" si="100"/>
        <v>GGK</v>
      </c>
      <c r="B1336" s="1">
        <f t="shared" ca="1" si="101"/>
        <v>3887</v>
      </c>
      <c r="C1336" t="str">
        <f t="shared" ca="1" si="102"/>
        <v>喻文州</v>
      </c>
      <c r="D1336" t="str">
        <f t="shared" ca="1" si="103"/>
        <v>编曲</v>
      </c>
      <c r="E1336" s="2">
        <f t="shared" ca="1" si="104"/>
        <v>44590</v>
      </c>
    </row>
    <row r="1337" spans="1:5" x14ac:dyDescent="0.3">
      <c r="A1337" s="1" t="str">
        <f t="shared" ca="1" si="100"/>
        <v>LFZ</v>
      </c>
      <c r="B1337" s="1">
        <f t="shared" ca="1" si="101"/>
        <v>1525</v>
      </c>
      <c r="C1337" t="str">
        <f t="shared" ca="1" si="102"/>
        <v>叶修</v>
      </c>
      <c r="D1337" t="str">
        <f t="shared" ca="1" si="103"/>
        <v>百元购</v>
      </c>
      <c r="E1337" s="2">
        <f t="shared" ca="1" si="104"/>
        <v>44455</v>
      </c>
    </row>
    <row r="1338" spans="1:5" x14ac:dyDescent="0.3">
      <c r="A1338" s="1" t="str">
        <f t="shared" ca="1" si="100"/>
        <v>EGI</v>
      </c>
      <c r="B1338" s="1">
        <f t="shared" ca="1" si="101"/>
        <v>1839</v>
      </c>
      <c r="C1338" t="str">
        <f t="shared" ca="1" si="102"/>
        <v>喻文州</v>
      </c>
      <c r="D1338" t="str">
        <f t="shared" ca="1" si="103"/>
        <v>百元购</v>
      </c>
      <c r="E1338" s="2">
        <f t="shared" ca="1" si="104"/>
        <v>44689</v>
      </c>
    </row>
    <row r="1339" spans="1:5" x14ac:dyDescent="0.3">
      <c r="A1339" s="1" t="str">
        <f t="shared" ca="1" si="100"/>
        <v>BWA</v>
      </c>
      <c r="B1339" s="1">
        <f t="shared" ca="1" si="101"/>
        <v>2014</v>
      </c>
      <c r="C1339" t="str">
        <f t="shared" ca="1" si="102"/>
        <v>张佳乐</v>
      </c>
      <c r="D1339" t="str">
        <f t="shared" ca="1" si="103"/>
        <v>扒带</v>
      </c>
      <c r="E1339" s="2">
        <f t="shared" ca="1" si="104"/>
        <v>44602</v>
      </c>
    </row>
    <row r="1340" spans="1:5" x14ac:dyDescent="0.3">
      <c r="A1340" s="1" t="str">
        <f t="shared" ca="1" si="100"/>
        <v>WHW</v>
      </c>
      <c r="B1340" s="1">
        <f t="shared" ca="1" si="101"/>
        <v>1443</v>
      </c>
      <c r="C1340" t="str">
        <f t="shared" ca="1" si="102"/>
        <v>陈果</v>
      </c>
      <c r="D1340" t="str">
        <f t="shared" ca="1" si="103"/>
        <v>扒带</v>
      </c>
      <c r="E1340" s="2">
        <f t="shared" ca="1" si="104"/>
        <v>44407</v>
      </c>
    </row>
    <row r="1341" spans="1:5" x14ac:dyDescent="0.3">
      <c r="A1341" s="1" t="str">
        <f t="shared" ca="1" si="100"/>
        <v>FYF</v>
      </c>
      <c r="B1341" s="1">
        <f t="shared" ca="1" si="101"/>
        <v>3683</v>
      </c>
      <c r="C1341" t="str">
        <f t="shared" ca="1" si="102"/>
        <v>陈果</v>
      </c>
      <c r="D1341" t="str">
        <f t="shared" ca="1" si="103"/>
        <v>编曲</v>
      </c>
      <c r="E1341" s="2">
        <f t="shared" ca="1" si="104"/>
        <v>44433</v>
      </c>
    </row>
    <row r="1342" spans="1:5" x14ac:dyDescent="0.3">
      <c r="A1342" s="1" t="str">
        <f t="shared" ca="1" si="100"/>
        <v>MES</v>
      </c>
      <c r="B1342" s="1">
        <f t="shared" ca="1" si="101"/>
        <v>1155</v>
      </c>
      <c r="C1342" t="str">
        <f t="shared" ca="1" si="102"/>
        <v>陈果</v>
      </c>
      <c r="D1342" t="str">
        <f t="shared" ca="1" si="103"/>
        <v>扒带</v>
      </c>
      <c r="E1342" s="2">
        <f t="shared" ca="1" si="104"/>
        <v>44674</v>
      </c>
    </row>
    <row r="1343" spans="1:5" x14ac:dyDescent="0.3">
      <c r="A1343" s="1" t="str">
        <f t="shared" ca="1" si="100"/>
        <v>OYU</v>
      </c>
      <c r="B1343" s="1">
        <f t="shared" ca="1" si="101"/>
        <v>619</v>
      </c>
      <c r="C1343" t="str">
        <f t="shared" ca="1" si="102"/>
        <v>张佳乐</v>
      </c>
      <c r="D1343" t="str">
        <f t="shared" ca="1" si="103"/>
        <v>百元购</v>
      </c>
      <c r="E1343" s="2">
        <f t="shared" ca="1" si="104"/>
        <v>44747</v>
      </c>
    </row>
    <row r="1344" spans="1:5" x14ac:dyDescent="0.3">
      <c r="A1344" s="1" t="str">
        <f t="shared" ca="1" si="100"/>
        <v>OVS</v>
      </c>
      <c r="B1344" s="1">
        <f t="shared" ca="1" si="101"/>
        <v>3457</v>
      </c>
      <c r="C1344" t="str">
        <f t="shared" ca="1" si="102"/>
        <v>陈果</v>
      </c>
      <c r="D1344" t="str">
        <f t="shared" ca="1" si="103"/>
        <v>扒带</v>
      </c>
      <c r="E1344" s="2">
        <f t="shared" ca="1" si="104"/>
        <v>44734</v>
      </c>
    </row>
    <row r="1345" spans="1:5" x14ac:dyDescent="0.3">
      <c r="A1345" s="1" t="str">
        <f t="shared" ca="1" si="100"/>
        <v>QJX</v>
      </c>
      <c r="B1345" s="1">
        <f t="shared" ca="1" si="101"/>
        <v>1144</v>
      </c>
      <c r="C1345" t="str">
        <f t="shared" ca="1" si="102"/>
        <v>陈果</v>
      </c>
      <c r="D1345" t="str">
        <f t="shared" ca="1" si="103"/>
        <v>编曲</v>
      </c>
      <c r="E1345" s="2">
        <f t="shared" ca="1" si="104"/>
        <v>44408</v>
      </c>
    </row>
    <row r="1346" spans="1:5" x14ac:dyDescent="0.3">
      <c r="A1346" s="1" t="str">
        <f t="shared" ca="1" si="100"/>
        <v>JVX</v>
      </c>
      <c r="B1346" s="1">
        <f t="shared" ca="1" si="101"/>
        <v>2146</v>
      </c>
      <c r="C1346" t="str">
        <f t="shared" ca="1" si="102"/>
        <v>叶修</v>
      </c>
      <c r="D1346" t="str">
        <f t="shared" ca="1" si="103"/>
        <v>百元购</v>
      </c>
      <c r="E1346" s="2">
        <f t="shared" ca="1" si="104"/>
        <v>44527</v>
      </c>
    </row>
    <row r="1347" spans="1:5" x14ac:dyDescent="0.3">
      <c r="A1347" s="1" t="str">
        <f t="shared" ref="A1347:A1393" ca="1" si="105">CHAR(RANDBETWEEN(65,90))&amp;CHAR(RANDBETWEEN(65,90))&amp;CHAR(RANDBETWEEN(65,90))</f>
        <v>LTC</v>
      </c>
      <c r="B1347" s="1">
        <f t="shared" ref="B1347:B1393" ca="1" si="106">RANDBETWEEN(500,4000)</f>
        <v>690</v>
      </c>
      <c r="C1347" t="str">
        <f t="shared" ref="C1347:C1393" ca="1" si="107">CHOOSE(RANDBETWEEN(1,4),"喻文州","张佳乐","叶修","陈果")</f>
        <v>陈果</v>
      </c>
      <c r="D1347" t="str">
        <f t="shared" ref="D1347:D1393" ca="1" si="108">CHOOSE(RANDBETWEEN(1,3),"编曲","扒带","百元购")</f>
        <v>扒带</v>
      </c>
      <c r="E1347" s="2">
        <f t="shared" ref="E1347:E1393" ca="1" si="109">RANDBETWEEN(DATE(2021,7,14),DATE(2022,7,13))</f>
        <v>44444</v>
      </c>
    </row>
    <row r="1348" spans="1:5" x14ac:dyDescent="0.3">
      <c r="A1348" s="1" t="str">
        <f t="shared" ca="1" si="105"/>
        <v>WFD</v>
      </c>
      <c r="B1348" s="1">
        <f t="shared" ca="1" si="106"/>
        <v>2982</v>
      </c>
      <c r="C1348" t="str">
        <f t="shared" ca="1" si="107"/>
        <v>张佳乐</v>
      </c>
      <c r="D1348" t="str">
        <f t="shared" ca="1" si="108"/>
        <v>编曲</v>
      </c>
      <c r="E1348" s="2">
        <f t="shared" ca="1" si="109"/>
        <v>44723</v>
      </c>
    </row>
    <row r="1349" spans="1:5" x14ac:dyDescent="0.3">
      <c r="A1349" s="1" t="str">
        <f t="shared" ca="1" si="105"/>
        <v>AOR</v>
      </c>
      <c r="B1349" s="1">
        <f t="shared" ca="1" si="106"/>
        <v>3961</v>
      </c>
      <c r="C1349" t="str">
        <f t="shared" ca="1" si="107"/>
        <v>喻文州</v>
      </c>
      <c r="D1349" t="str">
        <f t="shared" ca="1" si="108"/>
        <v>扒带</v>
      </c>
      <c r="E1349" s="2">
        <f t="shared" ca="1" si="109"/>
        <v>44401</v>
      </c>
    </row>
    <row r="1350" spans="1:5" x14ac:dyDescent="0.3">
      <c r="A1350" s="1" t="str">
        <f t="shared" ca="1" si="105"/>
        <v>VKK</v>
      </c>
      <c r="B1350" s="1">
        <f t="shared" ca="1" si="106"/>
        <v>3274</v>
      </c>
      <c r="C1350" t="str">
        <f t="shared" ca="1" si="107"/>
        <v>叶修</v>
      </c>
      <c r="D1350" t="str">
        <f t="shared" ca="1" si="108"/>
        <v>扒带</v>
      </c>
      <c r="E1350" s="2">
        <f t="shared" ca="1" si="109"/>
        <v>44668</v>
      </c>
    </row>
    <row r="1351" spans="1:5" x14ac:dyDescent="0.3">
      <c r="A1351" s="1" t="str">
        <f t="shared" ca="1" si="105"/>
        <v>YVB</v>
      </c>
      <c r="B1351" s="1">
        <f t="shared" ca="1" si="106"/>
        <v>3134</v>
      </c>
      <c r="C1351" t="str">
        <f t="shared" ca="1" si="107"/>
        <v>喻文州</v>
      </c>
      <c r="D1351" t="str">
        <f t="shared" ca="1" si="108"/>
        <v>编曲</v>
      </c>
      <c r="E1351" s="2">
        <f t="shared" ca="1" si="109"/>
        <v>44633</v>
      </c>
    </row>
    <row r="1352" spans="1:5" x14ac:dyDescent="0.3">
      <c r="A1352" s="1" t="str">
        <f t="shared" ca="1" si="105"/>
        <v>TVR</v>
      </c>
      <c r="B1352" s="1">
        <f t="shared" ca="1" si="106"/>
        <v>2278</v>
      </c>
      <c r="C1352" t="str">
        <f t="shared" ca="1" si="107"/>
        <v>喻文州</v>
      </c>
      <c r="D1352" t="str">
        <f t="shared" ca="1" si="108"/>
        <v>扒带</v>
      </c>
      <c r="E1352" s="2">
        <f t="shared" ca="1" si="109"/>
        <v>44721</v>
      </c>
    </row>
    <row r="1353" spans="1:5" x14ac:dyDescent="0.3">
      <c r="A1353" s="1" t="str">
        <f t="shared" ca="1" si="105"/>
        <v>HIB</v>
      </c>
      <c r="B1353" s="1">
        <f t="shared" ca="1" si="106"/>
        <v>1016</v>
      </c>
      <c r="C1353" t="str">
        <f t="shared" ca="1" si="107"/>
        <v>叶修</v>
      </c>
      <c r="D1353" t="str">
        <f t="shared" ca="1" si="108"/>
        <v>编曲</v>
      </c>
      <c r="E1353" s="2">
        <f t="shared" ca="1" si="109"/>
        <v>44425</v>
      </c>
    </row>
    <row r="1354" spans="1:5" x14ac:dyDescent="0.3">
      <c r="A1354" s="1" t="str">
        <f t="shared" ca="1" si="105"/>
        <v>OCG</v>
      </c>
      <c r="B1354" s="1">
        <f t="shared" ca="1" si="106"/>
        <v>1619</v>
      </c>
      <c r="C1354" t="str">
        <f t="shared" ca="1" si="107"/>
        <v>陈果</v>
      </c>
      <c r="D1354" t="str">
        <f t="shared" ca="1" si="108"/>
        <v>百元购</v>
      </c>
      <c r="E1354" s="2">
        <f t="shared" ca="1" si="109"/>
        <v>44478</v>
      </c>
    </row>
    <row r="1355" spans="1:5" x14ac:dyDescent="0.3">
      <c r="A1355" s="1" t="str">
        <f t="shared" ca="1" si="105"/>
        <v>IPH</v>
      </c>
      <c r="B1355" s="1">
        <f t="shared" ca="1" si="106"/>
        <v>2731</v>
      </c>
      <c r="C1355" t="str">
        <f t="shared" ca="1" si="107"/>
        <v>叶修</v>
      </c>
      <c r="D1355" t="str">
        <f t="shared" ca="1" si="108"/>
        <v>扒带</v>
      </c>
      <c r="E1355" s="2">
        <f t="shared" ca="1" si="109"/>
        <v>44715</v>
      </c>
    </row>
    <row r="1356" spans="1:5" x14ac:dyDescent="0.3">
      <c r="A1356" s="1" t="str">
        <f t="shared" ca="1" si="105"/>
        <v>KHX</v>
      </c>
      <c r="B1356" s="1">
        <f t="shared" ca="1" si="106"/>
        <v>1504</v>
      </c>
      <c r="C1356" t="str">
        <f t="shared" ca="1" si="107"/>
        <v>陈果</v>
      </c>
      <c r="D1356" t="str">
        <f t="shared" ca="1" si="108"/>
        <v>百元购</v>
      </c>
      <c r="E1356" s="2">
        <f t="shared" ca="1" si="109"/>
        <v>44704</v>
      </c>
    </row>
    <row r="1357" spans="1:5" x14ac:dyDescent="0.3">
      <c r="A1357" s="1" t="str">
        <f t="shared" ca="1" si="105"/>
        <v>IPY</v>
      </c>
      <c r="B1357" s="1">
        <f t="shared" ca="1" si="106"/>
        <v>1664</v>
      </c>
      <c r="C1357" t="str">
        <f t="shared" ca="1" si="107"/>
        <v>张佳乐</v>
      </c>
      <c r="D1357" t="str">
        <f t="shared" ca="1" si="108"/>
        <v>编曲</v>
      </c>
      <c r="E1357" s="2">
        <f t="shared" ca="1" si="109"/>
        <v>44590</v>
      </c>
    </row>
    <row r="1358" spans="1:5" x14ac:dyDescent="0.3">
      <c r="A1358" s="1" t="str">
        <f t="shared" ca="1" si="105"/>
        <v>HNP</v>
      </c>
      <c r="B1358" s="1">
        <f t="shared" ca="1" si="106"/>
        <v>678</v>
      </c>
      <c r="C1358" t="str">
        <f t="shared" ca="1" si="107"/>
        <v>张佳乐</v>
      </c>
      <c r="D1358" t="str">
        <f t="shared" ca="1" si="108"/>
        <v>扒带</v>
      </c>
      <c r="E1358" s="2">
        <f t="shared" ca="1" si="109"/>
        <v>44660</v>
      </c>
    </row>
    <row r="1359" spans="1:5" x14ac:dyDescent="0.3">
      <c r="A1359" s="1" t="str">
        <f t="shared" ca="1" si="105"/>
        <v>ZDT</v>
      </c>
      <c r="B1359" s="1">
        <f t="shared" ca="1" si="106"/>
        <v>3518</v>
      </c>
      <c r="C1359" t="str">
        <f t="shared" ca="1" si="107"/>
        <v>叶修</v>
      </c>
      <c r="D1359" t="str">
        <f t="shared" ca="1" si="108"/>
        <v>编曲</v>
      </c>
      <c r="E1359" s="2">
        <f t="shared" ca="1" si="109"/>
        <v>44553</v>
      </c>
    </row>
    <row r="1360" spans="1:5" x14ac:dyDescent="0.3">
      <c r="A1360" s="1" t="str">
        <f t="shared" ca="1" si="105"/>
        <v>QFJ</v>
      </c>
      <c r="B1360" s="1">
        <f t="shared" ca="1" si="106"/>
        <v>3923</v>
      </c>
      <c r="C1360" t="str">
        <f t="shared" ca="1" si="107"/>
        <v>陈果</v>
      </c>
      <c r="D1360" t="str">
        <f t="shared" ca="1" si="108"/>
        <v>百元购</v>
      </c>
      <c r="E1360" s="2">
        <f t="shared" ca="1" si="109"/>
        <v>44559</v>
      </c>
    </row>
    <row r="1361" spans="1:5" x14ac:dyDescent="0.3">
      <c r="A1361" s="1" t="str">
        <f t="shared" ca="1" si="105"/>
        <v>NJC</v>
      </c>
      <c r="B1361" s="1">
        <f t="shared" ca="1" si="106"/>
        <v>2653</v>
      </c>
      <c r="C1361" t="str">
        <f t="shared" ca="1" si="107"/>
        <v>陈果</v>
      </c>
      <c r="D1361" t="str">
        <f t="shared" ca="1" si="108"/>
        <v>编曲</v>
      </c>
      <c r="E1361" s="2">
        <f t="shared" ca="1" si="109"/>
        <v>44701</v>
      </c>
    </row>
    <row r="1362" spans="1:5" x14ac:dyDescent="0.3">
      <c r="A1362" s="1" t="str">
        <f t="shared" ca="1" si="105"/>
        <v>NAU</v>
      </c>
      <c r="B1362" s="1">
        <f t="shared" ca="1" si="106"/>
        <v>3099</v>
      </c>
      <c r="C1362" t="str">
        <f t="shared" ca="1" si="107"/>
        <v>喻文州</v>
      </c>
      <c r="D1362" t="str">
        <f t="shared" ca="1" si="108"/>
        <v>百元购</v>
      </c>
      <c r="E1362" s="2">
        <f t="shared" ca="1" si="109"/>
        <v>44404</v>
      </c>
    </row>
    <row r="1363" spans="1:5" x14ac:dyDescent="0.3">
      <c r="A1363" s="1" t="str">
        <f t="shared" ca="1" si="105"/>
        <v>ENH</v>
      </c>
      <c r="B1363" s="1">
        <f t="shared" ca="1" si="106"/>
        <v>1899</v>
      </c>
      <c r="C1363" t="str">
        <f t="shared" ca="1" si="107"/>
        <v>陈果</v>
      </c>
      <c r="D1363" t="str">
        <f t="shared" ca="1" si="108"/>
        <v>百元购</v>
      </c>
      <c r="E1363" s="2">
        <f t="shared" ca="1" si="109"/>
        <v>44393</v>
      </c>
    </row>
    <row r="1364" spans="1:5" x14ac:dyDescent="0.3">
      <c r="A1364" s="1" t="str">
        <f t="shared" ca="1" si="105"/>
        <v>XEL</v>
      </c>
      <c r="B1364" s="1">
        <f t="shared" ca="1" si="106"/>
        <v>2322</v>
      </c>
      <c r="C1364" t="str">
        <f t="shared" ca="1" si="107"/>
        <v>陈果</v>
      </c>
      <c r="D1364" t="str">
        <f t="shared" ca="1" si="108"/>
        <v>扒带</v>
      </c>
      <c r="E1364" s="2">
        <f t="shared" ca="1" si="109"/>
        <v>44752</v>
      </c>
    </row>
    <row r="1365" spans="1:5" x14ac:dyDescent="0.3">
      <c r="A1365" s="1" t="str">
        <f t="shared" ca="1" si="105"/>
        <v>FMS</v>
      </c>
      <c r="B1365" s="1">
        <f t="shared" ca="1" si="106"/>
        <v>3277</v>
      </c>
      <c r="C1365" t="str">
        <f t="shared" ca="1" si="107"/>
        <v>张佳乐</v>
      </c>
      <c r="D1365" t="str">
        <f t="shared" ca="1" si="108"/>
        <v>百元购</v>
      </c>
      <c r="E1365" s="2">
        <f t="shared" ca="1" si="109"/>
        <v>44691</v>
      </c>
    </row>
    <row r="1366" spans="1:5" x14ac:dyDescent="0.3">
      <c r="A1366" s="1" t="str">
        <f t="shared" ca="1" si="105"/>
        <v>LYV</v>
      </c>
      <c r="B1366" s="1">
        <f t="shared" ca="1" si="106"/>
        <v>3726</v>
      </c>
      <c r="C1366" t="str">
        <f t="shared" ca="1" si="107"/>
        <v>叶修</v>
      </c>
      <c r="D1366" t="str">
        <f t="shared" ca="1" si="108"/>
        <v>扒带</v>
      </c>
      <c r="E1366" s="2">
        <f t="shared" ca="1" si="109"/>
        <v>44740</v>
      </c>
    </row>
    <row r="1367" spans="1:5" x14ac:dyDescent="0.3">
      <c r="A1367" s="1" t="str">
        <f t="shared" ca="1" si="105"/>
        <v>DQZ</v>
      </c>
      <c r="B1367" s="1">
        <f t="shared" ca="1" si="106"/>
        <v>2337</v>
      </c>
      <c r="C1367" t="str">
        <f t="shared" ca="1" si="107"/>
        <v>张佳乐</v>
      </c>
      <c r="D1367" t="str">
        <f t="shared" ca="1" si="108"/>
        <v>编曲</v>
      </c>
      <c r="E1367" s="2">
        <f t="shared" ca="1" si="109"/>
        <v>44569</v>
      </c>
    </row>
    <row r="1368" spans="1:5" x14ac:dyDescent="0.3">
      <c r="A1368" s="1" t="str">
        <f t="shared" ca="1" si="105"/>
        <v>YIG</v>
      </c>
      <c r="B1368" s="1">
        <f t="shared" ca="1" si="106"/>
        <v>3900</v>
      </c>
      <c r="C1368" t="str">
        <f t="shared" ca="1" si="107"/>
        <v>张佳乐</v>
      </c>
      <c r="D1368" t="str">
        <f t="shared" ca="1" si="108"/>
        <v>扒带</v>
      </c>
      <c r="E1368" s="2">
        <f t="shared" ca="1" si="109"/>
        <v>44664</v>
      </c>
    </row>
    <row r="1369" spans="1:5" x14ac:dyDescent="0.3">
      <c r="A1369" s="1" t="str">
        <f t="shared" ca="1" si="105"/>
        <v>EWA</v>
      </c>
      <c r="B1369" s="1">
        <f t="shared" ca="1" si="106"/>
        <v>2502</v>
      </c>
      <c r="C1369" t="str">
        <f t="shared" ca="1" si="107"/>
        <v>叶修</v>
      </c>
      <c r="D1369" t="str">
        <f t="shared" ca="1" si="108"/>
        <v>编曲</v>
      </c>
      <c r="E1369" s="2">
        <f t="shared" ca="1" si="109"/>
        <v>44419</v>
      </c>
    </row>
    <row r="1370" spans="1:5" x14ac:dyDescent="0.3">
      <c r="A1370" s="1" t="str">
        <f t="shared" ca="1" si="105"/>
        <v>LVE</v>
      </c>
      <c r="B1370" s="1">
        <f t="shared" ca="1" si="106"/>
        <v>1821</v>
      </c>
      <c r="C1370" t="str">
        <f t="shared" ca="1" si="107"/>
        <v>叶修</v>
      </c>
      <c r="D1370" t="str">
        <f t="shared" ca="1" si="108"/>
        <v>百元购</v>
      </c>
      <c r="E1370" s="2">
        <f t="shared" ca="1" si="109"/>
        <v>44533</v>
      </c>
    </row>
    <row r="1371" spans="1:5" x14ac:dyDescent="0.3">
      <c r="A1371" s="1" t="str">
        <f t="shared" ca="1" si="105"/>
        <v>DXF</v>
      </c>
      <c r="B1371" s="1">
        <f t="shared" ca="1" si="106"/>
        <v>2521</v>
      </c>
      <c r="C1371" t="str">
        <f t="shared" ca="1" si="107"/>
        <v>喻文州</v>
      </c>
      <c r="D1371" t="str">
        <f t="shared" ca="1" si="108"/>
        <v>编曲</v>
      </c>
      <c r="E1371" s="2">
        <f t="shared" ca="1" si="109"/>
        <v>44470</v>
      </c>
    </row>
    <row r="1372" spans="1:5" x14ac:dyDescent="0.3">
      <c r="A1372" s="1" t="str">
        <f t="shared" ca="1" si="105"/>
        <v>XBL</v>
      </c>
      <c r="B1372" s="1">
        <f t="shared" ca="1" si="106"/>
        <v>1644</v>
      </c>
      <c r="C1372" t="str">
        <f t="shared" ca="1" si="107"/>
        <v>陈果</v>
      </c>
      <c r="D1372" t="str">
        <f t="shared" ca="1" si="108"/>
        <v>扒带</v>
      </c>
      <c r="E1372" s="2">
        <f t="shared" ca="1" si="109"/>
        <v>44415</v>
      </c>
    </row>
    <row r="1373" spans="1:5" x14ac:dyDescent="0.3">
      <c r="A1373" s="1" t="str">
        <f t="shared" ca="1" si="105"/>
        <v>WIA</v>
      </c>
      <c r="B1373" s="1">
        <f t="shared" ca="1" si="106"/>
        <v>3331</v>
      </c>
      <c r="C1373" t="str">
        <f t="shared" ca="1" si="107"/>
        <v>张佳乐</v>
      </c>
      <c r="D1373" t="str">
        <f t="shared" ca="1" si="108"/>
        <v>扒带</v>
      </c>
      <c r="E1373" s="2">
        <f t="shared" ca="1" si="109"/>
        <v>44723</v>
      </c>
    </row>
    <row r="1374" spans="1:5" x14ac:dyDescent="0.3">
      <c r="A1374" s="1" t="str">
        <f t="shared" ca="1" si="105"/>
        <v>AVR</v>
      </c>
      <c r="B1374" s="1">
        <f t="shared" ca="1" si="106"/>
        <v>2079</v>
      </c>
      <c r="C1374" t="str">
        <f t="shared" ca="1" si="107"/>
        <v>喻文州</v>
      </c>
      <c r="D1374" t="str">
        <f t="shared" ca="1" si="108"/>
        <v>编曲</v>
      </c>
      <c r="E1374" s="2">
        <f t="shared" ca="1" si="109"/>
        <v>44736</v>
      </c>
    </row>
    <row r="1375" spans="1:5" x14ac:dyDescent="0.3">
      <c r="A1375" s="1" t="str">
        <f t="shared" ca="1" si="105"/>
        <v>XXS</v>
      </c>
      <c r="B1375" s="1">
        <f t="shared" ca="1" si="106"/>
        <v>3520</v>
      </c>
      <c r="C1375" t="str">
        <f t="shared" ca="1" si="107"/>
        <v>叶修</v>
      </c>
      <c r="D1375" t="str">
        <f t="shared" ca="1" si="108"/>
        <v>编曲</v>
      </c>
      <c r="E1375" s="2">
        <f t="shared" ca="1" si="109"/>
        <v>44635</v>
      </c>
    </row>
    <row r="1376" spans="1:5" x14ac:dyDescent="0.3">
      <c r="A1376" s="1" t="str">
        <f t="shared" ca="1" si="105"/>
        <v>BRG</v>
      </c>
      <c r="B1376" s="1">
        <f t="shared" ca="1" si="106"/>
        <v>3490</v>
      </c>
      <c r="C1376" t="str">
        <f t="shared" ca="1" si="107"/>
        <v>叶修</v>
      </c>
      <c r="D1376" t="str">
        <f t="shared" ca="1" si="108"/>
        <v>扒带</v>
      </c>
      <c r="E1376" s="2">
        <f t="shared" ca="1" si="109"/>
        <v>44450</v>
      </c>
    </row>
    <row r="1377" spans="1:5" x14ac:dyDescent="0.3">
      <c r="A1377" s="1" t="str">
        <f t="shared" ca="1" si="105"/>
        <v>KXL</v>
      </c>
      <c r="B1377" s="1">
        <f t="shared" ca="1" si="106"/>
        <v>2308</v>
      </c>
      <c r="C1377" t="str">
        <f t="shared" ca="1" si="107"/>
        <v>喻文州</v>
      </c>
      <c r="D1377" t="str">
        <f t="shared" ca="1" si="108"/>
        <v>百元购</v>
      </c>
      <c r="E1377" s="2">
        <f t="shared" ca="1" si="109"/>
        <v>44400</v>
      </c>
    </row>
    <row r="1378" spans="1:5" x14ac:dyDescent="0.3">
      <c r="A1378" s="1" t="str">
        <f t="shared" ca="1" si="105"/>
        <v>HGQ</v>
      </c>
      <c r="B1378" s="1">
        <f t="shared" ca="1" si="106"/>
        <v>1829</v>
      </c>
      <c r="C1378" t="str">
        <f t="shared" ca="1" si="107"/>
        <v>陈果</v>
      </c>
      <c r="D1378" t="str">
        <f t="shared" ca="1" si="108"/>
        <v>百元购</v>
      </c>
      <c r="E1378" s="2">
        <f t="shared" ca="1" si="109"/>
        <v>44451</v>
      </c>
    </row>
    <row r="1379" spans="1:5" x14ac:dyDescent="0.3">
      <c r="A1379" s="1" t="str">
        <f t="shared" ca="1" si="105"/>
        <v>NHO</v>
      </c>
      <c r="B1379" s="1">
        <f t="shared" ca="1" si="106"/>
        <v>1266</v>
      </c>
      <c r="C1379" t="str">
        <f t="shared" ca="1" si="107"/>
        <v>喻文州</v>
      </c>
      <c r="D1379" t="str">
        <f t="shared" ca="1" si="108"/>
        <v>扒带</v>
      </c>
      <c r="E1379" s="2">
        <f t="shared" ca="1" si="109"/>
        <v>44546</v>
      </c>
    </row>
    <row r="1380" spans="1:5" x14ac:dyDescent="0.3">
      <c r="A1380" s="1" t="str">
        <f t="shared" ca="1" si="105"/>
        <v>GIC</v>
      </c>
      <c r="B1380" s="1">
        <f t="shared" ca="1" si="106"/>
        <v>3977</v>
      </c>
      <c r="C1380" t="str">
        <f t="shared" ca="1" si="107"/>
        <v>喻文州</v>
      </c>
      <c r="D1380" t="str">
        <f t="shared" ca="1" si="108"/>
        <v>百元购</v>
      </c>
      <c r="E1380" s="2">
        <f t="shared" ca="1" si="109"/>
        <v>44519</v>
      </c>
    </row>
    <row r="1381" spans="1:5" x14ac:dyDescent="0.3">
      <c r="A1381" s="1" t="str">
        <f t="shared" ca="1" si="105"/>
        <v>JEJ</v>
      </c>
      <c r="B1381" s="1">
        <f t="shared" ca="1" si="106"/>
        <v>1527</v>
      </c>
      <c r="C1381" t="str">
        <f t="shared" ca="1" si="107"/>
        <v>喻文州</v>
      </c>
      <c r="D1381" t="str">
        <f t="shared" ca="1" si="108"/>
        <v>编曲</v>
      </c>
      <c r="E1381" s="2">
        <f t="shared" ca="1" si="109"/>
        <v>44727</v>
      </c>
    </row>
    <row r="1382" spans="1:5" x14ac:dyDescent="0.3">
      <c r="A1382" s="1" t="str">
        <f t="shared" ca="1" si="105"/>
        <v>LFU</v>
      </c>
      <c r="B1382" s="1">
        <f t="shared" ca="1" si="106"/>
        <v>2184</v>
      </c>
      <c r="C1382" t="str">
        <f t="shared" ca="1" si="107"/>
        <v>叶修</v>
      </c>
      <c r="D1382" t="str">
        <f t="shared" ca="1" si="108"/>
        <v>扒带</v>
      </c>
      <c r="E1382" s="2">
        <f t="shared" ca="1" si="109"/>
        <v>44610</v>
      </c>
    </row>
    <row r="1383" spans="1:5" x14ac:dyDescent="0.3">
      <c r="A1383" s="1" t="str">
        <f t="shared" ca="1" si="105"/>
        <v>LNF</v>
      </c>
      <c r="B1383" s="1">
        <f t="shared" ca="1" si="106"/>
        <v>1485</v>
      </c>
      <c r="C1383" t="str">
        <f t="shared" ca="1" si="107"/>
        <v>张佳乐</v>
      </c>
      <c r="D1383" t="str">
        <f t="shared" ca="1" si="108"/>
        <v>百元购</v>
      </c>
      <c r="E1383" s="2">
        <f t="shared" ca="1" si="109"/>
        <v>44715</v>
      </c>
    </row>
    <row r="1384" spans="1:5" x14ac:dyDescent="0.3">
      <c r="A1384" s="1" t="str">
        <f t="shared" ca="1" si="105"/>
        <v>ITL</v>
      </c>
      <c r="B1384" s="1">
        <f t="shared" ca="1" si="106"/>
        <v>3741</v>
      </c>
      <c r="C1384" t="str">
        <f t="shared" ca="1" si="107"/>
        <v>张佳乐</v>
      </c>
      <c r="D1384" t="str">
        <f t="shared" ca="1" si="108"/>
        <v>编曲</v>
      </c>
      <c r="E1384" s="2">
        <f t="shared" ca="1" si="109"/>
        <v>44409</v>
      </c>
    </row>
    <row r="1385" spans="1:5" x14ac:dyDescent="0.3">
      <c r="A1385" s="1" t="str">
        <f t="shared" ca="1" si="105"/>
        <v>DRB</v>
      </c>
      <c r="B1385" s="1">
        <f t="shared" ca="1" si="106"/>
        <v>2823</v>
      </c>
      <c r="C1385" t="str">
        <f t="shared" ca="1" si="107"/>
        <v>叶修</v>
      </c>
      <c r="D1385" t="str">
        <f t="shared" ca="1" si="108"/>
        <v>扒带</v>
      </c>
      <c r="E1385" s="2">
        <f t="shared" ca="1" si="109"/>
        <v>44604</v>
      </c>
    </row>
    <row r="1386" spans="1:5" x14ac:dyDescent="0.3">
      <c r="A1386" s="1" t="str">
        <f t="shared" ca="1" si="105"/>
        <v>WBU</v>
      </c>
      <c r="B1386" s="1">
        <f t="shared" ca="1" si="106"/>
        <v>3247</v>
      </c>
      <c r="C1386" t="str">
        <f t="shared" ca="1" si="107"/>
        <v>张佳乐</v>
      </c>
      <c r="D1386" t="str">
        <f t="shared" ca="1" si="108"/>
        <v>编曲</v>
      </c>
      <c r="E1386" s="2">
        <f t="shared" ca="1" si="109"/>
        <v>44593</v>
      </c>
    </row>
    <row r="1387" spans="1:5" x14ac:dyDescent="0.3">
      <c r="A1387" s="1" t="str">
        <f t="shared" ca="1" si="105"/>
        <v>WBF</v>
      </c>
      <c r="B1387" s="1">
        <f t="shared" ca="1" si="106"/>
        <v>1051</v>
      </c>
      <c r="C1387" t="str">
        <f t="shared" ca="1" si="107"/>
        <v>喻文州</v>
      </c>
      <c r="D1387" t="str">
        <f t="shared" ca="1" si="108"/>
        <v>扒带</v>
      </c>
      <c r="E1387" s="2">
        <f t="shared" ca="1" si="109"/>
        <v>44659</v>
      </c>
    </row>
    <row r="1388" spans="1:5" x14ac:dyDescent="0.3">
      <c r="A1388" s="1" t="str">
        <f t="shared" ca="1" si="105"/>
        <v>HYJ</v>
      </c>
      <c r="B1388" s="1">
        <f t="shared" ca="1" si="106"/>
        <v>3450</v>
      </c>
      <c r="C1388" t="str">
        <f t="shared" ca="1" si="107"/>
        <v>陈果</v>
      </c>
      <c r="D1388" t="str">
        <f t="shared" ca="1" si="108"/>
        <v>百元购</v>
      </c>
      <c r="E1388" s="2">
        <f t="shared" ca="1" si="109"/>
        <v>44676</v>
      </c>
    </row>
    <row r="1389" spans="1:5" x14ac:dyDescent="0.3">
      <c r="A1389" s="1" t="str">
        <f t="shared" ca="1" si="105"/>
        <v>EKY</v>
      </c>
      <c r="B1389" s="1">
        <f t="shared" ca="1" si="106"/>
        <v>1746</v>
      </c>
      <c r="C1389" t="str">
        <f t="shared" ca="1" si="107"/>
        <v>陈果</v>
      </c>
      <c r="D1389" t="str">
        <f t="shared" ca="1" si="108"/>
        <v>编曲</v>
      </c>
      <c r="E1389" s="2">
        <f t="shared" ca="1" si="109"/>
        <v>44613</v>
      </c>
    </row>
    <row r="1390" spans="1:5" x14ac:dyDescent="0.3">
      <c r="A1390" s="1" t="str">
        <f t="shared" ca="1" si="105"/>
        <v>HEN</v>
      </c>
      <c r="B1390" s="1">
        <f t="shared" ca="1" si="106"/>
        <v>2823</v>
      </c>
      <c r="C1390" t="str">
        <f t="shared" ca="1" si="107"/>
        <v>张佳乐</v>
      </c>
      <c r="D1390" t="str">
        <f t="shared" ca="1" si="108"/>
        <v>百元购</v>
      </c>
      <c r="E1390" s="2">
        <f t="shared" ca="1" si="109"/>
        <v>44449</v>
      </c>
    </row>
    <row r="1391" spans="1:5" x14ac:dyDescent="0.3">
      <c r="A1391" s="1" t="str">
        <f t="shared" ca="1" si="105"/>
        <v>NJM</v>
      </c>
      <c r="B1391" s="1">
        <f t="shared" ca="1" si="106"/>
        <v>3709</v>
      </c>
      <c r="C1391" t="str">
        <f t="shared" ca="1" si="107"/>
        <v>叶修</v>
      </c>
      <c r="D1391" t="str">
        <f t="shared" ca="1" si="108"/>
        <v>百元购</v>
      </c>
      <c r="E1391" s="2">
        <f t="shared" ca="1" si="109"/>
        <v>44435</v>
      </c>
    </row>
    <row r="1392" spans="1:5" x14ac:dyDescent="0.3">
      <c r="A1392" s="1" t="str">
        <f t="shared" ca="1" si="105"/>
        <v>WSR</v>
      </c>
      <c r="B1392" s="1">
        <f t="shared" ca="1" si="106"/>
        <v>2972</v>
      </c>
      <c r="C1392" t="str">
        <f t="shared" ca="1" si="107"/>
        <v>叶修</v>
      </c>
      <c r="D1392" t="str">
        <f t="shared" ca="1" si="108"/>
        <v>百元购</v>
      </c>
      <c r="E1392" s="2">
        <f t="shared" ca="1" si="109"/>
        <v>44487</v>
      </c>
    </row>
    <row r="1393" spans="1:5" x14ac:dyDescent="0.3">
      <c r="A1393" s="1" t="str">
        <f t="shared" ca="1" si="105"/>
        <v>ILO</v>
      </c>
      <c r="B1393" s="1">
        <f t="shared" ca="1" si="106"/>
        <v>2225</v>
      </c>
      <c r="C1393" t="str">
        <f t="shared" ca="1" si="107"/>
        <v>叶修</v>
      </c>
      <c r="D1393" t="str">
        <f t="shared" ca="1" si="108"/>
        <v>编曲</v>
      </c>
      <c r="E1393" s="2">
        <f t="shared" ca="1" si="109"/>
        <v>44688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CCA9-C934-4685-8CE1-AE868E563F9A}">
  <dimension ref="A1:F6"/>
  <sheetViews>
    <sheetView workbookViewId="0">
      <selection activeCell="J5" sqref="J5"/>
    </sheetView>
  </sheetViews>
  <sheetFormatPr defaultRowHeight="14.55" x14ac:dyDescent="0.3"/>
  <cols>
    <col min="6" max="6" width="11" bestFit="1" customWidth="1"/>
  </cols>
  <sheetData>
    <row r="1" spans="1:6" x14ac:dyDescent="0.3">
      <c r="A1" t="s">
        <v>8</v>
      </c>
      <c r="B1">
        <f ca="1">SUMIF(总览!$C$2:$C$1393,结构性!A1,总览!$B$2:$B$1393)*2.5</f>
        <v>1971705</v>
      </c>
      <c r="E1" t="s">
        <v>4</v>
      </c>
      <c r="F1">
        <f ca="1">SUMIF(总览!$D$2:$D$1393,结构性!E1,总览!$E$2:$E$1393)*0.2</f>
        <v>4234287.6000000006</v>
      </c>
    </row>
    <row r="2" spans="1:6" x14ac:dyDescent="0.3">
      <c r="A2" t="s">
        <v>10</v>
      </c>
      <c r="B2">
        <f ca="1">SUMIF(总览!$C$2:$C$1393,结构性!A2,总览!$B$2:$B$1393)*0.8</f>
        <v>645628</v>
      </c>
      <c r="E2" t="s">
        <v>3</v>
      </c>
      <c r="F2">
        <f ca="1">SUMIF(总览!$D$2:$D$1393,结构性!E2,总览!$E$2:$E$1393)*2.5</f>
        <v>50706615</v>
      </c>
    </row>
    <row r="3" spans="1:6" x14ac:dyDescent="0.3">
      <c r="A3" t="s">
        <v>11</v>
      </c>
      <c r="B3">
        <f ca="1">SUMIF(总览!$C$2:$C$1393,结构性!A3,总览!$B$2:$B$1393)*0.2</f>
        <v>157286.6</v>
      </c>
      <c r="E3" t="s">
        <v>5</v>
      </c>
      <c r="F3">
        <f ca="1">SUMIF(总览!$D$2:$D$1393,结构性!E3,总览!$E$2:$E$1393)</f>
        <v>20592729</v>
      </c>
    </row>
    <row r="4" spans="1:6" x14ac:dyDescent="0.3">
      <c r="A4" t="s">
        <v>9</v>
      </c>
      <c r="B4">
        <f ca="1">SUMIF(总览!$C$2:$C$1393,结构性!A4,总览!$B$2:$B$1393)</f>
        <v>801928</v>
      </c>
    </row>
    <row r="6" spans="1:6" x14ac:dyDescent="0.3">
      <c r="B6">
        <f ca="1">SUM(B1:B4)</f>
        <v>3576547.6</v>
      </c>
      <c r="F6">
        <f ca="1">SUM(F1:F3)</f>
        <v>75533631.599999994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BD33-109C-48CB-8B84-69ADA3AD3329}">
  <dimension ref="A1:E15"/>
  <sheetViews>
    <sheetView workbookViewId="0">
      <selection activeCell="B2" sqref="B2"/>
    </sheetView>
  </sheetViews>
  <sheetFormatPr defaultRowHeight="14.55" x14ac:dyDescent="0.3"/>
  <cols>
    <col min="1" max="1" width="12.33203125" style="1" customWidth="1"/>
    <col min="2" max="16384" width="8.88671875" style="1"/>
  </cols>
  <sheetData>
    <row r="1" spans="1:5" x14ac:dyDescent="0.3">
      <c r="A1" s="1" t="s">
        <v>7</v>
      </c>
      <c r="B1" s="1" t="s">
        <v>8</v>
      </c>
      <c r="C1" s="1" t="s">
        <v>10</v>
      </c>
      <c r="D1" s="1" t="s">
        <v>11</v>
      </c>
      <c r="E1" s="1" t="s">
        <v>9</v>
      </c>
    </row>
    <row r="2" spans="1:5" x14ac:dyDescent="0.3">
      <c r="A2" s="3">
        <v>44391</v>
      </c>
      <c r="B2" s="1">
        <f ca="1">SUMIFS(总览!$B$2:$B$1393,总览!$E$2:$E$1393,"&gt;=" &amp; 按客户!A2, 总览!$E$2:$E$1393, "&lt;" &amp;按客户!A3, 总览!$C$2:$C$1393, 按客户!$B$1)*2.5</f>
        <v>95260</v>
      </c>
      <c r="C2" s="1">
        <f ca="1">SUMIFS(总览!$B$2:$B$1393,总览!$E$2:$E$1393,"&gt;=" &amp; 按客户!A2, 总览!$E$2:$E$1393, "&lt;" &amp;按客户!A3, 总览!$C$2:$C$1393, 按客户!$C$1)</f>
        <v>49203</v>
      </c>
      <c r="D2" s="1">
        <f ca="1">SUMIFS(总览!$B$2:$B$1393,总览!$E$2:$E$1393,"&gt;=" &amp; 按客户!A2, 总览!$E$2:$E$1393, "&lt;" &amp;按客户!A3, 总览!$C$2:$C$1393, 按客户!$D$1)*0.3</f>
        <v>12133.8</v>
      </c>
      <c r="E2" s="1">
        <f ca="1">SUMIFS(总览!$B$2:$B$1393,总览!$E$2:$E$1393,"&gt;=" &amp; 按客户!A2, 总览!$E$2:$E$1393, "&lt;" &amp;按客户!A3, 总览!$C$2:$C$1393, 按客户!$E$1)</f>
        <v>37228</v>
      </c>
    </row>
    <row r="3" spans="1:5" x14ac:dyDescent="0.3">
      <c r="A3" s="3">
        <v>44409</v>
      </c>
      <c r="B3" s="1">
        <f ca="1">SUMIFS(总览!$B$2:$B$1393,总览!$E$2:$E$1393,"&gt;=" &amp; 按客户!A3, 总览!$E$2:$E$1393, "&lt;" &amp;按客户!A4, 总览!$C$2:$C$1393, 按客户!$B$1)+50000</f>
        <v>95847</v>
      </c>
      <c r="C3" s="1">
        <f ca="1">SUMIFS(总览!$B$2:$B$1393,总览!$E$2:$E$1393,"&gt;=" &amp; 按客户!A3, 总览!$E$2:$E$1393, "&lt;" &amp;按客户!A4, 总览!$C$2:$C$1393, 按客户!$C$1)</f>
        <v>68397</v>
      </c>
      <c r="D3" s="1">
        <f ca="1">SUMIFS(总览!$B$2:$B$1393,总览!$E$2:$E$1393,"&gt;=" &amp; 按客户!A3, 总览!$E$2:$E$1393, "&lt;" &amp;按客户!A4, 总览!$C$2:$C$1393, 按客户!$D$1)*0.3</f>
        <v>29751.3</v>
      </c>
      <c r="E3" s="1">
        <f ca="1">SUMIFS(总览!$B$2:$B$1393,总览!$E$2:$E$1393,"&gt;=" &amp; 按客户!A3, 总览!$E$2:$E$1393, "&lt;" &amp;按客户!A4, 总览!$C$2:$C$1393, 按客户!$E$1)</f>
        <v>55123</v>
      </c>
    </row>
    <row r="4" spans="1:5" x14ac:dyDescent="0.3">
      <c r="A4" s="3">
        <v>44440</v>
      </c>
      <c r="B4" s="1">
        <f ca="1">SUMIFS(总览!$B$2:$B$1393,总览!$E$2:$E$1393,"&gt;=" &amp; 按客户!A4, 总览!$E$2:$E$1393, "&lt;" &amp;按客户!A5, 总览!$C$2:$C$1393, 按客户!$B$1)+50000</f>
        <v>101664</v>
      </c>
      <c r="C4" s="1">
        <f ca="1">SUMIFS(总览!$B$2:$B$1393,总览!$E$2:$E$1393,"&gt;=" &amp; 按客户!A4, 总览!$E$2:$E$1393, "&lt;" &amp;按客户!A5, 总览!$C$2:$C$1393, 按客户!$C$1)</f>
        <v>55972</v>
      </c>
      <c r="D4" s="1">
        <f ca="1">SUMIFS(总览!$B$2:$B$1393,总览!$E$2:$E$1393,"&gt;=" &amp; 按客户!A4, 总览!$E$2:$E$1393, "&lt;" &amp;按客户!A5, 总览!$C$2:$C$1393, 按客户!$D$1)*0.3</f>
        <v>20838.599999999999</v>
      </c>
      <c r="E4" s="1">
        <f ca="1">SUMIFS(总览!$B$2:$B$1393,总览!$E$2:$E$1393,"&gt;=" &amp; 按客户!A4, 总览!$E$2:$E$1393, "&lt;" &amp;按客户!A5, 总览!$C$2:$C$1393, 按客户!$E$1)</f>
        <v>70057</v>
      </c>
    </row>
    <row r="5" spans="1:5" x14ac:dyDescent="0.3">
      <c r="A5" s="3">
        <v>44470</v>
      </c>
      <c r="B5" s="1">
        <f ca="1">SUMIFS(总览!$B$2:$B$1393,总览!$E$2:$E$1393,"&gt;=" &amp; 按客户!A5, 总览!$E$2:$E$1393, "&lt;" &amp;按客户!A6, 总览!$C$2:$C$1393, 按客户!$B$1)+50000</f>
        <v>123682</v>
      </c>
      <c r="C5" s="1">
        <f ca="1">SUMIFS(总览!$B$2:$B$1393,总览!$E$2:$E$1393,"&gt;=" &amp; 按客户!A5, 总览!$E$2:$E$1393, "&lt;" &amp;按客户!A6, 总览!$C$2:$C$1393, 按客户!$C$1)</f>
        <v>60010</v>
      </c>
      <c r="D5" s="1">
        <f ca="1">SUMIFS(总览!$B$2:$B$1393,总览!$E$2:$E$1393,"&gt;=" &amp; 按客户!A5, 总览!$E$2:$E$1393, "&lt;" &amp;按客户!A6, 总览!$C$2:$C$1393, 按客户!$D$1)*0.3</f>
        <v>21155.7</v>
      </c>
      <c r="E5" s="1">
        <f ca="1">SUMIFS(总览!$B$2:$B$1393,总览!$E$2:$E$1393,"&gt;=" &amp; 按客户!A5, 总览!$E$2:$E$1393, "&lt;" &amp;按客户!A6, 总览!$C$2:$C$1393, 按客户!$E$1)</f>
        <v>75709</v>
      </c>
    </row>
    <row r="6" spans="1:5" x14ac:dyDescent="0.3">
      <c r="A6" s="3">
        <v>44501</v>
      </c>
      <c r="B6" s="1">
        <f ca="1">SUMIFS(总览!$B$2:$B$1393,总览!$E$2:$E$1393,"&gt;=" &amp; 按客户!A6, 总览!$E$2:$E$1393, "&lt;" &amp;按客户!A7, 总览!$C$2:$C$1393, 按客户!$B$1)+50000</f>
        <v>111893</v>
      </c>
      <c r="C6" s="1">
        <f ca="1">SUMIFS(总览!$B$2:$B$1393,总览!$E$2:$E$1393,"&gt;=" &amp; 按客户!A6, 总览!$E$2:$E$1393, "&lt;" &amp;按客户!A7, 总览!$C$2:$C$1393, 按客户!$C$1)</f>
        <v>84186</v>
      </c>
      <c r="D6" s="1">
        <f ca="1">SUMIFS(总览!$B$2:$B$1393,总览!$E$2:$E$1393,"&gt;=" &amp; 按客户!A6, 总览!$E$2:$E$1393, "&lt;" &amp;按客户!A7, 总览!$C$2:$C$1393, 按客户!$D$1)*0.3</f>
        <v>22228.2</v>
      </c>
      <c r="E6" s="1">
        <f ca="1">SUMIFS(总览!$B$2:$B$1393,总览!$E$2:$E$1393,"&gt;=" &amp; 按客户!A6, 总览!$E$2:$E$1393, "&lt;" &amp;按客户!A7, 总览!$C$2:$C$1393, 按客户!$E$1)</f>
        <v>62259</v>
      </c>
    </row>
    <row r="7" spans="1:5" x14ac:dyDescent="0.3">
      <c r="A7" s="3">
        <v>44531</v>
      </c>
      <c r="B7" s="1">
        <f ca="1">SUMIFS(总览!$B$2:$B$1393,总览!$E$2:$E$1393,"&gt;=" &amp; 按客户!A7, 总览!$E$2:$E$1393, "&lt;" &amp;按客户!A8, 总览!$C$2:$C$1393, 按客户!$B$1)+50000</f>
        <v>125174</v>
      </c>
      <c r="C7" s="1">
        <f ca="1">SUMIFS(总览!$B$2:$B$1393,总览!$E$2:$E$1393,"&gt;=" &amp; 按客户!A7, 总览!$E$2:$E$1393, "&lt;" &amp;按客户!A8, 总览!$C$2:$C$1393, 按客户!$C$1)</f>
        <v>55868</v>
      </c>
      <c r="D7" s="1">
        <f ca="1">SUMIFS(总览!$B$2:$B$1393,总览!$E$2:$E$1393,"&gt;=" &amp; 按客户!A7, 总览!$E$2:$E$1393, "&lt;" &amp;按客户!A8, 总览!$C$2:$C$1393, 按客户!$D$1)*0.3</f>
        <v>13158.9</v>
      </c>
      <c r="E7" s="1">
        <f ca="1">SUMIFS(总览!$B$2:$B$1393,总览!$E$2:$E$1393,"&gt;=" &amp; 按客户!A7, 总览!$E$2:$E$1393, "&lt;" &amp;按客户!A8, 总览!$C$2:$C$1393, 按客户!$E$1)</f>
        <v>71715</v>
      </c>
    </row>
    <row r="8" spans="1:5" x14ac:dyDescent="0.3">
      <c r="A8" s="3">
        <v>44562</v>
      </c>
      <c r="B8" s="1">
        <f ca="1">SUMIFS(总览!$B$2:$B$1393,总览!$E$2:$E$1393,"&gt;=" &amp; 按客户!A8, 总览!$E$2:$E$1393, "&lt;" &amp;按客户!A9, 总览!$C$2:$C$1393, 按客户!$B$1)+50000</f>
        <v>124253</v>
      </c>
      <c r="C8" s="1">
        <f ca="1">SUMIFS(总览!$B$2:$B$1393,总览!$E$2:$E$1393,"&gt;=" &amp; 按客户!A8, 总览!$E$2:$E$1393, "&lt;" &amp;按客户!A9, 总览!$C$2:$C$1393, 按客户!$C$1)</f>
        <v>66055</v>
      </c>
      <c r="D8" s="1">
        <f ca="1">SUMIFS(总览!$B$2:$B$1393,总览!$E$2:$E$1393,"&gt;=" &amp; 按客户!A8, 总览!$E$2:$E$1393, "&lt;" &amp;按客户!A9, 总览!$C$2:$C$1393, 按客户!$D$1)*0.3</f>
        <v>20761.5</v>
      </c>
      <c r="E8" s="1">
        <f ca="1">SUMIFS(总览!$B$2:$B$1393,总览!$E$2:$E$1393,"&gt;=" &amp; 按客户!A8, 总览!$E$2:$E$1393, "&lt;" &amp;按客户!A9, 总览!$C$2:$C$1393, 按客户!$E$1)</f>
        <v>75307</v>
      </c>
    </row>
    <row r="9" spans="1:5" x14ac:dyDescent="0.3">
      <c r="A9" s="3">
        <v>44593</v>
      </c>
      <c r="B9" s="1">
        <f ca="1">SUMIFS(总览!$B$2:$B$1393,总览!$E$2:$E$1393,"&gt;=" &amp; 按客户!A9, 总览!$E$2:$E$1393, "&lt;" &amp;按客户!A10, 总览!$C$2:$C$1393, 按客户!$B$1)+50000</f>
        <v>105896</v>
      </c>
      <c r="C9" s="1">
        <f ca="1">SUMIFS(总览!$B$2:$B$1393,总览!$E$2:$E$1393,"&gt;=" &amp; 按客户!A9, 总览!$E$2:$E$1393, "&lt;" &amp;按客户!A10, 总览!$C$2:$C$1393, 按客户!$C$1)</f>
        <v>52116</v>
      </c>
      <c r="D9" s="1">
        <f ca="1">SUMIFS(总览!$B$2:$B$1393,总览!$E$2:$E$1393,"&gt;=" &amp; 按客户!A9, 总览!$E$2:$E$1393, "&lt;" &amp;按客户!A10, 总览!$C$2:$C$1393, 按客户!$D$1)*0.3</f>
        <v>13768.199999999999</v>
      </c>
      <c r="E9" s="1">
        <f ca="1">SUMIFS(总览!$B$2:$B$1393,总览!$E$2:$E$1393,"&gt;=" &amp; 按客户!A9, 总览!$E$2:$E$1393, "&lt;" &amp;按客户!A10, 总览!$C$2:$C$1393, 按客户!$E$1)</f>
        <v>49294</v>
      </c>
    </row>
    <row r="10" spans="1:5" x14ac:dyDescent="0.3">
      <c r="A10" s="3">
        <v>44621</v>
      </c>
      <c r="B10" s="1">
        <f ca="1">SUMIFS(总览!$B$2:$B$1393,总览!$E$2:$E$1393,"&gt;=" &amp; 按客户!A10, 总览!$E$2:$E$1393, "&lt;" &amp;按客户!A11, 总览!$C$2:$C$1393, 按客户!$B$1)+50000</f>
        <v>126428</v>
      </c>
      <c r="C10" s="1">
        <f ca="1">SUMIFS(总览!$B$2:$B$1393,总览!$E$2:$E$1393,"&gt;=" &amp; 按客户!A10, 总览!$E$2:$E$1393, "&lt;" &amp;按客户!A11, 总览!$C$2:$C$1393, 按客户!$C$1)</f>
        <v>77527</v>
      </c>
      <c r="D10" s="1">
        <f ca="1">SUMIFS(总览!$B$2:$B$1393,总览!$E$2:$E$1393,"&gt;=" &amp; 按客户!A10, 总览!$E$2:$E$1393, "&lt;" &amp;按客户!A11, 总览!$C$2:$C$1393, 按客户!$D$1)*0.3</f>
        <v>22231.8</v>
      </c>
      <c r="E10" s="1">
        <f ca="1">SUMIFS(总览!$B$2:$B$1393,总览!$E$2:$E$1393,"&gt;=" &amp; 按客户!A10, 总览!$E$2:$E$1393, "&lt;" &amp;按客户!A11, 总览!$C$2:$C$1393, 按客户!$E$1)</f>
        <v>70832</v>
      </c>
    </row>
    <row r="11" spans="1:5" x14ac:dyDescent="0.3">
      <c r="A11" s="3">
        <v>44652</v>
      </c>
      <c r="B11" s="1">
        <f ca="1">SUMIFS(总览!$B$2:$B$1393,总览!$E$2:$E$1393,"&gt;=" &amp; 按客户!A11, 总览!$E$2:$E$1393, "&lt;" &amp;按客户!A12, 总览!$C$2:$C$1393, 按客户!$B$1)+50000</f>
        <v>105351</v>
      </c>
      <c r="C11" s="1">
        <f ca="1">SUMIFS(总览!$B$2:$B$1393,总览!$E$2:$E$1393,"&gt;=" &amp; 按客户!A11, 总览!$E$2:$E$1393, "&lt;" &amp;按客户!A12, 总览!$C$2:$C$1393, 按客户!$C$1)</f>
        <v>63414</v>
      </c>
      <c r="D11" s="1">
        <f ca="1">SUMIFS(总览!$B$2:$B$1393,总览!$E$2:$E$1393,"&gt;=" &amp; 按客户!A11, 总览!$E$2:$E$1393, "&lt;" &amp;按客户!A12, 总览!$C$2:$C$1393, 按客户!$D$1)*0.3</f>
        <v>23244</v>
      </c>
      <c r="E11" s="1">
        <f ca="1">SUMIFS(总览!$B$2:$B$1393,总览!$E$2:$E$1393,"&gt;=" &amp; 按客户!A11, 总览!$E$2:$E$1393, "&lt;" &amp;按客户!A12, 总览!$C$2:$C$1393, 按客户!$E$1)</f>
        <v>53855</v>
      </c>
    </row>
    <row r="12" spans="1:5" x14ac:dyDescent="0.3">
      <c r="A12" s="3">
        <v>44682</v>
      </c>
      <c r="B12" s="1">
        <f ca="1">SUMIFS(总览!$B$2:$B$1393,总览!$E$2:$E$1393,"&gt;=" &amp; 按客户!A12, 总览!$E$2:$E$1393, "&lt;" &amp;按客户!A13, 总览!$C$2:$C$1393, 按客户!$B$1)+50000</f>
        <v>137985</v>
      </c>
      <c r="C12" s="1">
        <f ca="1">SUMIFS(总览!$B$2:$B$1393,总览!$E$2:$E$1393,"&gt;=" &amp; 按客户!A12, 总览!$E$2:$E$1393, "&lt;" &amp;按客户!A13, 总览!$C$2:$C$1393, 按客户!$C$1)</f>
        <v>70063</v>
      </c>
      <c r="D12" s="1">
        <f ca="1">SUMIFS(总览!$B$2:$B$1393,总览!$E$2:$E$1393,"&gt;=" &amp; 按客户!A12, 总览!$E$2:$E$1393, "&lt;" &amp;按客户!A13, 总览!$C$2:$C$1393, 按客户!$D$1)*0.3</f>
        <v>14351.699999999999</v>
      </c>
      <c r="E12" s="1">
        <f ca="1">SUMIFS(总览!$B$2:$B$1393,总览!$E$2:$E$1393,"&gt;=" &amp; 按客户!A12, 总览!$E$2:$E$1393, "&lt;" &amp;按客户!A13, 总览!$C$2:$C$1393, 按客户!$E$1)</f>
        <v>66706</v>
      </c>
    </row>
    <row r="13" spans="1:5" x14ac:dyDescent="0.3">
      <c r="A13" s="3">
        <v>44713</v>
      </c>
      <c r="B13" s="1">
        <f ca="1">SUMIFS(总览!$B$2:$B$1393,总览!$E$2:$E$1393,"&gt;=" &amp; 按客户!A13, 总览!$E$2:$E$1393, "&lt;" &amp;按客户!A14, 总览!$C$2:$C$1393, 按客户!$B$1)+50000</f>
        <v>121704</v>
      </c>
      <c r="C13" s="1">
        <f ca="1">SUMIFS(总览!$B$2:$B$1393,总览!$E$2:$E$1393,"&gt;=" &amp; 按客户!A13, 总览!$E$2:$E$1393, "&lt;" &amp;按客户!A14, 总览!$C$2:$C$1393, 按客户!$C$1)</f>
        <v>73689</v>
      </c>
      <c r="D13" s="1">
        <f ca="1">SUMIFS(总览!$B$2:$B$1393,总览!$E$2:$E$1393,"&gt;=" &amp; 按客户!A13, 总览!$E$2:$E$1393, "&lt;" &amp;按客户!A14, 总览!$C$2:$C$1393, 按客户!$D$1)*0.3</f>
        <v>16682.7</v>
      </c>
      <c r="E13" s="1">
        <f ca="1">SUMIFS(总览!$B$2:$B$1393,总览!$E$2:$E$1393,"&gt;=" &amp; 按客户!A13, 总览!$E$2:$E$1393, "&lt;" &amp;按客户!A14, 总览!$C$2:$C$1393, 按客户!$E$1)</f>
        <v>84186</v>
      </c>
    </row>
    <row r="14" spans="1:5" x14ac:dyDescent="0.3">
      <c r="A14" s="3">
        <v>44743</v>
      </c>
      <c r="B14" s="1">
        <f ca="1">SUMIFS(总览!$B$2:$B$1393,总览!$E$2:$E$1393,"&gt;=" &amp; 按客户!A14, 总览!$E$2:$E$1393, "&lt;" &amp;按客户!A15, 总览!$C$2:$C$1393, 按客户!$B$1)+50000</f>
        <v>67319</v>
      </c>
      <c r="C14" s="1">
        <f ca="1">SUMIFS(总览!$B$2:$B$1393,总览!$E$2:$E$1393,"&gt;=" &amp; 按客户!A14, 总览!$E$2:$E$1393, "&lt;" &amp;按客户!A15, 总览!$C$2:$C$1393, 按客户!$C$1)</f>
        <v>25660</v>
      </c>
      <c r="D14" s="1">
        <f ca="1">SUMIFS(总览!$B$2:$B$1393,总览!$E$2:$E$1393,"&gt;=" &amp; 按客户!A14, 总览!$E$2:$E$1393, "&lt;" &amp;按客户!A15, 总览!$C$2:$C$1393, 按客户!$D$1)*0.3</f>
        <v>5623.5</v>
      </c>
      <c r="E14" s="1">
        <f ca="1">SUMIFS(总览!$B$2:$B$1393,总览!$E$2:$E$1393,"&gt;=" &amp; 按客户!A14, 总览!$E$2:$E$1393, "&lt;" &amp;按客户!A15, 总览!$C$2:$C$1393, 按客户!$E$1)</f>
        <v>29657</v>
      </c>
    </row>
    <row r="15" spans="1:5" x14ac:dyDescent="0.3">
      <c r="A15" s="3">
        <v>44755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FC06-EB91-4B2F-BE70-6705930C87C9}">
  <dimension ref="A1:D15"/>
  <sheetViews>
    <sheetView workbookViewId="0">
      <selection activeCell="E19" sqref="E19"/>
    </sheetView>
  </sheetViews>
  <sheetFormatPr defaultRowHeight="14.55" x14ac:dyDescent="0.3"/>
  <cols>
    <col min="1" max="1" width="12.33203125" style="1" customWidth="1"/>
    <col min="2" max="16384" width="8.88671875" style="1"/>
  </cols>
  <sheetData>
    <row r="1" spans="1:4" x14ac:dyDescent="0.3">
      <c r="A1" s="1" t="s">
        <v>7</v>
      </c>
      <c r="B1" s="1" t="s">
        <v>3</v>
      </c>
      <c r="C1" s="1" t="s">
        <v>4</v>
      </c>
      <c r="D1" s="1" t="s">
        <v>5</v>
      </c>
    </row>
    <row r="2" spans="1:4" x14ac:dyDescent="0.3">
      <c r="A2" s="3">
        <v>44391</v>
      </c>
      <c r="B2" s="1">
        <f ca="1">SUMIFS(总览!$B$2:$B$1393,总览!$E$2:$E$1393,"&gt;=" &amp; 按类型!A2, 总览!$E$2:$E$1393, "&lt;" &amp;按类型!A3, 总览!$D$2:$D$1393, 按类型!$B$1)*2.5</f>
        <v>130445</v>
      </c>
      <c r="C2" s="1">
        <f ca="1">SUMIFS(总览!$B$2:$B$1393,总览!$E$2:$E$1393,"&gt;=" &amp; 按类型!A2, 总览!$E$2:$E$1393, "&lt;" &amp;按类型!A3, 总览!$D$2:$D$1393, 按类型!$C$1)*0.3</f>
        <v>13919.699999999999</v>
      </c>
      <c r="D2" s="1">
        <f ca="1">SUMIFS(总览!$B$2:$B$1393,总览!$E$2:$E$1393,"&gt;=" &amp; 按类型!A2, 总览!$E$2:$E$1393, "&lt;" &amp;按类型!A3, 总览!$D$2:$D$1393, 按类型!$D$1)</f>
        <v>66404</v>
      </c>
    </row>
    <row r="3" spans="1:4" x14ac:dyDescent="0.3">
      <c r="A3" s="3">
        <v>44409</v>
      </c>
      <c r="B3" s="1">
        <f ca="1">SUMIFS(总览!$B$2:$B$1393,总览!$E$2:$E$1393,"&gt;=" &amp; 按类型!A3, 总览!$E$2:$E$1393, "&lt;" &amp;按类型!A4, 总览!$D$2:$D$1393, 按类型!$B$1)*2.5</f>
        <v>227697.5</v>
      </c>
      <c r="C3" s="1">
        <f ca="1">SUMIFS(总览!$B$2:$B$1393,总览!$E$2:$E$1393,"&gt;=" &amp; 按类型!A3, 总览!$E$2:$E$1393, "&lt;" &amp;按类型!A4, 总览!$D$2:$D$1393, 按类型!$C$1)*0.3</f>
        <v>29353.8</v>
      </c>
      <c r="D3" s="1">
        <f ca="1">SUMIFS(总览!$B$2:$B$1393,总览!$E$2:$E$1393,"&gt;=" &amp; 按类型!A3, 总览!$E$2:$E$1393, "&lt;" &amp;按类型!A4, 总览!$D$2:$D$1393, 按类型!$D$1)</f>
        <v>79613</v>
      </c>
    </row>
    <row r="4" spans="1:4" x14ac:dyDescent="0.3">
      <c r="A4" s="3">
        <v>44440</v>
      </c>
      <c r="B4" s="1">
        <f ca="1">SUMIFS(总览!$B$2:$B$1393,总览!$E$2:$E$1393,"&gt;=" &amp; 按类型!A4, 总览!$E$2:$E$1393, "&lt;" &amp;按类型!A5, 总览!$D$2:$D$1393, 按类型!$B$1)*2.5</f>
        <v>157747.5</v>
      </c>
      <c r="C4" s="1">
        <f ca="1">SUMIFS(总览!$B$2:$B$1393,总览!$E$2:$E$1393,"&gt;=" &amp; 按类型!A4, 总览!$E$2:$E$1393, "&lt;" &amp;按类型!A5, 总览!$D$2:$D$1393, 按类型!$C$1)*0.3</f>
        <v>28585.200000000001</v>
      </c>
      <c r="D4" s="1">
        <f ca="1">SUMIFS(总览!$B$2:$B$1393,总览!$E$2:$E$1393,"&gt;=" &amp; 按类型!A4, 总览!$E$2:$E$1393, "&lt;" &amp;按类型!A5, 总览!$D$2:$D$1393, 按类型!$D$1)</f>
        <v>88772</v>
      </c>
    </row>
    <row r="5" spans="1:4" x14ac:dyDescent="0.3">
      <c r="A5" s="3">
        <v>44470</v>
      </c>
      <c r="B5" s="1">
        <f ca="1">SUMIFS(总览!$B$2:$B$1393,总览!$E$2:$E$1393,"&gt;=" &amp; 按类型!A5, 总览!$E$2:$E$1393, "&lt;" &amp;按类型!A6, 总览!$D$2:$D$1393, 按类型!$B$1)*2.5</f>
        <v>222947.5</v>
      </c>
      <c r="C5" s="1">
        <f ca="1">SUMIFS(总览!$B$2:$B$1393,总览!$E$2:$E$1393,"&gt;=" &amp; 按类型!A5, 总览!$E$2:$E$1393, "&lt;" &amp;按类型!A6, 总览!$D$2:$D$1393, 按类型!$C$1)*0.3</f>
        <v>36701.4</v>
      </c>
      <c r="D5" s="1">
        <f ca="1">SUMIFS(总览!$B$2:$B$1393,总览!$E$2:$E$1393,"&gt;=" &amp; 按类型!A5, 总览!$E$2:$E$1393, "&lt;" &amp;按类型!A6, 总览!$D$2:$D$1393, 按类型!$D$1)</f>
        <v>68403</v>
      </c>
    </row>
    <row r="6" spans="1:4" x14ac:dyDescent="0.3">
      <c r="A6" s="3">
        <v>44501</v>
      </c>
      <c r="B6" s="1">
        <f ca="1">SUMIFS(总览!$B$2:$B$1393,总览!$E$2:$E$1393,"&gt;=" &amp; 按类型!A6, 总览!$E$2:$E$1393, "&lt;" &amp;按类型!A7, 总览!$D$2:$D$1393, 按类型!$B$1)*2.5</f>
        <v>204860</v>
      </c>
      <c r="C6" s="1">
        <f ca="1">SUMIFS(总览!$B$2:$B$1393,总览!$E$2:$E$1393,"&gt;=" &amp; 按类型!A6, 总览!$E$2:$E$1393, "&lt;" &amp;按类型!A7, 总览!$D$2:$D$1393, 按类型!$C$1)*0.3</f>
        <v>30125.1</v>
      </c>
      <c r="D6" s="1">
        <f ca="1">SUMIFS(总览!$B$2:$B$1393,总览!$E$2:$E$1393,"&gt;=" &amp; 按类型!A6, 总览!$E$2:$E$1393, "&lt;" &amp;按类型!A7, 总览!$D$2:$D$1393, 按类型!$D$1)</f>
        <v>100071</v>
      </c>
    </row>
    <row r="7" spans="1:4" x14ac:dyDescent="0.3">
      <c r="A7" s="3">
        <v>44531</v>
      </c>
      <c r="B7" s="1">
        <f ca="1">SUMIFS(总览!$B$2:$B$1393,总览!$E$2:$E$1393,"&gt;=" &amp; 按类型!A7, 总览!$E$2:$E$1393, "&lt;" &amp;按类型!A8, 总览!$D$2:$D$1393, 按类型!$B$1)*2.5</f>
        <v>223375</v>
      </c>
      <c r="C7" s="1">
        <f ca="1">SUMIFS(总览!$B$2:$B$1393,总览!$E$2:$E$1393,"&gt;=" &amp; 按类型!A7, 总览!$E$2:$E$1393, "&lt;" &amp;按类型!A8, 总览!$D$2:$D$1393, 按类型!$C$1)*0.3</f>
        <v>21819.899999999998</v>
      </c>
      <c r="D7" s="1">
        <f ca="1">SUMIFS(总览!$B$2:$B$1393,总览!$E$2:$E$1393,"&gt;=" &amp; 按类型!A7, 总览!$E$2:$E$1393, "&lt;" &amp;按类型!A8, 总览!$D$2:$D$1393, 按类型!$D$1)</f>
        <v>84537</v>
      </c>
    </row>
    <row r="8" spans="1:4" x14ac:dyDescent="0.3">
      <c r="A8" s="3">
        <v>44562</v>
      </c>
      <c r="B8" s="1">
        <f ca="1">SUMIFS(总览!$B$2:$B$1393,总览!$E$2:$E$1393,"&gt;=" &amp; 按类型!A8, 总览!$E$2:$E$1393, "&lt;" &amp;按类型!A9, 总览!$D$2:$D$1393, 按类型!$B$1)*2.5</f>
        <v>257405</v>
      </c>
      <c r="C8" s="1">
        <f ca="1">SUMIFS(总览!$B$2:$B$1393,总览!$E$2:$E$1393,"&gt;=" &amp; 按类型!A8, 总览!$E$2:$E$1393, "&lt;" &amp;按类型!A9, 总览!$D$2:$D$1393, 按类型!$C$1)*0.3</f>
        <v>23976</v>
      </c>
      <c r="D8" s="1">
        <f ca="1">SUMIFS(总览!$B$2:$B$1393,总览!$E$2:$E$1393,"&gt;=" &amp; 按类型!A8, 总览!$E$2:$E$1393, "&lt;" &amp;按类型!A9, 总览!$D$2:$D$1393, 按类型!$D$1)</f>
        <v>101938</v>
      </c>
    </row>
    <row r="9" spans="1:4" x14ac:dyDescent="0.3">
      <c r="A9" s="3">
        <v>44593</v>
      </c>
      <c r="B9" s="1">
        <f ca="1">SUMIFS(总览!$B$2:$B$1393,总览!$E$2:$E$1393,"&gt;=" &amp; 按类型!A9, 总览!$E$2:$E$1393, "&lt;" &amp;按类型!A10, 总览!$D$2:$D$1393, 按类型!$B$1)*2.5</f>
        <v>173135</v>
      </c>
      <c r="C9" s="1">
        <f ca="1">SUMIFS(总览!$B$2:$B$1393,总览!$E$2:$E$1393,"&gt;=" &amp; 按类型!A9, 总览!$E$2:$E$1393, "&lt;" &amp;按类型!A10, 总览!$D$2:$D$1393, 按类型!$C$1)*0.3</f>
        <v>21460.799999999999</v>
      </c>
      <c r="D9" s="1">
        <f ca="1">SUMIFS(总览!$B$2:$B$1393,总览!$E$2:$E$1393,"&gt;=" &amp; 按类型!A9, 总览!$E$2:$E$1393, "&lt;" &amp;按类型!A10, 总览!$D$2:$D$1393, 按类型!$D$1)</f>
        <v>62410</v>
      </c>
    </row>
    <row r="10" spans="1:4" x14ac:dyDescent="0.3">
      <c r="A10" s="3">
        <v>44621</v>
      </c>
      <c r="B10" s="1">
        <f ca="1">SUMIFS(总览!$B$2:$B$1393,总览!$E$2:$E$1393,"&gt;=" &amp; 按类型!A10, 总览!$E$2:$E$1393, "&lt;" &amp;按类型!A11, 总览!$D$2:$D$1393, 按类型!$B$1)*2.5</f>
        <v>239845</v>
      </c>
      <c r="C10" s="1">
        <f ca="1">SUMIFS(总览!$B$2:$B$1393,总览!$E$2:$E$1393,"&gt;=" &amp; 按类型!A10, 总览!$E$2:$E$1393, "&lt;" &amp;按类型!A11, 总览!$D$2:$D$1393, 按类型!$C$1)*0.3</f>
        <v>32822.400000000001</v>
      </c>
      <c r="D10" s="1">
        <f ca="1">SUMIFS(总览!$B$2:$B$1393,总览!$E$2:$E$1393,"&gt;=" &amp; 按类型!A10, 总览!$E$2:$E$1393, "&lt;" &amp;按类型!A11, 总览!$D$2:$D$1393, 按类型!$D$1)</f>
        <v>93547</v>
      </c>
    </row>
    <row r="11" spans="1:4" x14ac:dyDescent="0.3">
      <c r="A11" s="3">
        <v>44652</v>
      </c>
      <c r="B11" s="1">
        <f ca="1">SUMIFS(总览!$B$2:$B$1393,总览!$E$2:$E$1393,"&gt;=" &amp; 按类型!A11, 总览!$E$2:$E$1393, "&lt;" &amp;按类型!A12, 总览!$D$2:$D$1393, 按类型!$B$1)*2.5</f>
        <v>216250</v>
      </c>
      <c r="C11" s="1">
        <f ca="1">SUMIFS(总览!$B$2:$B$1393,总览!$E$2:$E$1393,"&gt;=" &amp; 按类型!A11, 总览!$E$2:$E$1393, "&lt;" &amp;按类型!A12, 总览!$D$2:$D$1393, 按类型!$C$1)*0.3</f>
        <v>20967.599999999999</v>
      </c>
      <c r="D11" s="1">
        <f ca="1">SUMIFS(总览!$B$2:$B$1393,总览!$E$2:$E$1393,"&gt;=" &amp; 按类型!A11, 总览!$E$2:$E$1393, "&lt;" &amp;按类型!A12, 总览!$D$2:$D$1393, 按类型!$D$1)</f>
        <v>93708</v>
      </c>
    </row>
    <row r="12" spans="1:4" x14ac:dyDescent="0.3">
      <c r="A12" s="3">
        <v>44682</v>
      </c>
      <c r="B12" s="1">
        <f ca="1">SUMIFS(总览!$B$2:$B$1393,总览!$E$2:$E$1393,"&gt;=" &amp; 按类型!A12, 总览!$E$2:$E$1393, "&lt;" &amp;按类型!A13, 总览!$D$2:$D$1393, 按类型!$B$1)*2.5</f>
        <v>218400</v>
      </c>
      <c r="C12" s="1">
        <f ca="1">SUMIFS(总览!$B$2:$B$1393,总览!$E$2:$E$1393,"&gt;=" &amp; 按类型!A12, 总览!$E$2:$E$1393, "&lt;" &amp;按类型!A13, 总览!$D$2:$D$1393, 按类型!$C$1)*0.3</f>
        <v>24434.1</v>
      </c>
      <c r="D12" s="1">
        <f ca="1">SUMIFS(总览!$B$2:$B$1393,总览!$E$2:$E$1393,"&gt;=" &amp; 按类型!A12, 总览!$E$2:$E$1393, "&lt;" &amp;按类型!A13, 总览!$D$2:$D$1393, 按类型!$D$1)</f>
        <v>103786</v>
      </c>
    </row>
    <row r="13" spans="1:4" x14ac:dyDescent="0.3">
      <c r="A13" s="3">
        <v>44713</v>
      </c>
      <c r="B13" s="1">
        <f ca="1">SUMIFS(总览!$B$2:$B$1393,总览!$E$2:$E$1393,"&gt;=" &amp; 按类型!A13, 总览!$E$2:$E$1393, "&lt;" &amp;按类型!A14, 总览!$D$2:$D$1393, 按类型!$B$1)*2.5</f>
        <v>280747.5</v>
      </c>
      <c r="C13" s="1">
        <f ca="1">SUMIFS(总览!$B$2:$B$1393,总览!$E$2:$E$1393,"&gt;=" &amp; 按类型!A13, 总览!$E$2:$E$1393, "&lt;" &amp;按类型!A14, 总览!$D$2:$D$1393, 按类型!$C$1)*0.3</f>
        <v>31343.399999999998</v>
      </c>
      <c r="D13" s="1">
        <f ca="1">SUMIFS(总览!$B$2:$B$1393,总览!$E$2:$E$1393,"&gt;=" &amp; 按类型!A13, 总览!$E$2:$E$1393, "&lt;" &amp;按类型!A14, 总览!$D$2:$D$1393, 按类型!$D$1)</f>
        <v>68411</v>
      </c>
    </row>
    <row r="14" spans="1:4" x14ac:dyDescent="0.3">
      <c r="A14" s="3">
        <v>44743</v>
      </c>
      <c r="B14" s="1">
        <f ca="1">SUMIFS(总览!$B$2:$B$1393,总览!$E$2:$E$1393,"&gt;=" &amp; 按类型!A14, 总览!$E$2:$E$1393, "&lt;" &amp;按类型!A15, 总览!$D$2:$D$1393, 按类型!$B$1)*2.5</f>
        <v>68110</v>
      </c>
      <c r="C14" s="1">
        <f ca="1">SUMIFS(总览!$B$2:$B$1393,总览!$E$2:$E$1393,"&gt;=" &amp; 按类型!A14, 总览!$E$2:$E$1393, "&lt;" &amp;按类型!A15, 总览!$D$2:$D$1393, 按类型!$C$1)*0.3</f>
        <v>8614.7999999999993</v>
      </c>
      <c r="D14" s="1">
        <f ca="1">SUMIFS(总览!$B$2:$B$1393,总览!$E$2:$E$1393,"&gt;=" &amp; 按类型!A14, 总览!$E$2:$E$1393, "&lt;" &amp;按类型!A15, 总览!$D$2:$D$1393, 按类型!$D$1)</f>
        <v>35421</v>
      </c>
    </row>
    <row r="15" spans="1:4" x14ac:dyDescent="0.3">
      <c r="A15" s="3">
        <v>44755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C67-656A-4EFB-909F-932EB8F13888}">
  <dimension ref="A1:G15"/>
  <sheetViews>
    <sheetView view="pageLayout" zoomScaleNormal="100" workbookViewId="0">
      <selection activeCell="E27" sqref="E27"/>
    </sheetView>
  </sheetViews>
  <sheetFormatPr defaultRowHeight="14.55" x14ac:dyDescent="0.3"/>
  <cols>
    <col min="1" max="1" width="12.33203125" style="1" customWidth="1"/>
    <col min="2" max="16384" width="8.88671875" style="1"/>
  </cols>
  <sheetData>
    <row r="1" spans="1:7" x14ac:dyDescent="0.3">
      <c r="A1" s="1" t="s">
        <v>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3">
      <c r="A2" s="3">
        <v>44391</v>
      </c>
      <c r="B2" s="1">
        <f ca="1">SUMIFS(总览!$B$2:$B$1393,总览!$E$2:$E$1393,"&gt;=" &amp; 按价位!A2, 总览!$E$2:$E$1393, "&lt;" &amp;按价位!A3, 总览!$B$2:$B$1393, "&lt;" &amp; 1000)</f>
        <v>5533</v>
      </c>
      <c r="C2" s="1">
        <f ca="1">SUMIFS(总览!$B$2:$B$1393,总览!$E$2:$E$1393,"&gt;=" &amp; 按价位!A2, 总览!$E$2:$E$1393, "&lt;" &amp;按价位!A3, 总览!$B$2:$B$1393, "&gt;=" &amp; 1000,总览!$B$2:$B$1393, "&lt;" &amp; 1400)*0.8</f>
        <v>8660</v>
      </c>
      <c r="D2" s="1">
        <f ca="1">SUMIFS(总览!$B$2:$B$1393,总览!$E$2:$E$1393,"&gt;=" &amp; 按价位!A2, 总览!$E$2:$E$1393, "&lt;" &amp;按价位!A3, 总览!$B$2:$B$1393, "&gt;=" &amp; 1400,总览!$B$2:$B$1393, "&lt;" &amp; 1800)*1.5</f>
        <v>26116.5</v>
      </c>
      <c r="E2" s="1">
        <f ca="1">SUMIFS(总览!$B$2:$B$1393,总览!$E$2:$E$1393,"&gt;=" &amp; 按价位!A2, 总览!$E$2:$E$1393, "&lt;" &amp;按价位!A3, 总览!$B$2:$B$1393, "&gt;=" &amp; 1800,总览!$B$2:$B$1393, "&lt;" &amp; 2200)*3</f>
        <v>59418</v>
      </c>
      <c r="F2" s="1">
        <f ca="1">SUMIFS(总览!$B$2:$B$1393,总览!$E$2:$E$1393,"&gt;=" &amp; 按价位!A2, 总览!$E$2:$E$1393, "&lt;" &amp;按价位!A3, 总览!$B$2:$B$1393, "&gt;=" &amp; 2200,总览!$B$2:$B$1393, "&lt;" &amp; 3000)*0.5</f>
        <v>20469</v>
      </c>
      <c r="G2" s="1">
        <f ca="1">SUMIFS(总览!$B$2:$B$1393,总览!$E$2:$E$1393,"&gt;=" &amp; 按价位!A2, 总览!$E$2:$E$1393, "&lt;" &amp;按价位!A3, 总览!$B$2:$B$1393, "&gt;=" &amp; 3000)*0.2</f>
        <v>14093.6</v>
      </c>
    </row>
    <row r="3" spans="1:7" x14ac:dyDescent="0.3">
      <c r="A3" s="3">
        <v>44409</v>
      </c>
      <c r="B3" s="1">
        <f ca="1">SUMIFS(总览!$B$2:$B$1393,总览!$E$2:$E$1393,"&gt;=" &amp; 按价位!A3, 总览!$E$2:$E$1393, "&lt;" &amp;按价位!A4, 总览!$B$2:$B$1393, "&lt;" &amp; 1000)</f>
        <v>9389</v>
      </c>
      <c r="C3" s="1">
        <f ca="1">SUMIFS(总览!$B$2:$B$1393,总览!$E$2:$E$1393,"&gt;=" &amp; 按价位!A3, 总览!$E$2:$E$1393, "&lt;" &amp;按价位!A4, 总览!$B$2:$B$1393, "&gt;=" &amp; 1000,总览!$B$2:$B$1393, "&lt;" &amp; 1400)*0.8</f>
        <v>15216</v>
      </c>
      <c r="D3" s="1">
        <f ca="1">SUMIFS(总览!$B$2:$B$1393,总览!$E$2:$E$1393,"&gt;=" &amp; 按价位!A3, 总览!$E$2:$E$1393, "&lt;" &amp;按价位!A4, 总览!$B$2:$B$1393, "&gt;=" &amp; 1400,总览!$B$2:$B$1393, "&lt;" &amp; 1800)*1.5</f>
        <v>31068</v>
      </c>
      <c r="E3" s="1">
        <f ca="1">SUMIFS(总览!$B$2:$B$1393,总览!$E$2:$E$1393,"&gt;=" &amp; 按价位!A3, 总览!$E$2:$E$1393, "&lt;" &amp;按价位!A4, 总览!$B$2:$B$1393, "&gt;=" &amp; 1800,总览!$B$2:$B$1393, "&lt;" &amp; 2200)*3</f>
        <v>60090</v>
      </c>
      <c r="F3" s="1">
        <f ca="1">SUMIFS(总览!$B$2:$B$1393,总览!$E$2:$E$1393,"&gt;=" &amp; 按价位!A3, 总览!$E$2:$E$1393, "&lt;" &amp;按价位!A4, 总览!$B$2:$B$1393, "&gt;=" &amp; 2200,总览!$B$2:$B$1393, "&lt;" &amp; 3000)*0.5</f>
        <v>39395</v>
      </c>
      <c r="G3" s="1">
        <f ca="1">SUMIFS(总览!$B$2:$B$1393,总览!$E$2:$E$1393,"&gt;=" &amp; 按价位!A3, 总览!$E$2:$E$1393, "&lt;" &amp;按价位!A4, 总览!$B$2:$B$1393, "&gt;=" &amp; 3000)*0.2</f>
        <v>24119.4</v>
      </c>
    </row>
    <row r="4" spans="1:7" x14ac:dyDescent="0.3">
      <c r="A4" s="3">
        <v>44440</v>
      </c>
      <c r="B4" s="1">
        <f ca="1">SUMIFS(总览!$B$2:$B$1393,总览!$E$2:$E$1393,"&gt;=" &amp; 按价位!A4, 总览!$E$2:$E$1393, "&lt;" &amp;按价位!A5, 总览!$B$2:$B$1393, "&lt;" &amp; 1000)</f>
        <v>11258</v>
      </c>
      <c r="C4" s="1">
        <f ca="1">SUMIFS(总览!$B$2:$B$1393,总览!$E$2:$E$1393,"&gt;=" &amp; 按价位!A4, 总览!$E$2:$E$1393, "&lt;" &amp;按价位!A5, 总览!$B$2:$B$1393, "&gt;=" &amp; 1000,总览!$B$2:$B$1393, "&lt;" &amp; 1400)*0.8</f>
        <v>13952</v>
      </c>
      <c r="D4" s="1">
        <f ca="1">SUMIFS(总览!$B$2:$B$1393,总览!$E$2:$E$1393,"&gt;=" &amp; 按价位!A4, 总览!$E$2:$E$1393, "&lt;" &amp;按价位!A5, 总览!$B$2:$B$1393, "&gt;=" &amp; 1400,总览!$B$2:$B$1393, "&lt;" &amp; 1800)*1.5</f>
        <v>18508.5</v>
      </c>
      <c r="E4" s="1">
        <f ca="1">SUMIFS(总览!$B$2:$B$1393,总览!$E$2:$E$1393,"&gt;=" &amp; 按价位!A4, 总览!$E$2:$E$1393, "&lt;" &amp;按价位!A5, 总览!$B$2:$B$1393, "&gt;=" &amp; 1800,总览!$B$2:$B$1393, "&lt;" &amp; 2200)*3</f>
        <v>83337</v>
      </c>
      <c r="F4" s="1">
        <f ca="1">SUMIFS(总览!$B$2:$B$1393,总览!$E$2:$E$1393,"&gt;=" &amp; 按价位!A4, 总览!$E$2:$E$1393, "&lt;" &amp;按价位!A5, 总览!$B$2:$B$1393, "&gt;=" &amp; 2200,总览!$B$2:$B$1393, "&lt;" &amp; 3000)*0.5</f>
        <v>27309</v>
      </c>
      <c r="G4" s="1">
        <f ca="1">SUMIFS(总览!$B$2:$B$1393,总览!$E$2:$E$1393,"&gt;=" &amp; 按价位!A4, 总览!$E$2:$E$1393, "&lt;" &amp;按价位!A5, 总览!$B$2:$B$1393, "&gt;=" &amp; 3000)*0.2</f>
        <v>24744.2</v>
      </c>
    </row>
    <row r="5" spans="1:7" x14ac:dyDescent="0.3">
      <c r="A5" s="3">
        <v>44470</v>
      </c>
      <c r="B5" s="1">
        <f ca="1">SUMIFS(总览!$B$2:$B$1393,总览!$E$2:$E$1393,"&gt;=" &amp; 按价位!A5, 总览!$E$2:$E$1393, "&lt;" &amp;按价位!A6, 总览!$B$2:$B$1393, "&lt;" &amp; 1000)</f>
        <v>15068</v>
      </c>
      <c r="C5" s="1">
        <f ca="1">SUMIFS(总览!$B$2:$B$1393,总览!$E$2:$E$1393,"&gt;=" &amp; 按价位!A5, 总览!$E$2:$E$1393, "&lt;" &amp;按价位!A6, 总览!$B$2:$B$1393, "&gt;=" &amp; 1000,总览!$B$2:$B$1393, "&lt;" &amp; 1400)*0.8</f>
        <v>15820</v>
      </c>
      <c r="D5" s="1">
        <f ca="1">SUMIFS(总览!$B$2:$B$1393,总览!$E$2:$E$1393,"&gt;=" &amp; 按价位!A5, 总览!$E$2:$E$1393, "&lt;" &amp;按价位!A6, 总览!$B$2:$B$1393, "&gt;=" &amp; 1400,总览!$B$2:$B$1393, "&lt;" &amp; 1800)*1.5</f>
        <v>31125</v>
      </c>
      <c r="E5" s="1">
        <f ca="1">SUMIFS(总览!$B$2:$B$1393,总览!$E$2:$E$1393,"&gt;=" &amp; 按价位!A5, 总览!$E$2:$E$1393, "&lt;" &amp;按价位!A6, 总览!$B$2:$B$1393, "&gt;=" &amp; 1800,总览!$B$2:$B$1393, "&lt;" &amp; 2200)*3</f>
        <v>53244</v>
      </c>
      <c r="F5" s="1">
        <f ca="1">SUMIFS(总览!$B$2:$B$1393,总览!$E$2:$E$1393,"&gt;=" &amp; 按价位!A5, 总览!$E$2:$E$1393, "&lt;" &amp;按价位!A6, 总览!$B$2:$B$1393, "&gt;=" &amp; 2200,总览!$B$2:$B$1393, "&lt;" &amp; 3000)*0.5</f>
        <v>37340</v>
      </c>
      <c r="G5" s="1">
        <f ca="1">SUMIFS(总览!$B$2:$B$1393,总览!$E$2:$E$1393,"&gt;=" &amp; 按价位!A5, 总览!$E$2:$E$1393, "&lt;" &amp;按价位!A6, 总览!$B$2:$B$1393, "&gt;=" &amp; 3000)*0.2</f>
        <v>26379.800000000003</v>
      </c>
    </row>
    <row r="6" spans="1:7" x14ac:dyDescent="0.3">
      <c r="A6" s="3">
        <v>44501</v>
      </c>
      <c r="B6" s="1">
        <f ca="1">SUMIFS(总览!$B$2:$B$1393,总览!$E$2:$E$1393,"&gt;=" &amp; 按价位!A6, 总览!$E$2:$E$1393, "&lt;" &amp;按价位!A7, 总览!$B$2:$B$1393, "&lt;" &amp; 1000)</f>
        <v>7974</v>
      </c>
      <c r="C6" s="1">
        <f ca="1">SUMIFS(总览!$B$2:$B$1393,总览!$E$2:$E$1393,"&gt;=" &amp; 按价位!A6, 总览!$E$2:$E$1393, "&lt;" &amp;按价位!A7, 总览!$B$2:$B$1393, "&gt;=" &amp; 1000,总览!$B$2:$B$1393, "&lt;" &amp; 1400)*0.8</f>
        <v>14847.2</v>
      </c>
      <c r="D6" s="1">
        <f ca="1">SUMIFS(总览!$B$2:$B$1393,总览!$E$2:$E$1393,"&gt;=" &amp; 按价位!A6, 总览!$E$2:$E$1393, "&lt;" &amp;按价位!A7, 总览!$B$2:$B$1393, "&gt;=" &amp; 1400,总览!$B$2:$B$1393, "&lt;" &amp; 1800)*1.5</f>
        <v>33717</v>
      </c>
      <c r="E6" s="1">
        <f ca="1">SUMIFS(总览!$B$2:$B$1393,总览!$E$2:$E$1393,"&gt;=" &amp; 按价位!A6, 总览!$E$2:$E$1393, "&lt;" &amp;按价位!A7, 总览!$B$2:$B$1393, "&gt;=" &amp; 1800,总览!$B$2:$B$1393, "&lt;" &amp; 2200)*3</f>
        <v>66195</v>
      </c>
      <c r="F6" s="1">
        <f ca="1">SUMIFS(总览!$B$2:$B$1393,总览!$E$2:$E$1393,"&gt;=" &amp; 按价位!A6, 总览!$E$2:$E$1393, "&lt;" &amp;按价位!A7, 总览!$B$2:$B$1393, "&gt;=" &amp; 2200,总览!$B$2:$B$1393, "&lt;" &amp; 3000)*0.5</f>
        <v>30798.5</v>
      </c>
      <c r="G6" s="1">
        <f ca="1">SUMIFS(总览!$B$2:$B$1393,总览!$E$2:$E$1393,"&gt;=" &amp; 按价位!A6, 总览!$E$2:$E$1393, "&lt;" &amp;按价位!A7, 总览!$B$2:$B$1393, "&gt;=" &amp; 3000)*0.2</f>
        <v>29951.800000000003</v>
      </c>
    </row>
    <row r="7" spans="1:7" x14ac:dyDescent="0.3">
      <c r="A7" s="3">
        <v>44531</v>
      </c>
      <c r="B7" s="1">
        <f ca="1">SUMIFS(总览!$B$2:$B$1393,总览!$E$2:$E$1393,"&gt;=" &amp; 按价位!A7, 总览!$E$2:$E$1393, "&lt;" &amp;按价位!A8, 总览!$B$2:$B$1393, "&lt;" &amp; 1000)</f>
        <v>10750</v>
      </c>
      <c r="C7" s="1">
        <f ca="1">SUMIFS(总览!$B$2:$B$1393,总览!$E$2:$E$1393,"&gt;=" &amp; 按价位!A7, 总览!$E$2:$E$1393, "&lt;" &amp;按价位!A8, 总览!$B$2:$B$1393, "&gt;=" &amp; 1000,总览!$B$2:$B$1393, "&lt;" &amp; 1400)*0.8</f>
        <v>9404.8000000000011</v>
      </c>
      <c r="D7" s="1">
        <f ca="1">SUMIFS(总览!$B$2:$B$1393,总览!$E$2:$E$1393,"&gt;=" &amp; 按价位!A7, 总览!$E$2:$E$1393, "&lt;" &amp;按价位!A8, 总览!$B$2:$B$1393, "&gt;=" &amp; 1400,总览!$B$2:$B$1393, "&lt;" &amp; 1800)*1.5</f>
        <v>24310.5</v>
      </c>
      <c r="E7" s="1">
        <f ca="1">SUMIFS(总览!$B$2:$B$1393,总览!$E$2:$E$1393,"&gt;=" &amp; 按价位!A7, 总览!$E$2:$E$1393, "&lt;" &amp;按价位!A8, 总览!$B$2:$B$1393, "&gt;=" &amp; 1800,总览!$B$2:$B$1393, "&lt;" &amp; 2200)*3</f>
        <v>48738</v>
      </c>
      <c r="F7" s="1">
        <f ca="1">SUMIFS(总览!$B$2:$B$1393,总览!$E$2:$E$1393,"&gt;=" &amp; 按价位!A7, 总览!$E$2:$E$1393, "&lt;" &amp;按价位!A8, 总览!$B$2:$B$1393, "&gt;=" &amp; 2200,总览!$B$2:$B$1393, "&lt;" &amp; 3000)*0.5</f>
        <v>28336.5</v>
      </c>
      <c r="G7" s="1">
        <f ca="1">SUMIFS(总览!$B$2:$B$1393,总览!$E$2:$E$1393,"&gt;=" &amp; 按价位!A7, 总览!$E$2:$E$1393, "&lt;" &amp;按价位!A8, 总览!$B$2:$B$1393, "&gt;=" &amp; 3000)*0.2</f>
        <v>26997.600000000002</v>
      </c>
    </row>
    <row r="8" spans="1:7" x14ac:dyDescent="0.3">
      <c r="A8" s="3">
        <v>44562</v>
      </c>
      <c r="B8" s="1">
        <f ca="1">SUMIFS(总览!$B$2:$B$1393,总览!$E$2:$E$1393,"&gt;=" &amp; 按价位!A8, 总览!$E$2:$E$1393, "&lt;" &amp;按价位!A9, 总览!$B$2:$B$1393, "&lt;" &amp; 1000)</f>
        <v>10729</v>
      </c>
      <c r="C8" s="1">
        <f ca="1">SUMIFS(总览!$B$2:$B$1393,总览!$E$2:$E$1393,"&gt;=" &amp; 按价位!A8, 总览!$E$2:$E$1393, "&lt;" &amp;按价位!A9, 总览!$B$2:$B$1393, "&gt;=" &amp; 1000,总览!$B$2:$B$1393, "&lt;" &amp; 1400)*0.8</f>
        <v>12319.2</v>
      </c>
      <c r="D8" s="1">
        <f ca="1">SUMIFS(总览!$B$2:$B$1393,总览!$E$2:$E$1393,"&gt;=" &amp; 按价位!A8, 总览!$E$2:$E$1393, "&lt;" &amp;按价位!A9, 总览!$B$2:$B$1393, "&gt;=" &amp; 1400,总览!$B$2:$B$1393, "&lt;" &amp; 1800)*1.5</f>
        <v>50152.5</v>
      </c>
      <c r="E8" s="1">
        <f ca="1">SUMIFS(总览!$B$2:$B$1393,总览!$E$2:$E$1393,"&gt;=" &amp; 按价位!A8, 总览!$E$2:$E$1393, "&lt;" &amp;按价位!A9, 总览!$B$2:$B$1393, "&gt;=" &amp; 1800,总览!$B$2:$B$1393, "&lt;" &amp; 2200)*3</f>
        <v>60900</v>
      </c>
      <c r="F8" s="1">
        <f ca="1">SUMIFS(总览!$B$2:$B$1393,总览!$E$2:$E$1393,"&gt;=" &amp; 按价位!A8, 总览!$E$2:$E$1393, "&lt;" &amp;按价位!A9, 总览!$B$2:$B$1393, "&gt;=" &amp; 2200,总览!$B$2:$B$1393, "&lt;" &amp; 3000)*0.5</f>
        <v>47896</v>
      </c>
      <c r="G8" s="1">
        <f ca="1">SUMIFS(总览!$B$2:$B$1393,总览!$E$2:$E$1393,"&gt;=" &amp; 按价位!A8, 总览!$E$2:$E$1393, "&lt;" &amp;按价位!A9, 总览!$B$2:$B$1393, "&gt;=" &amp; 3000)*0.2</f>
        <v>21833</v>
      </c>
    </row>
    <row r="9" spans="1:7" x14ac:dyDescent="0.3">
      <c r="A9" s="3">
        <v>44593</v>
      </c>
      <c r="B9" s="1">
        <f ca="1">SUMIFS(总览!$B$2:$B$1393,总览!$E$2:$E$1393,"&gt;=" &amp; 按价位!A9, 总览!$E$2:$E$1393, "&lt;" &amp;按价位!A10, 总览!$B$2:$B$1393, "&lt;" &amp; 1000)</f>
        <v>13624</v>
      </c>
      <c r="C9" s="1">
        <f ca="1">SUMIFS(总览!$B$2:$B$1393,总览!$E$2:$E$1393,"&gt;=" &amp; 按价位!A9, 总览!$E$2:$E$1393, "&lt;" &amp;按价位!A10, 总览!$B$2:$B$1393, "&gt;=" &amp; 1000,总览!$B$2:$B$1393, "&lt;" &amp; 1400)*0.8</f>
        <v>7336.8</v>
      </c>
      <c r="D9" s="1">
        <f ca="1">SUMIFS(总览!$B$2:$B$1393,总览!$E$2:$E$1393,"&gt;=" &amp; 按价位!A9, 总览!$E$2:$E$1393, "&lt;" &amp;按价位!A10, 总览!$B$2:$B$1393, "&gt;=" &amp; 1400,总览!$B$2:$B$1393, "&lt;" &amp; 1800)*1.5</f>
        <v>30843</v>
      </c>
      <c r="E9" s="1">
        <f ca="1">SUMIFS(总览!$B$2:$B$1393,总览!$E$2:$E$1393,"&gt;=" &amp; 按价位!A9, 总览!$E$2:$E$1393, "&lt;" &amp;按价位!A10, 总览!$B$2:$B$1393, "&gt;=" &amp; 1800,总览!$B$2:$B$1393, "&lt;" &amp; 2200)*3</f>
        <v>76065</v>
      </c>
      <c r="F9" s="1">
        <f ca="1">SUMIFS(总览!$B$2:$B$1393,总览!$E$2:$E$1393,"&gt;=" &amp; 按价位!A9, 总览!$E$2:$E$1393, "&lt;" &amp;按价位!A10, 总览!$B$2:$B$1393, "&gt;=" &amp; 2200,总览!$B$2:$B$1393, "&lt;" &amp; 3000)*0.5</f>
        <v>26956.5</v>
      </c>
      <c r="G9" s="1">
        <f ca="1">SUMIFS(总览!$B$2:$B$1393,总览!$E$2:$E$1393,"&gt;=" &amp; 按价位!A9, 总览!$E$2:$E$1393, "&lt;" &amp;按价位!A10, 总览!$B$2:$B$1393, "&gt;=" &amp; 3000)*0.2</f>
        <v>16115</v>
      </c>
    </row>
    <row r="10" spans="1:7" x14ac:dyDescent="0.3">
      <c r="A10" s="3">
        <v>44621</v>
      </c>
      <c r="B10" s="1">
        <f ca="1">SUMIFS(总览!$B$2:$B$1393,总览!$E$2:$E$1393,"&gt;=" &amp; 按价位!A10, 总览!$E$2:$E$1393, "&lt;" &amp;按价位!A11, 总览!$B$2:$B$1393, "&lt;" &amp; 1000)</f>
        <v>14692</v>
      </c>
      <c r="C10" s="1">
        <f ca="1">SUMIFS(总览!$B$2:$B$1393,总览!$E$2:$E$1393,"&gt;=" &amp; 按价位!A10, 总览!$E$2:$E$1393, "&lt;" &amp;按价位!A11, 总览!$B$2:$B$1393, "&gt;=" &amp; 1000,总览!$B$2:$B$1393, "&lt;" &amp; 1400)*0.8</f>
        <v>14808.800000000001</v>
      </c>
      <c r="D10" s="1">
        <f ca="1">SUMIFS(总览!$B$2:$B$1393,总览!$E$2:$E$1393,"&gt;=" &amp; 按价位!A10, 总览!$E$2:$E$1393, "&lt;" &amp;按价位!A11, 总览!$B$2:$B$1393, "&gt;=" &amp; 1400,总览!$B$2:$B$1393, "&lt;" &amp; 1800)*1.5</f>
        <v>24106.5</v>
      </c>
      <c r="E10" s="1">
        <f ca="1">SUMIFS(总览!$B$2:$B$1393,总览!$E$2:$E$1393,"&gt;=" &amp; 按价位!A10, 总览!$E$2:$E$1393, "&lt;" &amp;按价位!A11, 总览!$B$2:$B$1393, "&gt;=" &amp; 1800,总览!$B$2:$B$1393, "&lt;" &amp; 2200)*3</f>
        <v>97524</v>
      </c>
      <c r="F10" s="1">
        <f ca="1">SUMIFS(总览!$B$2:$B$1393,总览!$E$2:$E$1393,"&gt;=" &amp; 按价位!A10, 总览!$E$2:$E$1393, "&lt;" &amp;按价位!A11, 总览!$B$2:$B$1393, "&gt;=" &amp; 2200,总览!$B$2:$B$1393, "&lt;" &amp; 3000)*0.5</f>
        <v>42387</v>
      </c>
      <c r="G10" s="1">
        <f ca="1">SUMIFS(总览!$B$2:$B$1393,总览!$E$2:$E$1393,"&gt;=" &amp; 按价位!A10, 总览!$E$2:$E$1393, "&lt;" &amp;按价位!A11, 总览!$B$2:$B$1393, "&gt;=" &amp; 3000)*0.2</f>
        <v>26467.4</v>
      </c>
    </row>
    <row r="11" spans="1:7" x14ac:dyDescent="0.3">
      <c r="A11" s="3">
        <v>44652</v>
      </c>
      <c r="B11" s="1">
        <f ca="1">SUMIFS(总览!$B$2:$B$1393,总览!$E$2:$E$1393,"&gt;=" &amp; 按价位!A11, 总览!$E$2:$E$1393, "&lt;" &amp;按价位!A12, 总览!$B$2:$B$1393, "&lt;" &amp; 1000)</f>
        <v>6606</v>
      </c>
      <c r="C11" s="1">
        <f ca="1">SUMIFS(总览!$B$2:$B$1393,总览!$E$2:$E$1393,"&gt;=" &amp; 按价位!A11, 总览!$E$2:$E$1393, "&lt;" &amp;按价位!A12, 总览!$B$2:$B$1393, "&gt;=" &amp; 1000,总览!$B$2:$B$1393, "&lt;" &amp; 1400)*0.8</f>
        <v>15131.2</v>
      </c>
      <c r="D11" s="1">
        <f ca="1">SUMIFS(总览!$B$2:$B$1393,总览!$E$2:$E$1393,"&gt;=" &amp; 按价位!A11, 总览!$E$2:$E$1393, "&lt;" &amp;按价位!A12, 总览!$B$2:$B$1393, "&gt;=" &amp; 1400,总览!$B$2:$B$1393, "&lt;" &amp; 1800)*1.5</f>
        <v>28098</v>
      </c>
      <c r="E11" s="1">
        <f ca="1">SUMIFS(总览!$B$2:$B$1393,总览!$E$2:$E$1393,"&gt;=" &amp; 按价位!A11, 总览!$E$2:$E$1393, "&lt;" &amp;按价位!A12, 总览!$B$2:$B$1393, "&gt;=" &amp; 1800,总览!$B$2:$B$1393, "&lt;" &amp; 2200)*3</f>
        <v>78480</v>
      </c>
      <c r="F11" s="1">
        <f ca="1">SUMIFS(总览!$B$2:$B$1393,总览!$E$2:$E$1393,"&gt;=" &amp; 按价位!A11, 总览!$E$2:$E$1393, "&lt;" &amp;按价位!A12, 总览!$B$2:$B$1393, "&gt;=" &amp; 2200,总览!$B$2:$B$1393, "&lt;" &amp; 3000)*0.5</f>
        <v>24674</v>
      </c>
      <c r="G11" s="1">
        <f ca="1">SUMIFS(总览!$B$2:$B$1393,总览!$E$2:$E$1393,"&gt;=" &amp; 按价位!A11, 总览!$E$2:$E$1393, "&lt;" &amp;按价位!A12, 总览!$B$2:$B$1393, "&gt;=" &amp; 3000)*0.2</f>
        <v>26068</v>
      </c>
    </row>
    <row r="12" spans="1:7" x14ac:dyDescent="0.3">
      <c r="A12" s="3">
        <v>44682</v>
      </c>
      <c r="B12" s="1">
        <f ca="1">SUMIFS(总览!$B$2:$B$1393,总览!$E$2:$E$1393,"&gt;=" &amp; 按价位!A12, 总览!$E$2:$E$1393, "&lt;" &amp;按价位!A13, 总览!$B$2:$B$1393, "&lt;" &amp; 1000)</f>
        <v>14180</v>
      </c>
      <c r="C12" s="1">
        <f ca="1">SUMIFS(总览!$B$2:$B$1393,总览!$E$2:$E$1393,"&gt;=" &amp; 按价位!A12, 总览!$E$2:$E$1393, "&lt;" &amp;按价位!A13, 总览!$B$2:$B$1393, "&gt;=" &amp; 1000,总览!$B$2:$B$1393, "&lt;" &amp; 1400)*0.8</f>
        <v>9377.6</v>
      </c>
      <c r="D12" s="1">
        <f ca="1">SUMIFS(总览!$B$2:$B$1393,总览!$E$2:$E$1393,"&gt;=" &amp; 按价位!A12, 总览!$E$2:$E$1393, "&lt;" &amp;按价位!A13, 总览!$B$2:$B$1393, "&gt;=" &amp; 1400,总览!$B$2:$B$1393, "&lt;" &amp; 1800)*1.5</f>
        <v>29068.5</v>
      </c>
      <c r="E12" s="1">
        <f ca="1">SUMIFS(总览!$B$2:$B$1393,总览!$E$2:$E$1393,"&gt;=" &amp; 按价位!A12, 总览!$E$2:$E$1393, "&lt;" &amp;按价位!A13, 总览!$B$2:$B$1393, "&gt;=" &amp; 1800,总览!$B$2:$B$1393, "&lt;" &amp; 2200)*3</f>
        <v>108198</v>
      </c>
      <c r="F12" s="1">
        <f ca="1">SUMIFS(总览!$B$2:$B$1393,总览!$E$2:$E$1393,"&gt;=" &amp; 按价位!A12, 总览!$E$2:$E$1393, "&lt;" &amp;按价位!A13, 总览!$B$2:$B$1393, "&gt;=" &amp; 2200,总览!$B$2:$B$1393, "&lt;" &amp; 3000)*0.5</f>
        <v>40643.5</v>
      </c>
      <c r="G12" s="1">
        <f ca="1">SUMIFS(总览!$B$2:$B$1393,总览!$E$2:$E$1393,"&gt;=" &amp; 按价位!A12, 总览!$E$2:$E$1393, "&lt;" &amp;按价位!A13, 总览!$B$2:$B$1393, "&gt;=" &amp; 3000)*0.2</f>
        <v>21991.800000000003</v>
      </c>
    </row>
    <row r="13" spans="1:7" x14ac:dyDescent="0.3">
      <c r="A13" s="3">
        <v>44713</v>
      </c>
      <c r="B13" s="1">
        <f ca="1">SUMIFS(总览!$B$2:$B$1393,总览!$E$2:$E$1393,"&gt;=" &amp; 按价位!A13, 总览!$E$2:$E$1393, "&lt;" &amp;按价位!A14, 总览!$B$2:$B$1393, "&lt;" &amp; 1000)</f>
        <v>10131</v>
      </c>
      <c r="C13" s="1">
        <f ca="1">SUMIFS(总览!$B$2:$B$1393,总览!$E$2:$E$1393,"&gt;=" &amp; 按价位!A13, 总览!$E$2:$E$1393, "&lt;" &amp;按价位!A14, 总览!$B$2:$B$1393, "&gt;=" &amp; 1000,总览!$B$2:$B$1393, "&lt;" &amp; 1400)*0.8</f>
        <v>10389.6</v>
      </c>
      <c r="D13" s="1">
        <f ca="1">SUMIFS(总览!$B$2:$B$1393,总览!$E$2:$E$1393,"&gt;=" &amp; 按价位!A13, 总览!$E$2:$E$1393, "&lt;" &amp;按价位!A14, 总览!$B$2:$B$1393, "&gt;=" &amp; 1400,总览!$B$2:$B$1393, "&lt;" &amp; 1800)*1.5</f>
        <v>23632.5</v>
      </c>
      <c r="E13" s="1">
        <f ca="1">SUMIFS(总览!$B$2:$B$1393,总览!$E$2:$E$1393,"&gt;=" &amp; 按价位!A13, 总览!$E$2:$E$1393, "&lt;" &amp;按价位!A14, 总览!$B$2:$B$1393, "&gt;=" &amp; 1800,总览!$B$2:$B$1393, "&lt;" &amp; 2200)*3</f>
        <v>132630</v>
      </c>
      <c r="F13" s="1">
        <f ca="1">SUMIFS(总览!$B$2:$B$1393,总览!$E$2:$E$1393,"&gt;=" &amp; 按价位!A13, 总览!$E$2:$E$1393, "&lt;" &amp;按价位!A14, 总览!$B$2:$B$1393, "&gt;=" &amp; 2200,总览!$B$2:$B$1393, "&lt;" &amp; 3000)*0.5</f>
        <v>34920.5</v>
      </c>
      <c r="G13" s="1">
        <f ca="1">SUMIFS(总览!$B$2:$B$1393,总览!$E$2:$E$1393,"&gt;=" &amp; 按价位!A13, 总览!$E$2:$E$1393, "&lt;" &amp;按价位!A14, 总览!$B$2:$B$1393, "&gt;=" &amp; 3000)*0.2</f>
        <v>26452.800000000003</v>
      </c>
    </row>
    <row r="14" spans="1:7" x14ac:dyDescent="0.3">
      <c r="A14" s="3">
        <v>44743</v>
      </c>
      <c r="B14" s="1">
        <f ca="1">SUMIFS(总览!$B$2:$B$1393,总览!$E$2:$E$1393,"&gt;=" &amp; 按价位!A14, 总览!$E$2:$E$1393, "&lt;" &amp;按价位!A15, 总览!$B$2:$B$1393, "&lt;" &amp; 1000)</f>
        <v>6210</v>
      </c>
      <c r="C14" s="1">
        <f ca="1">SUMIFS(总览!$B$2:$B$1393,总览!$E$2:$E$1393,"&gt;=" &amp; 按价位!A14, 总览!$E$2:$E$1393, "&lt;" &amp;按价位!A15, 总览!$B$2:$B$1393, "&gt;=" &amp; 1000,总览!$B$2:$B$1393, "&lt;" &amp; 1400)*0.8</f>
        <v>4980.8</v>
      </c>
      <c r="D14" s="1">
        <f ca="1">SUMIFS(总览!$B$2:$B$1393,总览!$E$2:$E$1393,"&gt;=" &amp; 按价位!A14, 总览!$E$2:$E$1393, "&lt;" &amp;按价位!A15, 总览!$B$2:$B$1393, "&gt;=" &amp; 1400,总览!$B$2:$B$1393, "&lt;" &amp; 1800)*1.5</f>
        <v>14079</v>
      </c>
      <c r="E14" s="1">
        <f ca="1">SUMIFS(总览!$B$2:$B$1393,总览!$E$2:$E$1393,"&gt;=" &amp; 按价位!A14, 总览!$E$2:$E$1393, "&lt;" &amp;按价位!A15, 总览!$B$2:$B$1393, "&gt;=" &amp; 1800,总览!$B$2:$B$1393, "&lt;" &amp; 2200)*3</f>
        <v>36870</v>
      </c>
      <c r="F14" s="1">
        <f ca="1">SUMIFS(总览!$B$2:$B$1393,总览!$E$2:$E$1393,"&gt;=" &amp; 按价位!A14, 总览!$E$2:$E$1393, "&lt;" &amp;按价位!A15, 总览!$B$2:$B$1393, "&gt;=" &amp; 2200,总览!$B$2:$B$1393, "&lt;" &amp; 3000)*0.5</f>
        <v>10167</v>
      </c>
      <c r="G14" s="1">
        <f ca="1">SUMIFS(总览!$B$2:$B$1393,总览!$E$2:$E$1393,"&gt;=" &amp; 按价位!A14, 总览!$E$2:$E$1393, "&lt;" &amp;按价位!A15, 总览!$B$2:$B$1393, "&gt;=" &amp; 3000)*0.2</f>
        <v>7387</v>
      </c>
    </row>
    <row r="15" spans="1:7" x14ac:dyDescent="0.3">
      <c r="A15" s="3">
        <v>44755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总览</vt:lpstr>
      <vt:lpstr>结构性</vt:lpstr>
      <vt:lpstr>按客户</vt:lpstr>
      <vt:lpstr>按类型</vt:lpstr>
      <vt:lpstr>按价位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Wang</dc:creator>
  <cp:lastModifiedBy>Angel Wang</cp:lastModifiedBy>
  <dcterms:created xsi:type="dcterms:W3CDTF">2022-07-13T07:06:03Z</dcterms:created>
  <dcterms:modified xsi:type="dcterms:W3CDTF">2022-07-13T08:30:58Z</dcterms:modified>
</cp:coreProperties>
</file>