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355"/>
  </bookViews>
  <sheets>
    <sheet name="resnet50_conv_with_residual_fin" sheetId="1" r:id="rId1"/>
  </sheets>
  <definedNames>
    <definedName name="_xlnm._FilterDatabase" localSheetId="0" hidden="1">resnet50_conv_with_residual_fin!$A$1:$L$69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<sst xmlns="http://schemas.openxmlformats.org/spreadsheetml/2006/main" count="80" uniqueCount="80">
  <si>
    <t>name</t>
  </si>
  <si>
    <t>IC</t>
  </si>
  <si>
    <t>OC</t>
  </si>
  <si>
    <t>IH</t>
  </si>
  <si>
    <t>IW</t>
  </si>
  <si>
    <t>KH</t>
  </si>
  <si>
    <t>KW</t>
  </si>
  <si>
    <t>OH</t>
  </si>
  <si>
    <t>OW</t>
  </si>
  <si>
    <t>dur</t>
  </si>
  <si>
    <t>ops</t>
  </si>
  <si>
    <t>ops/s</t>
  </si>
  <si>
    <t>QLinearConv_token_688_kernel_time</t>
  </si>
  <si>
    <t>QLinearConv_token_679_kernel_time</t>
  </si>
  <si>
    <t>QLinearConv_token_682_kernel_time</t>
  </si>
  <si>
    <t>QLinearConv_token_685_kernel_time</t>
  </si>
  <si>
    <t>resnetv17_stage1__plus0_quant_kernel_time</t>
  </si>
  <si>
    <t>QLinearConv_token_692_kernel_time</t>
  </si>
  <si>
    <t>QLinearConv_token_695_kernel_time</t>
  </si>
  <si>
    <t>QLinearConv_token_698_kernel_time</t>
  </si>
  <si>
    <t>resnetv17_stage1__plus1_quant_kernel_time</t>
  </si>
  <si>
    <t>QLinearConv_token_702_kernel_time</t>
  </si>
  <si>
    <t>QLinearConv_token_705_kernel_time</t>
  </si>
  <si>
    <t>QLinearConv_token_708_kernel_time</t>
  </si>
  <si>
    <t>resnetv17_stage1__plus2_quant_kernel_time</t>
  </si>
  <si>
    <t>QLinearConv_token_721_kernel_time</t>
  </si>
  <si>
    <t>QLinearConv_token_712_kernel_time</t>
  </si>
  <si>
    <t>QLinearConv_token_715_kernel_time</t>
  </si>
  <si>
    <t>QLinearConv_token_718_kernel_time</t>
  </si>
  <si>
    <t>resnetv17_stage2__plus0_quant_kernel_time</t>
  </si>
  <si>
    <t>QLinearConv_token_725_kernel_time</t>
  </si>
  <si>
    <t>QLinearConv_token_728_kernel_time</t>
  </si>
  <si>
    <t>QLinearConv_token_731_kernel_time</t>
  </si>
  <si>
    <t>resnetv17_stage2__plus1_quant_kernel_time</t>
  </si>
  <si>
    <t>QLinearConv_token_735_kernel_time</t>
  </si>
  <si>
    <t>QLinearConv_token_738_kernel_time</t>
  </si>
  <si>
    <t>QLinearConv_token_741_kernel_time</t>
  </si>
  <si>
    <t>resnetv17_stage2__plus2_quant_kernel_time</t>
  </si>
  <si>
    <t>QLinearConv_token_745_kernel_time</t>
  </si>
  <si>
    <t>QLinearConv_token_748_kernel_time</t>
  </si>
  <si>
    <t>QLinearConv_token_751_kernel_time</t>
  </si>
  <si>
    <t>resnetv17_stage2__plus3_quant_kernel_time</t>
  </si>
  <si>
    <t>QLinearConv_token_764_kernel_time</t>
  </si>
  <si>
    <t>QLinearConv_token_755_kernel_time</t>
  </si>
  <si>
    <t>QLinearConv_token_758_kernel_time</t>
  </si>
  <si>
    <t>QLinearConv_token_761_kernel_time</t>
  </si>
  <si>
    <t>resnetv17_stage3__plus0_quant_kernel_time</t>
  </si>
  <si>
    <t>QLinearConv_token_768_kernel_time</t>
  </si>
  <si>
    <t>QLinearConv_token_771_kernel_time</t>
  </si>
  <si>
    <t>QLinearConv_token_774_kernel_time</t>
  </si>
  <si>
    <t>resnetv17_stage3__plus1_quant_kernel_time</t>
  </si>
  <si>
    <t>QLinearConv_token_778_kernel_time</t>
  </si>
  <si>
    <t>QLinearConv_token_781_kernel_time</t>
  </si>
  <si>
    <t>QLinearConv_token_784_kernel_time</t>
  </si>
  <si>
    <t>resnetv17_stage3__plus2_quant_kernel_time</t>
  </si>
  <si>
    <t>QLinearConv_token_788_kernel_time</t>
  </si>
  <si>
    <t>QLinearConv_token_791_kernel_time</t>
  </si>
  <si>
    <t>QLinearConv_token_794_kernel_time</t>
  </si>
  <si>
    <t>resnetv17_stage3__plus3_quant_kernel_time</t>
  </si>
  <si>
    <t>QLinearConv_token_798_kernel_time</t>
  </si>
  <si>
    <t>QLinearConv_token_801_kernel_time</t>
  </si>
  <si>
    <t>QLinearConv_token_804_kernel_time</t>
  </si>
  <si>
    <t>resnetv17_stage3__plus4_quant_kernel_time</t>
  </si>
  <si>
    <t>QLinearConv_token_808_kernel_time</t>
  </si>
  <si>
    <t>QLinearConv_token_811_kernel_time</t>
  </si>
  <si>
    <t>QLinearConv_token_814_kernel_time</t>
  </si>
  <si>
    <t>resnetv17_stage3__plus5_quant_kernel_time</t>
  </si>
  <si>
    <t>QLinearConv_token_827_kernel_time</t>
  </si>
  <si>
    <t>QLinearConv_token_818_kernel_time</t>
  </si>
  <si>
    <t>QLinearConv_token_821_kernel_time</t>
  </si>
  <si>
    <t>QLinearConv_token_824_kernel_time</t>
  </si>
  <si>
    <t>resnetv17_stage4__plus0_quant_kernel_time</t>
  </si>
  <si>
    <t>QLinearConv_token_831_kernel_time</t>
  </si>
  <si>
    <t>QLinearConv_token_834_kernel_time</t>
  </si>
  <si>
    <t>QLinearConv_token_837_kernel_time</t>
  </si>
  <si>
    <t>resnetv17_stage4__plus1_quant_kernel_time</t>
  </si>
  <si>
    <t>QLinearConv_token_841_kernel_time</t>
  </si>
  <si>
    <t>QLinearConv_token_844_kernel_time</t>
  </si>
  <si>
    <t>QLinearConv_token_847_kernel_time</t>
  </si>
  <si>
    <t>resnetv17_stage4__plus2_quant_kernel_time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</si>
</sst>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69"/>
  <sheetViews>
    <sheetView tabSelected="1" zoomScaleSheetLayoutView="60" workbookViewId="0">
      <selection activeCell="Z47" sqref="Z47"/>
    </sheetView>
  </sheetViews>
  <sheetFormatPr defaultColWidth="9" defaultRowHeight="13.5"/>
  <cols>
    <col min="1" max="1" width="46" customWidth="1"/>
    <col min="11" max="11" width="10.375"/>
    <col min="12" max="12" width="12.625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v>64</v>
      </c>
      <c r="C2">
        <v>256</v>
      </c>
      <c r="D2">
        <v>56</v>
      </c>
      <c r="E2">
        <v>56</v>
      </c>
      <c r="F2">
        <v>1</v>
      </c>
      <c r="G2">
        <v>1</v>
      </c>
      <c r="H2">
        <v>56</v>
      </c>
      <c r="I2">
        <v>56</v>
      </c>
      <c r="J2">
        <v>365</v>
      </c>
      <c r="K2">
        <f>I2*H2*G2*F2*C2*B2*2</f>
        <v>102760448</v>
      </c>
      <c r="L2">
        <f>K2/J2/1000</f>
        <v>281.535473972603</v>
      </c>
    </row>
    <row r="3" spans="1:12">
      <c r="A3" t="s">
        <v>13</v>
      </c>
      <c r="B3">
        <v>64</v>
      </c>
      <c r="C3">
        <v>64</v>
      </c>
      <c r="D3">
        <v>56</v>
      </c>
      <c r="E3">
        <v>56</v>
      </c>
      <c r="F3">
        <v>1</v>
      </c>
      <c r="G3">
        <v>1</v>
      </c>
      <c r="H3">
        <v>56</v>
      </c>
      <c r="I3">
        <v>56</v>
      </c>
      <c r="J3">
        <v>93</v>
      </c>
      <c r="K3">
        <f t="shared" ref="K3:K34" si="0">I3*H3*G3*F3*C3*B3*2</f>
        <v>25690112</v>
      </c>
      <c r="L3">
        <f t="shared" ref="L3:L34" si="1">K3/J3/1000</f>
        <v>276.23776344086</v>
      </c>
    </row>
    <row r="4" spans="1:12">
      <c r="A4" t="s">
        <v>14</v>
      </c>
      <c r="B4">
        <v>64</v>
      </c>
      <c r="C4">
        <v>64</v>
      </c>
      <c r="D4">
        <v>56</v>
      </c>
      <c r="E4">
        <v>56</v>
      </c>
      <c r="F4">
        <v>3</v>
      </c>
      <c r="G4">
        <v>3</v>
      </c>
      <c r="H4">
        <v>56</v>
      </c>
      <c r="I4">
        <v>56</v>
      </c>
      <c r="J4">
        <v>450</v>
      </c>
      <c r="K4">
        <f t="shared" si="0"/>
        <v>231211008</v>
      </c>
      <c r="L4">
        <f t="shared" si="1"/>
        <v>513.80224</v>
      </c>
    </row>
    <row r="5" spans="1:12">
      <c r="A5" t="s">
        <v>15</v>
      </c>
      <c r="B5">
        <v>64</v>
      </c>
      <c r="C5">
        <v>256</v>
      </c>
      <c r="D5">
        <v>56</v>
      </c>
      <c r="E5">
        <v>56</v>
      </c>
      <c r="F5">
        <v>1</v>
      </c>
      <c r="G5">
        <v>1</v>
      </c>
      <c r="H5">
        <v>56</v>
      </c>
      <c r="I5">
        <v>56</v>
      </c>
      <c r="J5">
        <v>382</v>
      </c>
      <c r="K5">
        <f t="shared" si="0"/>
        <v>102760448</v>
      </c>
      <c r="L5">
        <f t="shared" si="1"/>
        <v>269.006408376963</v>
      </c>
    </row>
    <row r="6" hidden="1" spans="1:12">
      <c r="A6" t="s">
        <v>16</v>
      </c>
      <c r="J6">
        <v>172</v>
      </c>
      <c r="K6">
        <f t="shared" si="0"/>
        <v>0</v>
      </c>
      <c r="L6">
        <f t="shared" si="1"/>
        <v>0</v>
      </c>
    </row>
    <row r="7" spans="1:12">
      <c r="A7" t="s">
        <v>17</v>
      </c>
      <c r="B7">
        <v>256</v>
      </c>
      <c r="C7">
        <v>64</v>
      </c>
      <c r="D7">
        <v>56</v>
      </c>
      <c r="E7">
        <v>56</v>
      </c>
      <c r="F7">
        <v>1</v>
      </c>
      <c r="G7">
        <v>1</v>
      </c>
      <c r="H7">
        <v>56</v>
      </c>
      <c r="I7">
        <v>56</v>
      </c>
      <c r="J7">
        <v>183</v>
      </c>
      <c r="K7">
        <f t="shared" si="0"/>
        <v>102760448</v>
      </c>
      <c r="L7">
        <f t="shared" si="1"/>
        <v>561.53250273224</v>
      </c>
    </row>
    <row r="8" spans="1:12">
      <c r="A8" t="s">
        <v>18</v>
      </c>
      <c r="B8">
        <v>64</v>
      </c>
      <c r="C8">
        <v>64</v>
      </c>
      <c r="D8">
        <v>56</v>
      </c>
      <c r="E8">
        <v>56</v>
      </c>
      <c r="F8">
        <v>3</v>
      </c>
      <c r="G8">
        <v>3</v>
      </c>
      <c r="H8">
        <v>56</v>
      </c>
      <c r="I8">
        <v>56</v>
      </c>
      <c r="J8">
        <v>443</v>
      </c>
      <c r="K8">
        <f t="shared" si="0"/>
        <v>231211008</v>
      </c>
      <c r="L8">
        <f t="shared" si="1"/>
        <v>521.921011286682</v>
      </c>
    </row>
    <row r="9" spans="1:12">
      <c r="A9" t="s">
        <v>19</v>
      </c>
      <c r="B9">
        <v>64</v>
      </c>
      <c r="C9">
        <v>256</v>
      </c>
      <c r="D9">
        <v>56</v>
      </c>
      <c r="E9">
        <v>56</v>
      </c>
      <c r="F9">
        <v>1</v>
      </c>
      <c r="G9">
        <v>1</v>
      </c>
      <c r="H9">
        <v>56</v>
      </c>
      <c r="I9">
        <v>56</v>
      </c>
      <c r="J9">
        <v>371</v>
      </c>
      <c r="K9">
        <f t="shared" si="0"/>
        <v>102760448</v>
      </c>
      <c r="L9">
        <f t="shared" si="1"/>
        <v>276.982339622642</v>
      </c>
    </row>
    <row r="10" hidden="1" spans="1:12">
      <c r="A10" t="s">
        <v>20</v>
      </c>
      <c r="J10">
        <v>155</v>
      </c>
      <c r="K10">
        <f t="shared" si="0"/>
        <v>0</v>
      </c>
      <c r="L10">
        <f t="shared" si="1"/>
        <v>0</v>
      </c>
    </row>
    <row r="11" spans="1:12">
      <c r="A11" t="s">
        <v>21</v>
      </c>
      <c r="B11">
        <v>256</v>
      </c>
      <c r="C11">
        <v>64</v>
      </c>
      <c r="D11">
        <v>56</v>
      </c>
      <c r="E11">
        <v>56</v>
      </c>
      <c r="F11">
        <v>1</v>
      </c>
      <c r="G11">
        <v>1</v>
      </c>
      <c r="H11">
        <v>56</v>
      </c>
      <c r="I11">
        <v>56</v>
      </c>
      <c r="J11">
        <v>183</v>
      </c>
      <c r="K11">
        <f t="shared" si="0"/>
        <v>102760448</v>
      </c>
      <c r="L11">
        <f t="shared" si="1"/>
        <v>561.53250273224</v>
      </c>
    </row>
    <row r="12" spans="1:12">
      <c r="A12" t="s">
        <v>22</v>
      </c>
      <c r="B12">
        <v>64</v>
      </c>
      <c r="C12">
        <v>64</v>
      </c>
      <c r="D12">
        <v>56</v>
      </c>
      <c r="E12">
        <v>56</v>
      </c>
      <c r="F12">
        <v>3</v>
      </c>
      <c r="G12">
        <v>3</v>
      </c>
      <c r="H12">
        <v>56</v>
      </c>
      <c r="I12">
        <v>56</v>
      </c>
      <c r="J12">
        <v>443</v>
      </c>
      <c r="K12">
        <f t="shared" si="0"/>
        <v>231211008</v>
      </c>
      <c r="L12">
        <f t="shared" si="1"/>
        <v>521.921011286682</v>
      </c>
    </row>
    <row r="13" spans="1:12">
      <c r="A13" t="s">
        <v>23</v>
      </c>
      <c r="B13">
        <v>64</v>
      </c>
      <c r="C13">
        <v>256</v>
      </c>
      <c r="D13">
        <v>56</v>
      </c>
      <c r="E13">
        <v>56</v>
      </c>
      <c r="F13">
        <v>1</v>
      </c>
      <c r="G13">
        <v>1</v>
      </c>
      <c r="H13">
        <v>56</v>
      </c>
      <c r="I13">
        <v>56</v>
      </c>
      <c r="J13">
        <v>370</v>
      </c>
      <c r="K13">
        <f t="shared" si="0"/>
        <v>102760448</v>
      </c>
      <c r="L13">
        <f t="shared" si="1"/>
        <v>277.730940540541</v>
      </c>
    </row>
    <row r="14" hidden="1" spans="1:12">
      <c r="A14" t="s">
        <v>24</v>
      </c>
      <c r="J14">
        <v>155</v>
      </c>
      <c r="K14">
        <f t="shared" si="0"/>
        <v>0</v>
      </c>
      <c r="L14">
        <f t="shared" si="1"/>
        <v>0</v>
      </c>
    </row>
    <row r="15" spans="1:12">
      <c r="A15" t="s">
        <v>25</v>
      </c>
      <c r="B15">
        <v>256</v>
      </c>
      <c r="C15">
        <v>512</v>
      </c>
      <c r="D15">
        <v>56</v>
      </c>
      <c r="E15">
        <v>56</v>
      </c>
      <c r="F15">
        <v>1</v>
      </c>
      <c r="G15">
        <v>1</v>
      </c>
      <c r="H15">
        <v>28</v>
      </c>
      <c r="I15">
        <v>28</v>
      </c>
      <c r="J15">
        <v>336</v>
      </c>
      <c r="K15">
        <f t="shared" si="0"/>
        <v>205520896</v>
      </c>
      <c r="L15">
        <f t="shared" si="1"/>
        <v>611.669333333333</v>
      </c>
    </row>
    <row r="16" spans="1:12">
      <c r="A16" t="s">
        <v>26</v>
      </c>
      <c r="B16">
        <v>256</v>
      </c>
      <c r="C16">
        <v>128</v>
      </c>
      <c r="D16">
        <v>56</v>
      </c>
      <c r="E16">
        <v>56</v>
      </c>
      <c r="F16">
        <v>1</v>
      </c>
      <c r="G16">
        <v>1</v>
      </c>
      <c r="H16">
        <v>28</v>
      </c>
      <c r="I16">
        <v>28</v>
      </c>
      <c r="J16">
        <v>102</v>
      </c>
      <c r="K16">
        <f t="shared" si="0"/>
        <v>51380224</v>
      </c>
      <c r="L16">
        <f t="shared" si="1"/>
        <v>503.72768627451</v>
      </c>
    </row>
    <row r="17" spans="1:12">
      <c r="A17" t="s">
        <v>27</v>
      </c>
      <c r="B17">
        <v>128</v>
      </c>
      <c r="C17">
        <v>128</v>
      </c>
      <c r="D17">
        <v>28</v>
      </c>
      <c r="E17">
        <v>28</v>
      </c>
      <c r="F17">
        <v>3</v>
      </c>
      <c r="G17">
        <v>3</v>
      </c>
      <c r="H17">
        <v>28</v>
      </c>
      <c r="I17">
        <v>28</v>
      </c>
      <c r="J17">
        <v>348</v>
      </c>
      <c r="K17">
        <f t="shared" si="0"/>
        <v>231211008</v>
      </c>
      <c r="L17">
        <f t="shared" si="1"/>
        <v>664.399448275862</v>
      </c>
    </row>
    <row r="18" spans="1:12">
      <c r="A18" t="s">
        <v>28</v>
      </c>
      <c r="B18">
        <v>128</v>
      </c>
      <c r="C18">
        <v>512</v>
      </c>
      <c r="D18">
        <v>28</v>
      </c>
      <c r="E18">
        <v>28</v>
      </c>
      <c r="F18">
        <v>1</v>
      </c>
      <c r="G18">
        <v>1</v>
      </c>
      <c r="H18">
        <v>28</v>
      </c>
      <c r="I18">
        <v>28</v>
      </c>
      <c r="J18">
        <v>205</v>
      </c>
      <c r="K18">
        <f t="shared" si="0"/>
        <v>102760448</v>
      </c>
      <c r="L18">
        <f t="shared" si="1"/>
        <v>501.27047804878</v>
      </c>
    </row>
    <row r="19" hidden="1" spans="1:12">
      <c r="A19" t="s">
        <v>29</v>
      </c>
      <c r="J19">
        <v>84</v>
      </c>
      <c r="K19">
        <f t="shared" si="0"/>
        <v>0</v>
      </c>
      <c r="L19">
        <f t="shared" si="1"/>
        <v>0</v>
      </c>
    </row>
    <row r="20" spans="1:12">
      <c r="A20" t="s">
        <v>30</v>
      </c>
      <c r="B20">
        <v>512</v>
      </c>
      <c r="C20">
        <v>128</v>
      </c>
      <c r="D20">
        <v>28</v>
      </c>
      <c r="E20">
        <v>28</v>
      </c>
      <c r="F20">
        <v>1</v>
      </c>
      <c r="G20">
        <v>1</v>
      </c>
      <c r="H20">
        <v>28</v>
      </c>
      <c r="I20">
        <v>28</v>
      </c>
      <c r="J20">
        <v>155</v>
      </c>
      <c r="K20">
        <f t="shared" si="0"/>
        <v>102760448</v>
      </c>
      <c r="L20">
        <f t="shared" si="1"/>
        <v>662.970632258064</v>
      </c>
    </row>
    <row r="21" spans="1:12">
      <c r="A21" t="s">
        <v>31</v>
      </c>
      <c r="B21">
        <v>128</v>
      </c>
      <c r="C21">
        <v>128</v>
      </c>
      <c r="D21">
        <v>28</v>
      </c>
      <c r="E21">
        <v>28</v>
      </c>
      <c r="F21">
        <v>3</v>
      </c>
      <c r="G21">
        <v>3</v>
      </c>
      <c r="H21">
        <v>28</v>
      </c>
      <c r="I21">
        <v>28</v>
      </c>
      <c r="J21">
        <v>344</v>
      </c>
      <c r="K21">
        <f t="shared" si="0"/>
        <v>231211008</v>
      </c>
      <c r="L21">
        <f t="shared" si="1"/>
        <v>672.125023255814</v>
      </c>
    </row>
    <row r="22" spans="1:12">
      <c r="A22" t="s">
        <v>32</v>
      </c>
      <c r="B22">
        <v>128</v>
      </c>
      <c r="C22">
        <v>512</v>
      </c>
      <c r="D22">
        <v>28</v>
      </c>
      <c r="E22">
        <v>28</v>
      </c>
      <c r="F22">
        <v>1</v>
      </c>
      <c r="G22">
        <v>1</v>
      </c>
      <c r="H22">
        <v>28</v>
      </c>
      <c r="I22">
        <v>28</v>
      </c>
      <c r="J22">
        <v>205</v>
      </c>
      <c r="K22">
        <f t="shared" si="0"/>
        <v>102760448</v>
      </c>
      <c r="L22">
        <f t="shared" si="1"/>
        <v>501.27047804878</v>
      </c>
    </row>
    <row r="23" hidden="1" spans="1:12">
      <c r="A23" t="s">
        <v>33</v>
      </c>
      <c r="J23">
        <v>82</v>
      </c>
      <c r="K23">
        <f t="shared" si="0"/>
        <v>0</v>
      </c>
      <c r="L23">
        <f t="shared" si="1"/>
        <v>0</v>
      </c>
    </row>
    <row r="24" spans="1:12">
      <c r="A24" t="s">
        <v>34</v>
      </c>
      <c r="B24">
        <v>512</v>
      </c>
      <c r="C24">
        <v>128</v>
      </c>
      <c r="D24">
        <v>28</v>
      </c>
      <c r="E24">
        <v>28</v>
      </c>
      <c r="F24">
        <v>1</v>
      </c>
      <c r="G24">
        <v>1</v>
      </c>
      <c r="H24">
        <v>28</v>
      </c>
      <c r="I24">
        <v>28</v>
      </c>
      <c r="J24">
        <v>155</v>
      </c>
      <c r="K24">
        <f t="shared" si="0"/>
        <v>102760448</v>
      </c>
      <c r="L24">
        <f t="shared" si="1"/>
        <v>662.970632258064</v>
      </c>
    </row>
    <row r="25" spans="1:12">
      <c r="A25" t="s">
        <v>35</v>
      </c>
      <c r="B25">
        <v>128</v>
      </c>
      <c r="C25">
        <v>128</v>
      </c>
      <c r="D25">
        <v>28</v>
      </c>
      <c r="E25">
        <v>28</v>
      </c>
      <c r="F25">
        <v>3</v>
      </c>
      <c r="G25">
        <v>3</v>
      </c>
      <c r="H25">
        <v>28</v>
      </c>
      <c r="I25">
        <v>28</v>
      </c>
      <c r="J25">
        <v>345</v>
      </c>
      <c r="K25">
        <f t="shared" si="0"/>
        <v>231211008</v>
      </c>
      <c r="L25">
        <f t="shared" si="1"/>
        <v>670.176834782609</v>
      </c>
    </row>
    <row r="26" spans="1:12">
      <c r="A26" t="s">
        <v>36</v>
      </c>
      <c r="B26">
        <v>128</v>
      </c>
      <c r="C26">
        <v>512</v>
      </c>
      <c r="D26">
        <v>28</v>
      </c>
      <c r="E26">
        <v>28</v>
      </c>
      <c r="F26">
        <v>1</v>
      </c>
      <c r="G26">
        <v>1</v>
      </c>
      <c r="H26">
        <v>28</v>
      </c>
      <c r="I26">
        <v>28</v>
      </c>
      <c r="J26">
        <v>207</v>
      </c>
      <c r="K26">
        <f t="shared" si="0"/>
        <v>102760448</v>
      </c>
      <c r="L26">
        <f t="shared" si="1"/>
        <v>496.427285024155</v>
      </c>
    </row>
    <row r="27" hidden="1" spans="1:12">
      <c r="A27" t="s">
        <v>37</v>
      </c>
      <c r="J27">
        <v>82</v>
      </c>
      <c r="K27">
        <f t="shared" si="0"/>
        <v>0</v>
      </c>
      <c r="L27">
        <f t="shared" si="1"/>
        <v>0</v>
      </c>
    </row>
    <row r="28" spans="1:12">
      <c r="A28" t="s">
        <v>38</v>
      </c>
      <c r="B28">
        <v>512</v>
      </c>
      <c r="C28">
        <v>128</v>
      </c>
      <c r="D28">
        <v>28</v>
      </c>
      <c r="E28">
        <v>28</v>
      </c>
      <c r="F28">
        <v>1</v>
      </c>
      <c r="G28">
        <v>1</v>
      </c>
      <c r="H28">
        <v>28</v>
      </c>
      <c r="I28">
        <v>28</v>
      </c>
      <c r="J28">
        <v>155</v>
      </c>
      <c r="K28">
        <f t="shared" si="0"/>
        <v>102760448</v>
      </c>
      <c r="L28">
        <f t="shared" si="1"/>
        <v>662.970632258064</v>
      </c>
    </row>
    <row r="29" spans="1:12">
      <c r="A29" t="s">
        <v>39</v>
      </c>
      <c r="B29">
        <v>128</v>
      </c>
      <c r="C29">
        <v>128</v>
      </c>
      <c r="D29">
        <v>28</v>
      </c>
      <c r="E29">
        <v>28</v>
      </c>
      <c r="F29">
        <v>3</v>
      </c>
      <c r="G29">
        <v>3</v>
      </c>
      <c r="H29">
        <v>28</v>
      </c>
      <c r="I29">
        <v>28</v>
      </c>
      <c r="J29">
        <v>345</v>
      </c>
      <c r="K29">
        <f t="shared" si="0"/>
        <v>231211008</v>
      </c>
      <c r="L29">
        <f t="shared" si="1"/>
        <v>670.176834782609</v>
      </c>
    </row>
    <row r="30" spans="1:12">
      <c r="A30" t="s">
        <v>40</v>
      </c>
      <c r="B30">
        <v>128</v>
      </c>
      <c r="C30">
        <v>512</v>
      </c>
      <c r="D30">
        <v>28</v>
      </c>
      <c r="E30">
        <v>28</v>
      </c>
      <c r="F30">
        <v>1</v>
      </c>
      <c r="G30">
        <v>1</v>
      </c>
      <c r="H30">
        <v>28</v>
      </c>
      <c r="I30">
        <v>28</v>
      </c>
      <c r="J30">
        <v>205</v>
      </c>
      <c r="K30">
        <f t="shared" si="0"/>
        <v>102760448</v>
      </c>
      <c r="L30">
        <f t="shared" si="1"/>
        <v>501.27047804878</v>
      </c>
    </row>
    <row r="31" hidden="1" spans="1:12">
      <c r="A31" t="s">
        <v>41</v>
      </c>
      <c r="J31">
        <v>82</v>
      </c>
      <c r="K31">
        <f t="shared" si="0"/>
        <v>0</v>
      </c>
      <c r="L31">
        <f t="shared" si="1"/>
        <v>0</v>
      </c>
    </row>
    <row r="32" spans="1:12">
      <c r="A32" t="s">
        <v>42</v>
      </c>
      <c r="B32">
        <v>512</v>
      </c>
      <c r="C32">
        <v>1024</v>
      </c>
      <c r="D32">
        <v>28</v>
      </c>
      <c r="E32">
        <v>28</v>
      </c>
      <c r="F32">
        <v>1</v>
      </c>
      <c r="G32">
        <v>1</v>
      </c>
      <c r="H32">
        <v>14</v>
      </c>
      <c r="I32">
        <v>14</v>
      </c>
      <c r="J32">
        <v>350</v>
      </c>
      <c r="K32">
        <f t="shared" si="0"/>
        <v>205520896</v>
      </c>
      <c r="L32">
        <f t="shared" si="1"/>
        <v>587.20256</v>
      </c>
    </row>
    <row r="33" spans="1:12">
      <c r="A33" t="s">
        <v>43</v>
      </c>
      <c r="B33">
        <v>512</v>
      </c>
      <c r="C33">
        <v>256</v>
      </c>
      <c r="D33">
        <v>28</v>
      </c>
      <c r="E33">
        <v>28</v>
      </c>
      <c r="F33">
        <v>1</v>
      </c>
      <c r="G33">
        <v>1</v>
      </c>
      <c r="H33">
        <v>14</v>
      </c>
      <c r="I33">
        <v>14</v>
      </c>
      <c r="J33">
        <v>101</v>
      </c>
      <c r="K33">
        <f t="shared" si="0"/>
        <v>51380224</v>
      </c>
      <c r="L33">
        <f t="shared" si="1"/>
        <v>508.715089108911</v>
      </c>
    </row>
    <row r="34" spans="1:12">
      <c r="A34" t="s">
        <v>44</v>
      </c>
      <c r="B34">
        <v>256</v>
      </c>
      <c r="C34">
        <v>256</v>
      </c>
      <c r="D34">
        <v>14</v>
      </c>
      <c r="E34">
        <v>14</v>
      </c>
      <c r="F34">
        <v>3</v>
      </c>
      <c r="G34">
        <v>3</v>
      </c>
      <c r="H34">
        <v>14</v>
      </c>
      <c r="I34">
        <v>14</v>
      </c>
      <c r="J34">
        <v>367</v>
      </c>
      <c r="K34">
        <f t="shared" si="0"/>
        <v>231211008</v>
      </c>
      <c r="L34">
        <f t="shared" si="1"/>
        <v>630.002746594006</v>
      </c>
    </row>
    <row r="35" spans="1:12">
      <c r="A35" t="s">
        <v>45</v>
      </c>
      <c r="B35">
        <v>256</v>
      </c>
      <c r="C35">
        <v>1024</v>
      </c>
      <c r="D35">
        <v>14</v>
      </c>
      <c r="E35">
        <v>14</v>
      </c>
      <c r="F35">
        <v>1</v>
      </c>
      <c r="G35">
        <v>1</v>
      </c>
      <c r="H35">
        <v>14</v>
      </c>
      <c r="I35">
        <v>14</v>
      </c>
      <c r="J35">
        <v>195</v>
      </c>
      <c r="K35">
        <f t="shared" ref="K35:K66" si="2">I35*H35*G35*F35*C35*B35*2</f>
        <v>102760448</v>
      </c>
      <c r="L35">
        <f t="shared" ref="L35:L66" si="3">K35/J35/1000</f>
        <v>526.976656410256</v>
      </c>
    </row>
    <row r="36" hidden="1" spans="1:12">
      <c r="A36" t="s">
        <v>46</v>
      </c>
      <c r="J36">
        <v>49</v>
      </c>
      <c r="K36">
        <f t="shared" si="2"/>
        <v>0</v>
      </c>
      <c r="L36">
        <f t="shared" si="3"/>
        <v>0</v>
      </c>
    </row>
    <row r="37" spans="1:12">
      <c r="A37" t="s">
        <v>47</v>
      </c>
      <c r="B37">
        <v>1024</v>
      </c>
      <c r="C37">
        <v>256</v>
      </c>
      <c r="D37">
        <v>14</v>
      </c>
      <c r="E37">
        <v>14</v>
      </c>
      <c r="F37">
        <v>1</v>
      </c>
      <c r="G37">
        <v>1</v>
      </c>
      <c r="H37">
        <v>14</v>
      </c>
      <c r="I37">
        <v>14</v>
      </c>
      <c r="J37">
        <v>169</v>
      </c>
      <c r="K37">
        <f t="shared" si="2"/>
        <v>102760448</v>
      </c>
      <c r="L37">
        <f t="shared" si="3"/>
        <v>608.04998816568</v>
      </c>
    </row>
    <row r="38" spans="1:12">
      <c r="A38" t="s">
        <v>48</v>
      </c>
      <c r="B38">
        <v>256</v>
      </c>
      <c r="C38">
        <v>256</v>
      </c>
      <c r="D38">
        <v>14</v>
      </c>
      <c r="E38">
        <v>14</v>
      </c>
      <c r="F38">
        <v>3</v>
      </c>
      <c r="G38">
        <v>3</v>
      </c>
      <c r="H38">
        <v>14</v>
      </c>
      <c r="I38">
        <v>14</v>
      </c>
      <c r="J38">
        <v>365</v>
      </c>
      <c r="K38">
        <f t="shared" si="2"/>
        <v>231211008</v>
      </c>
      <c r="L38">
        <f t="shared" si="3"/>
        <v>633.454816438356</v>
      </c>
    </row>
    <row r="39" spans="1:12">
      <c r="A39" t="s">
        <v>49</v>
      </c>
      <c r="B39">
        <v>256</v>
      </c>
      <c r="C39">
        <v>1024</v>
      </c>
      <c r="D39">
        <v>14</v>
      </c>
      <c r="E39">
        <v>14</v>
      </c>
      <c r="F39">
        <v>1</v>
      </c>
      <c r="G39">
        <v>1</v>
      </c>
      <c r="H39">
        <v>14</v>
      </c>
      <c r="I39">
        <v>14</v>
      </c>
      <c r="J39">
        <v>196</v>
      </c>
      <c r="K39">
        <f t="shared" si="2"/>
        <v>102760448</v>
      </c>
      <c r="L39">
        <f t="shared" si="3"/>
        <v>524.288</v>
      </c>
    </row>
    <row r="40" hidden="1" spans="1:12">
      <c r="A40" t="s">
        <v>50</v>
      </c>
      <c r="J40">
        <v>48</v>
      </c>
      <c r="K40">
        <f t="shared" si="2"/>
        <v>0</v>
      </c>
      <c r="L40">
        <f t="shared" si="3"/>
        <v>0</v>
      </c>
    </row>
    <row r="41" spans="1:12">
      <c r="A41" t="s">
        <v>51</v>
      </c>
      <c r="B41">
        <v>1024</v>
      </c>
      <c r="C41">
        <v>256</v>
      </c>
      <c r="D41">
        <v>14</v>
      </c>
      <c r="E41">
        <v>14</v>
      </c>
      <c r="F41">
        <v>1</v>
      </c>
      <c r="G41">
        <v>1</v>
      </c>
      <c r="H41">
        <v>14</v>
      </c>
      <c r="I41">
        <v>14</v>
      </c>
      <c r="J41">
        <v>170</v>
      </c>
      <c r="K41">
        <f t="shared" si="2"/>
        <v>102760448</v>
      </c>
      <c r="L41">
        <f t="shared" si="3"/>
        <v>604.473223529412</v>
      </c>
    </row>
    <row r="42" spans="1:12">
      <c r="A42" t="s">
        <v>52</v>
      </c>
      <c r="B42">
        <v>256</v>
      </c>
      <c r="C42">
        <v>256</v>
      </c>
      <c r="D42">
        <v>14</v>
      </c>
      <c r="E42">
        <v>14</v>
      </c>
      <c r="F42">
        <v>3</v>
      </c>
      <c r="G42">
        <v>3</v>
      </c>
      <c r="H42">
        <v>14</v>
      </c>
      <c r="I42">
        <v>14</v>
      </c>
      <c r="J42">
        <v>364</v>
      </c>
      <c r="K42">
        <f t="shared" si="2"/>
        <v>231211008</v>
      </c>
      <c r="L42">
        <f t="shared" si="3"/>
        <v>635.195076923077</v>
      </c>
    </row>
    <row r="43" spans="1:12">
      <c r="A43" t="s">
        <v>53</v>
      </c>
      <c r="B43">
        <v>256</v>
      </c>
      <c r="C43">
        <v>1024</v>
      </c>
      <c r="D43">
        <v>14</v>
      </c>
      <c r="E43">
        <v>14</v>
      </c>
      <c r="F43">
        <v>1</v>
      </c>
      <c r="G43">
        <v>1</v>
      </c>
      <c r="H43">
        <v>14</v>
      </c>
      <c r="I43">
        <v>14</v>
      </c>
      <c r="J43">
        <v>196</v>
      </c>
      <c r="K43">
        <f t="shared" si="2"/>
        <v>102760448</v>
      </c>
      <c r="L43">
        <f t="shared" si="3"/>
        <v>524.288</v>
      </c>
    </row>
    <row r="44" hidden="1" spans="1:12">
      <c r="A44" t="s">
        <v>54</v>
      </c>
      <c r="J44">
        <v>48</v>
      </c>
      <c r="K44">
        <f t="shared" si="2"/>
        <v>0</v>
      </c>
      <c r="L44">
        <f t="shared" si="3"/>
        <v>0</v>
      </c>
    </row>
    <row r="45" spans="1:12">
      <c r="A45" t="s">
        <v>55</v>
      </c>
      <c r="B45">
        <v>1024</v>
      </c>
      <c r="C45">
        <v>256</v>
      </c>
      <c r="D45">
        <v>14</v>
      </c>
      <c r="E45">
        <v>14</v>
      </c>
      <c r="F45">
        <v>1</v>
      </c>
      <c r="G45">
        <v>1</v>
      </c>
      <c r="H45">
        <v>14</v>
      </c>
      <c r="I45">
        <v>14</v>
      </c>
      <c r="J45">
        <v>170</v>
      </c>
      <c r="K45">
        <f t="shared" si="2"/>
        <v>102760448</v>
      </c>
      <c r="L45">
        <f t="shared" si="3"/>
        <v>604.473223529412</v>
      </c>
    </row>
    <row r="46" spans="1:12">
      <c r="A46" t="s">
        <v>56</v>
      </c>
      <c r="B46">
        <v>256</v>
      </c>
      <c r="C46">
        <v>256</v>
      </c>
      <c r="D46">
        <v>14</v>
      </c>
      <c r="E46">
        <v>14</v>
      </c>
      <c r="F46">
        <v>3</v>
      </c>
      <c r="G46">
        <v>3</v>
      </c>
      <c r="H46">
        <v>14</v>
      </c>
      <c r="I46">
        <v>14</v>
      </c>
      <c r="J46">
        <v>368</v>
      </c>
      <c r="K46">
        <f t="shared" si="2"/>
        <v>231211008</v>
      </c>
      <c r="L46">
        <f t="shared" si="3"/>
        <v>628.290782608696</v>
      </c>
    </row>
    <row r="47" spans="1:12">
      <c r="A47" t="s">
        <v>57</v>
      </c>
      <c r="B47">
        <v>256</v>
      </c>
      <c r="C47">
        <v>1024</v>
      </c>
      <c r="D47">
        <v>14</v>
      </c>
      <c r="E47">
        <v>14</v>
      </c>
      <c r="F47">
        <v>1</v>
      </c>
      <c r="G47">
        <v>1</v>
      </c>
      <c r="H47">
        <v>14</v>
      </c>
      <c r="I47">
        <v>14</v>
      </c>
      <c r="J47">
        <v>198</v>
      </c>
      <c r="K47">
        <f t="shared" si="2"/>
        <v>102760448</v>
      </c>
      <c r="L47">
        <f t="shared" si="3"/>
        <v>518.992161616162</v>
      </c>
    </row>
    <row r="48" hidden="1" spans="1:12">
      <c r="A48" t="s">
        <v>58</v>
      </c>
      <c r="J48">
        <v>48</v>
      </c>
      <c r="K48">
        <f t="shared" si="2"/>
        <v>0</v>
      </c>
      <c r="L48">
        <f t="shared" si="3"/>
        <v>0</v>
      </c>
    </row>
    <row r="49" spans="1:12">
      <c r="A49" t="s">
        <v>59</v>
      </c>
      <c r="B49">
        <v>1024</v>
      </c>
      <c r="C49">
        <v>256</v>
      </c>
      <c r="D49">
        <v>14</v>
      </c>
      <c r="E49">
        <v>14</v>
      </c>
      <c r="F49">
        <v>1</v>
      </c>
      <c r="G49">
        <v>1</v>
      </c>
      <c r="H49">
        <v>14</v>
      </c>
      <c r="I49">
        <v>14</v>
      </c>
      <c r="J49">
        <v>170</v>
      </c>
      <c r="K49">
        <f t="shared" si="2"/>
        <v>102760448</v>
      </c>
      <c r="L49">
        <f t="shared" si="3"/>
        <v>604.473223529412</v>
      </c>
    </row>
    <row r="50" spans="1:12">
      <c r="A50" t="s">
        <v>60</v>
      </c>
      <c r="B50">
        <v>256</v>
      </c>
      <c r="C50">
        <v>256</v>
      </c>
      <c r="D50">
        <v>14</v>
      </c>
      <c r="E50">
        <v>14</v>
      </c>
      <c r="F50">
        <v>3</v>
      </c>
      <c r="G50">
        <v>3</v>
      </c>
      <c r="H50">
        <v>14</v>
      </c>
      <c r="I50">
        <v>14</v>
      </c>
      <c r="J50">
        <v>364</v>
      </c>
      <c r="K50">
        <f t="shared" si="2"/>
        <v>231211008</v>
      </c>
      <c r="L50">
        <f t="shared" si="3"/>
        <v>635.195076923077</v>
      </c>
    </row>
    <row r="51" spans="1:12">
      <c r="A51" t="s">
        <v>61</v>
      </c>
      <c r="B51">
        <v>256</v>
      </c>
      <c r="C51">
        <v>1024</v>
      </c>
      <c r="D51">
        <v>14</v>
      </c>
      <c r="E51">
        <v>14</v>
      </c>
      <c r="F51">
        <v>1</v>
      </c>
      <c r="G51">
        <v>1</v>
      </c>
      <c r="H51">
        <v>14</v>
      </c>
      <c r="I51">
        <v>14</v>
      </c>
      <c r="J51">
        <v>196</v>
      </c>
      <c r="K51">
        <f t="shared" si="2"/>
        <v>102760448</v>
      </c>
      <c r="L51">
        <f t="shared" si="3"/>
        <v>524.288</v>
      </c>
    </row>
    <row r="52" hidden="1" spans="1:12">
      <c r="A52" t="s">
        <v>62</v>
      </c>
      <c r="J52">
        <v>48</v>
      </c>
      <c r="K52">
        <f t="shared" si="2"/>
        <v>0</v>
      </c>
      <c r="L52">
        <f t="shared" si="3"/>
        <v>0</v>
      </c>
    </row>
    <row r="53" spans="1:12">
      <c r="A53" t="s">
        <v>63</v>
      </c>
      <c r="B53">
        <v>1024</v>
      </c>
      <c r="C53">
        <v>256</v>
      </c>
      <c r="D53">
        <v>14</v>
      </c>
      <c r="E53">
        <v>14</v>
      </c>
      <c r="F53">
        <v>1</v>
      </c>
      <c r="G53">
        <v>1</v>
      </c>
      <c r="H53">
        <v>14</v>
      </c>
      <c r="I53">
        <v>14</v>
      </c>
      <c r="J53">
        <v>168</v>
      </c>
      <c r="K53">
        <f t="shared" si="2"/>
        <v>102760448</v>
      </c>
      <c r="L53">
        <f t="shared" si="3"/>
        <v>611.669333333333</v>
      </c>
    </row>
    <row r="54" spans="1:12">
      <c r="A54" t="s">
        <v>64</v>
      </c>
      <c r="B54">
        <v>256</v>
      </c>
      <c r="C54">
        <v>256</v>
      </c>
      <c r="D54">
        <v>14</v>
      </c>
      <c r="E54">
        <v>14</v>
      </c>
      <c r="F54">
        <v>3</v>
      </c>
      <c r="G54">
        <v>3</v>
      </c>
      <c r="H54">
        <v>14</v>
      </c>
      <c r="I54">
        <v>14</v>
      </c>
      <c r="J54">
        <v>366</v>
      </c>
      <c r="K54">
        <f t="shared" si="2"/>
        <v>231211008</v>
      </c>
      <c r="L54">
        <f t="shared" si="3"/>
        <v>631.72406557377</v>
      </c>
    </row>
    <row r="55" spans="1:12">
      <c r="A55" t="s">
        <v>65</v>
      </c>
      <c r="B55">
        <v>256</v>
      </c>
      <c r="C55">
        <v>1024</v>
      </c>
      <c r="D55">
        <v>14</v>
      </c>
      <c r="E55">
        <v>14</v>
      </c>
      <c r="F55">
        <v>1</v>
      </c>
      <c r="G55">
        <v>1</v>
      </c>
      <c r="H55">
        <v>14</v>
      </c>
      <c r="I55">
        <v>14</v>
      </c>
      <c r="J55">
        <v>197</v>
      </c>
      <c r="K55">
        <f t="shared" si="2"/>
        <v>102760448</v>
      </c>
      <c r="L55">
        <f t="shared" si="3"/>
        <v>521.626639593909</v>
      </c>
    </row>
    <row r="56" hidden="1" spans="1:12">
      <c r="A56" t="s">
        <v>66</v>
      </c>
      <c r="J56">
        <v>48</v>
      </c>
      <c r="K56">
        <f t="shared" si="2"/>
        <v>0</v>
      </c>
      <c r="L56">
        <f t="shared" si="3"/>
        <v>0</v>
      </c>
    </row>
    <row r="57" spans="1:12">
      <c r="A57" t="s">
        <v>67</v>
      </c>
      <c r="B57">
        <v>1024</v>
      </c>
      <c r="C57">
        <v>2048</v>
      </c>
      <c r="D57">
        <v>14</v>
      </c>
      <c r="E57">
        <v>14</v>
      </c>
      <c r="F57">
        <v>1</v>
      </c>
      <c r="G57">
        <v>1</v>
      </c>
      <c r="H57">
        <v>7</v>
      </c>
      <c r="I57">
        <v>7</v>
      </c>
      <c r="J57">
        <v>492</v>
      </c>
      <c r="K57">
        <f t="shared" si="2"/>
        <v>205520896</v>
      </c>
      <c r="L57">
        <f t="shared" si="3"/>
        <v>417.725398373984</v>
      </c>
    </row>
    <row r="58" spans="1:12">
      <c r="A58" t="s">
        <v>68</v>
      </c>
      <c r="B58">
        <v>1024</v>
      </c>
      <c r="C58">
        <v>512</v>
      </c>
      <c r="D58">
        <v>14</v>
      </c>
      <c r="E58">
        <v>14</v>
      </c>
      <c r="F58">
        <v>1</v>
      </c>
      <c r="G58">
        <v>1</v>
      </c>
      <c r="H58">
        <v>7</v>
      </c>
      <c r="I58">
        <v>7</v>
      </c>
      <c r="J58">
        <v>127</v>
      </c>
      <c r="K58">
        <f t="shared" si="2"/>
        <v>51380224</v>
      </c>
      <c r="L58">
        <f t="shared" si="3"/>
        <v>404.568692913386</v>
      </c>
    </row>
    <row r="59" spans="1:12">
      <c r="A59" t="s">
        <v>69</v>
      </c>
      <c r="B59">
        <v>512</v>
      </c>
      <c r="C59">
        <v>512</v>
      </c>
      <c r="D59">
        <v>7</v>
      </c>
      <c r="E59">
        <v>7</v>
      </c>
      <c r="F59">
        <v>3</v>
      </c>
      <c r="G59">
        <v>3</v>
      </c>
      <c r="H59">
        <v>7</v>
      </c>
      <c r="I59">
        <v>7</v>
      </c>
      <c r="J59">
        <v>521</v>
      </c>
      <c r="K59">
        <f t="shared" si="2"/>
        <v>231211008</v>
      </c>
      <c r="L59">
        <f t="shared" si="3"/>
        <v>443.783124760077</v>
      </c>
    </row>
    <row r="60" spans="1:12">
      <c r="A60" t="s">
        <v>70</v>
      </c>
      <c r="B60">
        <v>512</v>
      </c>
      <c r="C60">
        <v>2048</v>
      </c>
      <c r="D60">
        <v>7</v>
      </c>
      <c r="E60">
        <v>7</v>
      </c>
      <c r="F60">
        <v>1</v>
      </c>
      <c r="G60">
        <v>1</v>
      </c>
      <c r="H60">
        <v>7</v>
      </c>
      <c r="I60">
        <v>7</v>
      </c>
      <c r="J60">
        <v>253</v>
      </c>
      <c r="K60">
        <f t="shared" si="2"/>
        <v>102760448</v>
      </c>
      <c r="L60">
        <f t="shared" si="3"/>
        <v>406.167778656126</v>
      </c>
    </row>
    <row r="61" hidden="1" spans="1:12">
      <c r="A61" t="s">
        <v>71</v>
      </c>
      <c r="J61">
        <v>47</v>
      </c>
      <c r="K61">
        <f t="shared" si="2"/>
        <v>0</v>
      </c>
      <c r="L61">
        <f t="shared" si="3"/>
        <v>0</v>
      </c>
    </row>
    <row r="62" spans="1:12">
      <c r="A62" t="s">
        <v>72</v>
      </c>
      <c r="B62">
        <v>2048</v>
      </c>
      <c r="C62">
        <v>512</v>
      </c>
      <c r="D62">
        <v>7</v>
      </c>
      <c r="E62">
        <v>7</v>
      </c>
      <c r="F62">
        <v>1</v>
      </c>
      <c r="G62">
        <v>1</v>
      </c>
      <c r="H62">
        <v>7</v>
      </c>
      <c r="I62">
        <v>7</v>
      </c>
      <c r="J62">
        <v>233</v>
      </c>
      <c r="K62">
        <f t="shared" si="2"/>
        <v>102760448</v>
      </c>
      <c r="L62">
        <f t="shared" si="3"/>
        <v>441.031965665236</v>
      </c>
    </row>
    <row r="63" spans="1:12">
      <c r="A63" t="s">
        <v>73</v>
      </c>
      <c r="B63">
        <v>512</v>
      </c>
      <c r="C63">
        <v>512</v>
      </c>
      <c r="D63">
        <v>7</v>
      </c>
      <c r="E63">
        <v>7</v>
      </c>
      <c r="F63">
        <v>3</v>
      </c>
      <c r="G63">
        <v>3</v>
      </c>
      <c r="H63">
        <v>7</v>
      </c>
      <c r="I63">
        <v>7</v>
      </c>
      <c r="J63">
        <v>517</v>
      </c>
      <c r="K63">
        <f t="shared" si="2"/>
        <v>231211008</v>
      </c>
      <c r="L63">
        <f t="shared" si="3"/>
        <v>447.216649903288</v>
      </c>
    </row>
    <row r="64" spans="1:12">
      <c r="A64" t="s">
        <v>74</v>
      </c>
      <c r="B64">
        <v>512</v>
      </c>
      <c r="C64">
        <v>2048</v>
      </c>
      <c r="D64">
        <v>7</v>
      </c>
      <c r="E64">
        <v>7</v>
      </c>
      <c r="F64">
        <v>1</v>
      </c>
      <c r="G64">
        <v>1</v>
      </c>
      <c r="H64">
        <v>7</v>
      </c>
      <c r="I64">
        <v>7</v>
      </c>
      <c r="J64">
        <v>253</v>
      </c>
      <c r="K64">
        <f t="shared" si="2"/>
        <v>102760448</v>
      </c>
      <c r="L64">
        <f t="shared" si="3"/>
        <v>406.167778656126</v>
      </c>
    </row>
    <row r="65" hidden="1" spans="1:12">
      <c r="A65" t="s">
        <v>75</v>
      </c>
      <c r="J65">
        <v>47</v>
      </c>
      <c r="K65">
        <f t="shared" si="2"/>
        <v>0</v>
      </c>
      <c r="L65">
        <f t="shared" si="3"/>
        <v>0</v>
      </c>
    </row>
    <row r="66" spans="1:12">
      <c r="A66" t="s">
        <v>76</v>
      </c>
      <c r="B66">
        <v>2048</v>
      </c>
      <c r="C66">
        <v>512</v>
      </c>
      <c r="D66">
        <v>7</v>
      </c>
      <c r="E66">
        <v>7</v>
      </c>
      <c r="F66">
        <v>1</v>
      </c>
      <c r="G66">
        <v>1</v>
      </c>
      <c r="H66">
        <v>7</v>
      </c>
      <c r="I66">
        <v>7</v>
      </c>
      <c r="J66">
        <v>236</v>
      </c>
      <c r="K66">
        <f t="shared" si="2"/>
        <v>102760448</v>
      </c>
      <c r="L66">
        <f t="shared" si="3"/>
        <v>435.425627118644</v>
      </c>
    </row>
    <row r="67" spans="1:12">
      <c r="A67" t="s">
        <v>77</v>
      </c>
      <c r="B67">
        <v>512</v>
      </c>
      <c r="C67">
        <v>512</v>
      </c>
      <c r="D67">
        <v>7</v>
      </c>
      <c r="E67">
        <v>7</v>
      </c>
      <c r="F67">
        <v>3</v>
      </c>
      <c r="G67">
        <v>3</v>
      </c>
      <c r="H67">
        <v>7</v>
      </c>
      <c r="I67">
        <v>7</v>
      </c>
      <c r="J67">
        <v>514</v>
      </c>
      <c r="K67">
        <f>I67*H67*G67*F67*C67*B67*2</f>
        <v>231211008</v>
      </c>
      <c r="L67">
        <f>K67/J67/1000</f>
        <v>449.82686381323</v>
      </c>
    </row>
    <row r="68" spans="1:12">
      <c r="A68" t="s">
        <v>78</v>
      </c>
      <c r="B68">
        <v>512</v>
      </c>
      <c r="C68">
        <v>2048</v>
      </c>
      <c r="D68">
        <v>7</v>
      </c>
      <c r="E68">
        <v>7</v>
      </c>
      <c r="F68">
        <v>1</v>
      </c>
      <c r="G68">
        <v>1</v>
      </c>
      <c r="H68">
        <v>7</v>
      </c>
      <c r="I68">
        <v>7</v>
      </c>
      <c r="J68">
        <v>254</v>
      </c>
      <c r="K68">
        <f>I68*H68*G68*F68*C68*B68*2</f>
        <v>102760448</v>
      </c>
      <c r="L68">
        <f>K68/J68/1000</f>
        <v>404.568692913386</v>
      </c>
    </row>
    <row r="69" hidden="1" spans="1:12">
      <c r="A69" t="s">
        <v>79</v>
      </c>
      <c r="J69">
        <v>47</v>
      </c>
      <c r="K69">
        <f>I69*H69*G69*F69*C69*B69*2</f>
        <v>0</v>
      </c>
      <c r="L69">
        <f>K69/J69/1000</f>
        <v>0</v>
      </c>
    </row>
  </sheetData>
  <autoFilter xmlns:etc="http://www.wps.cn/officeDocument/2017/etCustomData" ref="A1:L69" etc:filterBottomFollowUsedRange="0">
    <filterColumn colId="10">
      <filters>
        <filter val="25690112"/>
        <filter val="51380224"/>
        <filter val="205520896"/>
        <filter val="231211008"/>
        <filter val="102760448"/>
      </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resnet50_conv_with_residual_fin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yjp</cp:lastModifiedBy>
  <dcterms:created xsi:type="dcterms:W3CDTF">2025-09-24T22:36:53Z</dcterms:created>
  <dcterms:modified xsi:type="dcterms:W3CDTF">2025-09-24T22:48:15Z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D47E42030C07E7D61402D4689035EA45_43</vt:lpwstr>
  </property>
  <property fmtid="{D5CDD505-2E9C-101B-9397-08002B2CF9AE}" pid="3" name="KSOProductBuildVer">
    <vt:lpwstr>2052-12.1.0.17900</vt:lpwstr>
  </property>
</Properties>
</file>