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55"/>
  </bookViews>
  <sheets>
    <sheet name="qgemm_perf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<sst xmlns="http://schemas.openxmlformats.org/spreadsheetml/2006/main" count="4" uniqueCount="4">
  <si>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k</t>
  </si>
  <si>
    <t>ns</t>
  </si>
  <si>
    <t>tops</t>
  </si>
  <si>
    <t>util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</si>
</sst>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tabSelected="1" zoomScaleSheetLayoutView="60" workbookViewId="0">
      <selection activeCell="H10" sqref="H10"/>
    </sheetView>
  </sheetViews>
  <sheetFormatPr defaultColWidth="9" defaultRowHeight="13.5" outlineLevelCol="3"/>
  <cols>
    <col min="3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256</v>
      </c>
      <c r="B2">
        <v>16421</v>
      </c>
      <c r="C2">
        <f>A2*256*256*2/B2/1000</f>
        <v>2.04338542110712</v>
      </c>
      <c r="D2">
        <f>C2/4</f>
        <v>0.51084635527678</v>
      </c>
    </row>
    <row r="3" spans="1:4">
      <c r="A3">
        <v>512</v>
      </c>
      <c r="B3">
        <v>24825</v>
      </c>
      <c r="C3">
        <f t="shared" ref="C3:C33" si="0">A3*256*256*2/B3/1000</f>
        <v>2.70327750251762</v>
      </c>
      <c r="D3">
        <f t="shared" ref="D3:D33" si="1">C3/4</f>
        <v>0.675819375629406</v>
      </c>
    </row>
    <row r="4" spans="1:4">
      <c r="A4">
        <v>768</v>
      </c>
      <c r="B4">
        <v>33198</v>
      </c>
      <c r="C4">
        <f t="shared" si="0"/>
        <v>3.03220965118381</v>
      </c>
      <c r="D4">
        <f t="shared" si="1"/>
        <v>0.758052412795952</v>
      </c>
    </row>
    <row r="5" spans="1:4">
      <c r="A5">
        <v>1024</v>
      </c>
      <c r="B5">
        <v>41603</v>
      </c>
      <c r="C5">
        <f t="shared" si="0"/>
        <v>3.22615503689638</v>
      </c>
      <c r="D5">
        <f t="shared" si="1"/>
        <v>0.806538759224094</v>
      </c>
    </row>
    <row r="6" spans="1:4">
      <c r="A6">
        <v>1280</v>
      </c>
      <c r="B6">
        <v>49954</v>
      </c>
      <c r="C6">
        <f t="shared" si="0"/>
        <v>3.35853305040637</v>
      </c>
      <c r="D6">
        <f t="shared" si="1"/>
        <v>0.839633262601594</v>
      </c>
    </row>
    <row r="7" spans="1:4">
      <c r="A7">
        <v>1536</v>
      </c>
      <c r="B7">
        <v>58307</v>
      </c>
      <c r="C7">
        <f t="shared" si="0"/>
        <v>3.45287173066699</v>
      </c>
      <c r="D7">
        <f t="shared" si="1"/>
        <v>0.863217932666747</v>
      </c>
    </row>
    <row r="8" spans="1:4">
      <c r="A8">
        <v>1792</v>
      </c>
      <c r="B8">
        <v>66711</v>
      </c>
      <c r="C8">
        <f t="shared" si="0"/>
        <v>3.5208739788041</v>
      </c>
      <c r="D8">
        <f t="shared" si="1"/>
        <v>0.880218494701024</v>
      </c>
    </row>
    <row r="9" spans="1:4">
      <c r="A9">
        <v>2048</v>
      </c>
      <c r="B9">
        <v>75105</v>
      </c>
      <c r="C9">
        <f t="shared" si="0"/>
        <v>3.57413562346049</v>
      </c>
      <c r="D9">
        <f t="shared" si="1"/>
        <v>0.893533905865122</v>
      </c>
    </row>
    <row r="10" spans="1:4">
      <c r="A10">
        <v>2304</v>
      </c>
      <c r="B10">
        <v>83462</v>
      </c>
      <c r="C10">
        <f t="shared" si="0"/>
        <v>3.61829201313172</v>
      </c>
      <c r="D10">
        <f t="shared" si="1"/>
        <v>0.904573003282931</v>
      </c>
    </row>
    <row r="11" spans="1:4">
      <c r="A11">
        <v>2560</v>
      </c>
      <c r="B11">
        <v>91796</v>
      </c>
      <c r="C11">
        <f t="shared" si="0"/>
        <v>3.65532615800253</v>
      </c>
      <c r="D11">
        <f t="shared" si="1"/>
        <v>0.913831539500632</v>
      </c>
    </row>
    <row r="12" spans="1:4">
      <c r="A12">
        <v>2816</v>
      </c>
      <c r="B12">
        <v>100255</v>
      </c>
      <c r="C12">
        <f t="shared" si="0"/>
        <v>3.68159944142437</v>
      </c>
      <c r="D12">
        <f t="shared" si="1"/>
        <v>0.920399860356092</v>
      </c>
    </row>
    <row r="13" spans="1:4">
      <c r="A13">
        <v>3072</v>
      </c>
      <c r="B13">
        <v>108524</v>
      </c>
      <c r="C13">
        <f t="shared" si="0"/>
        <v>3.71026854889241</v>
      </c>
      <c r="D13">
        <f t="shared" si="1"/>
        <v>0.927567137223103</v>
      </c>
    </row>
    <row r="14" spans="1:4">
      <c r="A14">
        <v>3328</v>
      </c>
      <c r="B14">
        <v>116940</v>
      </c>
      <c r="C14">
        <f t="shared" si="0"/>
        <v>3.73018313665127</v>
      </c>
      <c r="D14">
        <f t="shared" si="1"/>
        <v>0.932545784162819</v>
      </c>
    </row>
    <row r="15" spans="1:4">
      <c r="A15">
        <v>3584</v>
      </c>
      <c r="B15">
        <v>125377</v>
      </c>
      <c r="C15">
        <f t="shared" si="0"/>
        <v>3.74679604712188</v>
      </c>
      <c r="D15">
        <f t="shared" si="1"/>
        <v>0.93669901178047</v>
      </c>
    </row>
    <row r="16" spans="1:4">
      <c r="A16">
        <v>3840</v>
      </c>
      <c r="B16">
        <v>133774</v>
      </c>
      <c r="C16">
        <f t="shared" si="0"/>
        <v>3.76243873996442</v>
      </c>
      <c r="D16">
        <f t="shared" si="1"/>
        <v>0.940609684991104</v>
      </c>
    </row>
    <row r="17" spans="1:4">
      <c r="A17">
        <v>4096</v>
      </c>
      <c r="B17">
        <v>142214</v>
      </c>
      <c r="C17">
        <f t="shared" si="0"/>
        <v>3.77509184749743</v>
      </c>
      <c r="D17">
        <f t="shared" si="1"/>
        <v>0.943772961874358</v>
      </c>
    </row>
    <row r="18" spans="1:4">
      <c r="A18">
        <v>4352</v>
      </c>
      <c r="B18">
        <v>150539</v>
      </c>
      <c r="C18">
        <f t="shared" si="0"/>
        <v>3.78921969722132</v>
      </c>
      <c r="D18">
        <f t="shared" si="1"/>
        <v>0.94730492430533</v>
      </c>
    </row>
    <row r="19" spans="1:4">
      <c r="A19">
        <v>4608</v>
      </c>
      <c r="B19">
        <v>158835</v>
      </c>
      <c r="C19">
        <f t="shared" si="0"/>
        <v>3.80256099726131</v>
      </c>
      <c r="D19">
        <f t="shared" si="1"/>
        <v>0.950640249315327</v>
      </c>
    </row>
    <row r="20" spans="1:4">
      <c r="A20">
        <v>4864</v>
      </c>
      <c r="B20">
        <v>167251</v>
      </c>
      <c r="C20">
        <f t="shared" si="0"/>
        <v>3.8118409336865</v>
      </c>
      <c r="D20">
        <f t="shared" si="1"/>
        <v>0.952960233421624</v>
      </c>
    </row>
    <row r="21" spans="1:4">
      <c r="A21">
        <v>5120</v>
      </c>
      <c r="B21">
        <v>175677</v>
      </c>
      <c r="C21">
        <f t="shared" si="0"/>
        <v>3.82001423066195</v>
      </c>
      <c r="D21">
        <f t="shared" si="1"/>
        <v>0.955003557665488</v>
      </c>
    </row>
    <row r="22" spans="1:4">
      <c r="A22">
        <v>5376</v>
      </c>
      <c r="B22">
        <v>183979</v>
      </c>
      <c r="C22">
        <f t="shared" si="0"/>
        <v>3.83001903478114</v>
      </c>
      <c r="D22">
        <f t="shared" si="1"/>
        <v>0.957504758695286</v>
      </c>
    </row>
    <row r="23" spans="1:4">
      <c r="A23">
        <v>5632</v>
      </c>
      <c r="B23">
        <v>192434</v>
      </c>
      <c r="C23">
        <f t="shared" si="0"/>
        <v>3.83610746541671</v>
      </c>
      <c r="D23">
        <f t="shared" si="1"/>
        <v>0.959026866354179</v>
      </c>
    </row>
    <row r="24" spans="1:4">
      <c r="A24">
        <v>5888</v>
      </c>
      <c r="B24">
        <v>200880</v>
      </c>
      <c r="C24">
        <f t="shared" si="0"/>
        <v>3.84185551573078</v>
      </c>
      <c r="D24">
        <f t="shared" si="1"/>
        <v>0.960463878932696</v>
      </c>
    </row>
    <row r="25" spans="1:4">
      <c r="A25">
        <v>6144</v>
      </c>
      <c r="B25">
        <v>209236</v>
      </c>
      <c r="C25">
        <f t="shared" si="0"/>
        <v>3.84879450954903</v>
      </c>
      <c r="D25">
        <f t="shared" si="1"/>
        <v>0.962198627387256</v>
      </c>
    </row>
    <row r="26" spans="1:4">
      <c r="A26">
        <v>6400</v>
      </c>
      <c r="B26">
        <v>217488</v>
      </c>
      <c r="C26">
        <f t="shared" si="0"/>
        <v>3.85704406679909</v>
      </c>
      <c r="D26">
        <f t="shared" si="1"/>
        <v>0.964261016699772</v>
      </c>
    </row>
    <row r="27" spans="1:4">
      <c r="A27">
        <v>6656</v>
      </c>
      <c r="B27">
        <v>225871</v>
      </c>
      <c r="C27">
        <f t="shared" si="0"/>
        <v>3.86244906163252</v>
      </c>
      <c r="D27">
        <f t="shared" si="1"/>
        <v>0.965612265408131</v>
      </c>
    </row>
    <row r="28" spans="1:4">
      <c r="A28">
        <v>6912</v>
      </c>
      <c r="B28">
        <v>234419</v>
      </c>
      <c r="C28">
        <f t="shared" si="0"/>
        <v>3.86474502493399</v>
      </c>
      <c r="D28">
        <f t="shared" si="1"/>
        <v>0.966186256233496</v>
      </c>
    </row>
    <row r="29" spans="1:4">
      <c r="A29">
        <v>7168</v>
      </c>
      <c r="B29">
        <v>242618</v>
      </c>
      <c r="C29">
        <f t="shared" si="0"/>
        <v>3.8724418468539</v>
      </c>
      <c r="D29">
        <f t="shared" si="1"/>
        <v>0.968110461713475</v>
      </c>
    </row>
    <row r="30" spans="1:4">
      <c r="A30">
        <v>7424</v>
      </c>
      <c r="B30">
        <v>250963</v>
      </c>
      <c r="C30">
        <f t="shared" si="0"/>
        <v>3.87737845020979</v>
      </c>
      <c r="D30">
        <f t="shared" si="1"/>
        <v>0.969344612552448</v>
      </c>
    </row>
    <row r="31" spans="1:4">
      <c r="A31">
        <v>7680</v>
      </c>
      <c r="B31">
        <v>259458</v>
      </c>
      <c r="C31">
        <f t="shared" si="0"/>
        <v>3.87975302361076</v>
      </c>
      <c r="D31">
        <f t="shared" si="1"/>
        <v>0.969938255902689</v>
      </c>
    </row>
    <row r="32" spans="1:4">
      <c r="A32">
        <v>7936</v>
      </c>
      <c r="B32">
        <v>267745</v>
      </c>
      <c r="C32">
        <f t="shared" si="0"/>
        <v>3.88499278044408</v>
      </c>
      <c r="D32">
        <f t="shared" si="1"/>
        <v>0.97124819511102</v>
      </c>
    </row>
    <row r="33" spans="1:4">
      <c r="A33">
        <v>8192</v>
      </c>
      <c r="B33">
        <v>276160</v>
      </c>
      <c r="C33">
        <f t="shared" si="0"/>
        <v>3.88811494785631</v>
      </c>
      <c r="D33">
        <f t="shared" si="1"/>
        <v>0.972028736964079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qgemm_perf_summary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yjp</cp:lastModifiedBy>
  <dcterms:created xsi:type="dcterms:W3CDTF">2025-09-17T19:05:56Z</dcterms:created>
  <dcterms:modified xsi:type="dcterms:W3CDTF">2025-09-17T19:07:44Z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AC13B332D95A21E17096CA686BBE18C9_43</vt:lpwstr>
  </property>
  <property fmtid="{D5CDD505-2E9C-101B-9397-08002B2CF9AE}" pid="3" name="KSOProductBuildVer">
    <vt:lpwstr>2052-12.1.0.17900</vt:lpwstr>
  </property>
</Properties>
</file>