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<sst xmlns="http://schemas.openxmlformats.org/spreadsheetml/2006/main" count="132" uniqueCount="71">
  <si>
    <t>Table 1 : Arguments</t>
  </si>
  <si>
    <t>Old (Incorrect Vals)</t>
  </si>
  <si>
    <t>System Number</t>
  </si>
  <si>
    <t>l1d(l1i) size</t>
  </si>
  <si>
    <t>l2 size</t>
  </si>
  <si>
    <t>l1d(l1i) assoc</t>
  </si>
  <si>
    <t>l2 assoc</t>
  </si>
  <si>
    <t>LQ entries</t>
  </si>
  <si>
    <t>SQ Entries</t>
  </si>
  <si>
    <t>ROB Entries</t>
  </si>
  <si>
    <t>IQ Entries</t>
  </si>
  <si>
    <t>Comments</t>
  </si>
  <si>
    <t>Tournament</t>
  </si>
  <si>
    <t>64 kB</t>
  </si>
  <si>
    <t>256 kB</t>
  </si>
  <si>
    <t>TournamentBP</t>
  </si>
  <si>
    <t>512 kB</t>
  </si>
  <si>
    <t>128 kB</t>
  </si>
  <si>
    <t xml:space="preserve">64 kB </t>
  </si>
  <si>
    <t>Table 2 : Outputs</t>
  </si>
  <si>
    <t>cpi</t>
  </si>
  <si>
    <t>branchMispredicts</t>
  </si>
  <si>
    <t>predictedNotTakenIncorrect</t>
  </si>
  <si>
    <t>predictedTakenIncorrect</t>
  </si>
  <si>
    <t>ipc</t>
  </si>
  <si>
    <t>BTBHitRatio</t>
  </si>
  <si>
    <t>overallMisses (d cache)</t>
  </si>
  <si>
    <t>overallMisses (i cache)</t>
  </si>
  <si>
    <t>demandAvgMissLatency (d cache)</t>
  </si>
  <si>
    <t>demandAvgMissLatency (i cache)</t>
  </si>
  <si>
    <t>overall miss rate (d cache)</t>
  </si>
  <si>
    <t>overall miss rate (i cache)</t>
  </si>
  <si>
    <t>ROB reads+writes</t>
  </si>
  <si>
    <t>lsqFullEvents</t>
  </si>
  <si>
    <t>forwLoads</t>
  </si>
  <si>
    <t>blockedByCache</t>
  </si>
  <si>
    <t>system.cpu.branchMispredicts</t>
  </si>
  <si>
    <t>Name</t>
  </si>
  <si>
    <t>numIQEntries</t>
  </si>
  <si>
    <t>SQEntries</t>
  </si>
  <si>
    <t>LQEntries</t>
  </si>
  <si>
    <t>Rest</t>
  </si>
  <si>
    <t>Total FIles in gem5/Stats/Assign1 (txt files)</t>
  </si>
  <si>
    <t>Status</t>
  </si>
  <si>
    <t>Standard File (upload in Stats/Standard Run with name)</t>
  </si>
  <si>
    <t>Aadarsh</t>
  </si>
  <si>
    <t>all</t>
  </si>
  <si>
    <t>Aadarsh : Done</t>
  </si>
  <si>
    <t>Amatya : Done</t>
  </si>
  <si>
    <t>Uploaded</t>
  </si>
  <si>
    <t>Amatya</t>
  </si>
  <si>
    <t>Faraaz/Venkatesh</t>
  </si>
  <si>
    <t>Faraaz : Done</t>
  </si>
  <si>
    <t>Rohan</t>
  </si>
  <si>
    <t>Rohan : Done</t>
  </si>
  <si>
    <t>Shrey</t>
  </si>
  <si>
    <t>Yogesh:Done</t>
  </si>
  <si>
    <t>Siddhant</t>
  </si>
  <si>
    <t>Siddhant : Done</t>
  </si>
  <si>
    <t>Udit</t>
  </si>
  <si>
    <t>Udit : Done</t>
  </si>
  <si>
    <t>Veldi</t>
  </si>
  <si>
    <t>Veldi : Done</t>
  </si>
  <si>
    <t>Yash Butala</t>
  </si>
  <si>
    <t>Yash : Done</t>
  </si>
  <si>
    <t>Yash Gupta</t>
  </si>
  <si>
    <t>Yogesh : Done</t>
  </si>
  <si>
    <t>Yogesh</t>
  </si>
  <si>
    <t xml:space="preserve">Total = </t>
  </si>
  <si>
    <t xml:space="preserve">Average = </t>
  </si>
  <si>
    <t>Please comment to push any changes/updates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</si>
</sst>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24.0"/>
      <color theme="1"/>
      <name val="Arial"/>
    </font>
    <font>
      <color theme="1"/>
      <name val="Arial"/>
    </font>
    <font>
      <b/>
      <color theme="1"/>
      <name val="Arial"/>
    </font>
    <font>
      <sz val="11.0"/>
      <color rgb="FF000000"/>
      <name val="&quot;Courier New&quot;"/>
    </font>
    <font/>
    <font>
      <b/>
    </font>
    <font>
      <sz val="10.0"/>
    </font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EEF7E3"/>
        <bgColor rgb="FFEEF7E3"/>
      </patternFill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3" fontId="3" numFmtId="0" xfId="0" applyAlignment="1" applyFill="1" applyFont="1">
      <alignment horizontal="center" readingOrder="0" vertical="center"/>
    </xf>
    <xf borderId="0" fillId="3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readingOrder="0"/>
    </xf>
    <xf borderId="0" fillId="4" fontId="0" numFmtId="0" xfId="0" applyAlignment="1" applyFont="1">
      <alignment horizontal="left" readingOrder="0" shrinkToFit="0" wrapText="1"/>
    </xf>
    <xf borderId="0" fillId="4" fontId="2" numFmtId="0" xfId="0" applyAlignment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0" fillId="2" fontId="2" numFmtId="0" xfId="0" applyAlignment="1" applyFont="1">
      <alignment readingOrder="0"/>
    </xf>
    <xf borderId="0" fillId="2" fontId="2" numFmtId="0" xfId="0" applyAlignment="1" applyFont="1">
      <alignment horizontal="center" readingOrder="0" vertical="center"/>
    </xf>
    <xf borderId="0" fillId="4" fontId="4" numFmtId="0" xfId="0" applyAlignment="1" applyFont="1">
      <alignment horizontal="left" readingOrder="0" shrinkToFit="0" wrapText="1"/>
    </xf>
    <xf borderId="0" fillId="2" fontId="1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4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vertical="center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33</xdr:row>
      <xdr:rowOff>28575</xdr:rowOff>
    </xdr:from>
    <xdr:ext cx="6200775" cy="3562350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657225</xdr:colOff>
      <xdr:row>19</xdr:row>
      <xdr:rowOff>85725</xdr:rowOff>
    </xdr:from>
    <xdr:ext cx="5314950" cy="24384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22:P33" displayName="Table_1" id="1">
  <tableColumns count="16">
    <tableColumn name="System Number" id="1"/>
    <tableColumn name="cpi" id="2"/>
    <tableColumn name="branchMispredicts" id="3"/>
    <tableColumn name="predictedNotTakenIncorrect" id="4"/>
    <tableColumn name="predictedTakenIncorrect" id="5"/>
    <tableColumn name="ipc" id="6"/>
    <tableColumn name="BTBHitRatio" id="7"/>
    <tableColumn name="overallMisses (d cache)" id="8"/>
    <tableColumn name="overallMisses (i cache)" id="9"/>
    <tableColumn name="demandAvgMissLatency (d cache)" id="10"/>
    <tableColumn name="demandAvgMissLatency (i cache)" id="11"/>
    <tableColumn name="overall miss rate (d cache)" id="12"/>
    <tableColumn name="overall miss rate (i cache)" id="13"/>
    <tableColumn name="ROB reads+writes" id="14"/>
    <tableColumn name="lsqFullEvents" id="15"/>
    <tableColumn name="forwLoads" id="1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2" max="2" width="13.29"/>
    <col customWidth="1" min="3" max="3" width="8.86"/>
    <col customWidth="1" min="4" max="4" width="13.0"/>
    <col customWidth="1" min="5" max="5" width="14.0"/>
    <col customWidth="1" min="6" max="6" width="17.71"/>
    <col customWidth="1" min="7" max="7" width="12.71"/>
    <col customWidth="1" min="8" max="13" width="11.43"/>
    <col customWidth="1" min="14" max="14" width="12.0"/>
    <col customWidth="1" min="15" max="15" width="12.86"/>
  </cols>
  <sheetData>
    <row r="1">
      <c r="A1" s="1" t="s">
        <v>0</v>
      </c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P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P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>
      <c r="P4" s="2"/>
      <c r="Q4" s="4" t="s">
        <v>1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/>
      <c r="G5" s="6" t="s">
        <v>7</v>
      </c>
      <c r="H5" s="6" t="s">
        <v>8</v>
      </c>
      <c r="I5" s="6" t="s">
        <v>9</v>
      </c>
      <c r="J5" s="6"/>
      <c r="K5" s="6" t="s">
        <v>10</v>
      </c>
      <c r="L5" s="6"/>
      <c r="M5" s="6" t="s">
        <v>11</v>
      </c>
      <c r="P5" s="7"/>
      <c r="Q5" s="8">
        <v>64.0</v>
      </c>
      <c r="R5" s="8">
        <v>128.0</v>
      </c>
      <c r="S5" s="8">
        <v>8.0</v>
      </c>
      <c r="T5" s="8">
        <v>4.0</v>
      </c>
      <c r="U5" s="8" t="s">
        <v>12</v>
      </c>
      <c r="V5" s="8">
        <v>64.0</v>
      </c>
      <c r="W5" s="8">
        <v>64.0</v>
      </c>
      <c r="X5" s="8">
        <v>192.0</v>
      </c>
      <c r="Y5" s="8">
        <v>64.0</v>
      </c>
      <c r="Z5" s="7"/>
      <c r="AA5" s="7"/>
      <c r="AB5" s="7"/>
    </row>
    <row r="6">
      <c r="A6" s="9">
        <v>1.0</v>
      </c>
      <c r="B6" s="10" t="s">
        <v>13</v>
      </c>
      <c r="C6" s="10" t="s">
        <v>14</v>
      </c>
      <c r="D6" s="10">
        <v>8.0</v>
      </c>
      <c r="E6" s="10">
        <v>8.0</v>
      </c>
      <c r="F6" s="11" t="s">
        <v>15</v>
      </c>
      <c r="G6" s="10">
        <v>64.0</v>
      </c>
      <c r="H6" s="10">
        <v>64.0</v>
      </c>
      <c r="I6" s="10">
        <v>192.0</v>
      </c>
      <c r="J6" s="10"/>
      <c r="K6" s="10">
        <v>64.0</v>
      </c>
      <c r="L6" s="12"/>
      <c r="M6" s="12"/>
      <c r="P6" s="3"/>
      <c r="Q6" s="8">
        <v>64.0</v>
      </c>
      <c r="R6" s="8">
        <v>512.0</v>
      </c>
      <c r="S6" s="8">
        <v>8.0</v>
      </c>
      <c r="T6" s="8">
        <v>4.0</v>
      </c>
      <c r="U6" s="8" t="s">
        <v>12</v>
      </c>
      <c r="V6" s="8">
        <v>64.0</v>
      </c>
      <c r="W6" s="8">
        <v>64.0</v>
      </c>
      <c r="X6" s="8">
        <v>192.0</v>
      </c>
      <c r="Y6" s="8">
        <v>64.0</v>
      </c>
      <c r="Z6" s="3"/>
      <c r="AA6" s="3"/>
      <c r="AB6" s="3"/>
    </row>
    <row r="7">
      <c r="A7" s="13">
        <v>2.0</v>
      </c>
      <c r="B7" s="14" t="s">
        <v>13</v>
      </c>
      <c r="C7" s="14" t="s">
        <v>16</v>
      </c>
      <c r="D7" s="14">
        <v>8.0</v>
      </c>
      <c r="E7" s="14">
        <v>8.0</v>
      </c>
      <c r="F7" s="14" t="s">
        <v>15</v>
      </c>
      <c r="G7" s="14">
        <v>64.0</v>
      </c>
      <c r="H7" s="14">
        <v>64.0</v>
      </c>
      <c r="I7" s="14">
        <v>192.0</v>
      </c>
      <c r="J7" s="14"/>
      <c r="K7" s="14">
        <v>64.0</v>
      </c>
      <c r="L7" s="15"/>
      <c r="M7" s="15"/>
      <c r="P7" s="3"/>
      <c r="Q7" s="8">
        <v>64.0</v>
      </c>
      <c r="R7" s="8">
        <v>256.0</v>
      </c>
      <c r="S7" s="8">
        <v>8.0</v>
      </c>
      <c r="T7" s="8">
        <v>8.0</v>
      </c>
      <c r="U7" s="8" t="s">
        <v>12</v>
      </c>
      <c r="V7" s="8">
        <v>64.0</v>
      </c>
      <c r="W7" s="8">
        <v>64.0</v>
      </c>
      <c r="X7" s="8">
        <v>192.0</v>
      </c>
      <c r="Y7" s="8">
        <v>64.0</v>
      </c>
      <c r="Z7" s="3"/>
      <c r="AA7" s="3"/>
      <c r="AB7" s="3"/>
    </row>
    <row r="8">
      <c r="A8" s="9">
        <v>3.0</v>
      </c>
      <c r="B8" s="10" t="s">
        <v>13</v>
      </c>
      <c r="C8" s="10" t="s">
        <v>17</v>
      </c>
      <c r="D8" s="10">
        <v>8.0</v>
      </c>
      <c r="E8" s="10">
        <v>4.0</v>
      </c>
      <c r="F8" s="11" t="s">
        <v>15</v>
      </c>
      <c r="G8" s="10">
        <v>64.0</v>
      </c>
      <c r="H8" s="10">
        <v>64.0</v>
      </c>
      <c r="I8" s="10">
        <v>192.0</v>
      </c>
      <c r="J8" s="10"/>
      <c r="K8" s="10">
        <v>64.0</v>
      </c>
      <c r="L8" s="12"/>
      <c r="M8" s="12"/>
      <c r="P8" s="3"/>
      <c r="Q8" s="8">
        <v>64.0</v>
      </c>
      <c r="R8" s="8">
        <v>512.0</v>
      </c>
      <c r="S8" s="8">
        <v>8.0</v>
      </c>
      <c r="T8" s="8">
        <v>8.0</v>
      </c>
      <c r="U8" s="8" t="s">
        <v>12</v>
      </c>
      <c r="V8" s="8">
        <v>64.0</v>
      </c>
      <c r="W8" s="8">
        <v>64.0</v>
      </c>
      <c r="X8" s="8">
        <v>192.0</v>
      </c>
      <c r="Y8" s="8">
        <v>64.0</v>
      </c>
      <c r="Z8" s="3"/>
      <c r="AA8" s="3"/>
      <c r="AB8" s="3"/>
    </row>
    <row r="9">
      <c r="A9" s="13">
        <v>4.0</v>
      </c>
      <c r="B9" s="14" t="s">
        <v>13</v>
      </c>
      <c r="C9" s="14" t="s">
        <v>14</v>
      </c>
      <c r="D9" s="14">
        <v>8.0</v>
      </c>
      <c r="E9" s="14">
        <v>4.0</v>
      </c>
      <c r="F9" s="14" t="s">
        <v>15</v>
      </c>
      <c r="G9" s="14">
        <v>64.0</v>
      </c>
      <c r="H9" s="14">
        <v>64.0</v>
      </c>
      <c r="I9" s="14">
        <v>192.0</v>
      </c>
      <c r="J9" s="14"/>
      <c r="K9" s="14">
        <v>64.0</v>
      </c>
      <c r="L9" s="15"/>
      <c r="M9" s="15"/>
      <c r="P9" s="3"/>
      <c r="Q9" s="8">
        <v>64.0</v>
      </c>
      <c r="R9" s="8">
        <v>256.0</v>
      </c>
      <c r="S9" s="8">
        <v>8.0</v>
      </c>
      <c r="T9" s="8">
        <v>4.0</v>
      </c>
      <c r="U9" s="8" t="s">
        <v>12</v>
      </c>
      <c r="V9" s="8">
        <v>64.0</v>
      </c>
      <c r="W9" s="8">
        <v>64.0</v>
      </c>
      <c r="X9" s="8">
        <v>192.0</v>
      </c>
      <c r="Y9" s="8">
        <v>64.0</v>
      </c>
      <c r="Z9" s="3"/>
      <c r="AA9" s="3"/>
      <c r="AB9" s="3"/>
    </row>
    <row r="10">
      <c r="A10" s="9">
        <v>5.0</v>
      </c>
      <c r="B10" s="10" t="s">
        <v>13</v>
      </c>
      <c r="C10" s="10" t="s">
        <v>16</v>
      </c>
      <c r="D10" s="10">
        <v>8.0</v>
      </c>
      <c r="E10" s="10">
        <v>4.0</v>
      </c>
      <c r="F10" s="11" t="s">
        <v>15</v>
      </c>
      <c r="G10" s="10">
        <v>64.0</v>
      </c>
      <c r="H10" s="10">
        <v>64.0</v>
      </c>
      <c r="I10" s="10">
        <v>192.0</v>
      </c>
      <c r="J10" s="10"/>
      <c r="K10" s="10">
        <v>64.0</v>
      </c>
      <c r="L10" s="12"/>
      <c r="M10" s="12"/>
      <c r="P10" s="3"/>
      <c r="Q10" s="8">
        <v>64.0</v>
      </c>
      <c r="R10" s="8">
        <v>128.0</v>
      </c>
      <c r="S10" s="8">
        <v>8.0</v>
      </c>
      <c r="T10" s="8">
        <v>8.0</v>
      </c>
      <c r="U10" s="8" t="s">
        <v>12</v>
      </c>
      <c r="V10" s="8">
        <v>64.0</v>
      </c>
      <c r="W10" s="8">
        <v>64.0</v>
      </c>
      <c r="X10" s="8">
        <v>192.0</v>
      </c>
      <c r="Y10" s="8">
        <v>64.0</v>
      </c>
      <c r="Z10" s="3"/>
      <c r="AA10" s="3"/>
      <c r="AB10" s="3"/>
    </row>
    <row r="11">
      <c r="A11" s="13">
        <v>6.0</v>
      </c>
      <c r="B11" s="14" t="s">
        <v>13</v>
      </c>
      <c r="C11" s="14" t="s">
        <v>17</v>
      </c>
      <c r="D11" s="14">
        <v>8.0</v>
      </c>
      <c r="E11" s="14">
        <v>8.0</v>
      </c>
      <c r="F11" s="14" t="s">
        <v>15</v>
      </c>
      <c r="G11" s="14">
        <v>64.0</v>
      </c>
      <c r="H11" s="14">
        <v>64.0</v>
      </c>
      <c r="I11" s="14">
        <v>192.0</v>
      </c>
      <c r="J11" s="14"/>
      <c r="K11" s="14">
        <v>64.0</v>
      </c>
      <c r="L11" s="15"/>
      <c r="M11" s="15"/>
      <c r="P11" s="3"/>
      <c r="Q11" s="8">
        <v>64.0</v>
      </c>
      <c r="R11" s="8">
        <v>512.0</v>
      </c>
      <c r="S11" s="8">
        <v>8.0</v>
      </c>
      <c r="T11" s="8">
        <v>4.0</v>
      </c>
      <c r="U11" s="8" t="s">
        <v>12</v>
      </c>
      <c r="V11" s="8">
        <v>32.0</v>
      </c>
      <c r="W11" s="8">
        <v>64.0</v>
      </c>
      <c r="X11" s="8">
        <v>192.0</v>
      </c>
      <c r="Y11" s="8">
        <v>64.0</v>
      </c>
      <c r="Z11" s="3"/>
      <c r="AA11" s="3"/>
      <c r="AB11" s="3"/>
    </row>
    <row r="12">
      <c r="A12" s="9">
        <v>7.0</v>
      </c>
      <c r="B12" s="10" t="s">
        <v>13</v>
      </c>
      <c r="C12" s="10" t="s">
        <v>16</v>
      </c>
      <c r="D12" s="10">
        <v>8.0</v>
      </c>
      <c r="E12" s="10">
        <v>8.0</v>
      </c>
      <c r="F12" s="11" t="s">
        <v>15</v>
      </c>
      <c r="G12" s="10">
        <v>32.0</v>
      </c>
      <c r="H12" s="10">
        <v>64.0</v>
      </c>
      <c r="I12" s="10">
        <v>192.0</v>
      </c>
      <c r="J12" s="10"/>
      <c r="K12" s="10">
        <v>64.0</v>
      </c>
      <c r="L12" s="12"/>
      <c r="M12" s="12"/>
      <c r="P12" s="3"/>
      <c r="Q12" s="8">
        <v>64.0</v>
      </c>
      <c r="R12" s="8">
        <v>128.0</v>
      </c>
      <c r="S12" s="8">
        <v>8.0</v>
      </c>
      <c r="T12" s="8">
        <v>8.0</v>
      </c>
      <c r="U12" s="8" t="s">
        <v>12</v>
      </c>
      <c r="V12" s="8">
        <v>32.0</v>
      </c>
      <c r="W12" s="8">
        <v>64.0</v>
      </c>
      <c r="X12" s="8">
        <v>192.0</v>
      </c>
      <c r="Y12" s="8">
        <v>64.0</v>
      </c>
      <c r="Z12" s="3"/>
      <c r="AA12" s="3"/>
      <c r="AB12" s="3"/>
    </row>
    <row r="13">
      <c r="A13" s="13">
        <v>8.0</v>
      </c>
      <c r="B13" s="14" t="s">
        <v>18</v>
      </c>
      <c r="C13" s="14" t="s">
        <v>14</v>
      </c>
      <c r="D13" s="14">
        <v>8.0</v>
      </c>
      <c r="E13" s="14">
        <v>8.0</v>
      </c>
      <c r="F13" s="14" t="s">
        <v>15</v>
      </c>
      <c r="G13" s="14">
        <v>32.0</v>
      </c>
      <c r="H13" s="14">
        <v>64.0</v>
      </c>
      <c r="I13" s="14">
        <v>192.0</v>
      </c>
      <c r="J13" s="14"/>
      <c r="K13" s="14">
        <v>64.0</v>
      </c>
      <c r="L13" s="15"/>
      <c r="M13" s="15"/>
      <c r="P13" s="3"/>
      <c r="Q13" s="8">
        <v>64.0</v>
      </c>
      <c r="R13" s="8">
        <v>128.0</v>
      </c>
      <c r="S13" s="8">
        <v>8.0</v>
      </c>
      <c r="T13" s="8">
        <v>4.0</v>
      </c>
      <c r="U13" s="8" t="s">
        <v>12</v>
      </c>
      <c r="V13" s="8">
        <v>32.0</v>
      </c>
      <c r="W13" s="8">
        <v>64.0</v>
      </c>
      <c r="X13" s="8">
        <v>192.0</v>
      </c>
      <c r="Y13" s="8">
        <v>64.0</v>
      </c>
      <c r="Z13" s="3"/>
      <c r="AA13" s="3"/>
      <c r="AB13" s="3"/>
    </row>
    <row r="14">
      <c r="A14" s="9">
        <v>9.0</v>
      </c>
      <c r="B14" s="10" t="s">
        <v>18</v>
      </c>
      <c r="C14" s="10" t="s">
        <v>17</v>
      </c>
      <c r="D14" s="10">
        <v>8.0</v>
      </c>
      <c r="E14" s="10">
        <v>8.0</v>
      </c>
      <c r="F14" s="11" t="s">
        <v>15</v>
      </c>
      <c r="G14" s="10">
        <v>32.0</v>
      </c>
      <c r="H14" s="10">
        <v>64.0</v>
      </c>
      <c r="I14" s="10">
        <v>192.0</v>
      </c>
      <c r="J14" s="10"/>
      <c r="K14" s="10">
        <v>64.0</v>
      </c>
      <c r="L14" s="12"/>
      <c r="M14" s="12"/>
      <c r="P14" s="3"/>
      <c r="Q14" s="8">
        <v>64.0</v>
      </c>
      <c r="R14" s="8">
        <v>256.0</v>
      </c>
      <c r="S14" s="8">
        <v>8.0</v>
      </c>
      <c r="T14" s="8">
        <v>4.0</v>
      </c>
      <c r="U14" s="8" t="s">
        <v>12</v>
      </c>
      <c r="V14" s="8">
        <v>32.0</v>
      </c>
      <c r="W14" s="8">
        <v>64.0</v>
      </c>
      <c r="X14" s="8">
        <v>192.0</v>
      </c>
      <c r="Y14" s="8">
        <v>64.0</v>
      </c>
      <c r="Z14" s="3"/>
      <c r="AA14" s="3"/>
      <c r="AB14" s="3"/>
    </row>
    <row r="15">
      <c r="A15" s="13">
        <v>10.0</v>
      </c>
      <c r="B15" s="14" t="s">
        <v>13</v>
      </c>
      <c r="C15" s="14" t="s">
        <v>16</v>
      </c>
      <c r="D15" s="14">
        <v>8.0</v>
      </c>
      <c r="E15" s="14">
        <v>4.0</v>
      </c>
      <c r="F15" s="14" t="s">
        <v>15</v>
      </c>
      <c r="G15" s="14">
        <v>32.0</v>
      </c>
      <c r="H15" s="14">
        <v>64.0</v>
      </c>
      <c r="I15" s="14">
        <v>192.0</v>
      </c>
      <c r="J15" s="14"/>
      <c r="K15" s="14">
        <v>64.0</v>
      </c>
      <c r="L15" s="15"/>
      <c r="M15" s="15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1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>
      <c r="A18" s="17" t="s">
        <v>19</v>
      </c>
      <c r="Q18" s="18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>
      <c r="Q19" s="18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>
      <c r="Q20" s="18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>
      <c r="Q21" s="18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>
      <c r="A22" s="19" t="s">
        <v>2</v>
      </c>
      <c r="B22" s="20" t="s">
        <v>20</v>
      </c>
      <c r="C22" s="20" t="s">
        <v>21</v>
      </c>
      <c r="D22" s="20" t="s">
        <v>22</v>
      </c>
      <c r="E22" s="20" t="s">
        <v>23</v>
      </c>
      <c r="F22" s="20" t="s">
        <v>24</v>
      </c>
      <c r="G22" s="20" t="s">
        <v>25</v>
      </c>
      <c r="H22" s="20" t="s">
        <v>26</v>
      </c>
      <c r="I22" s="20" t="s">
        <v>27</v>
      </c>
      <c r="J22" s="20" t="s">
        <v>28</v>
      </c>
      <c r="K22" s="20" t="s">
        <v>29</v>
      </c>
      <c r="L22" s="20" t="s">
        <v>30</v>
      </c>
      <c r="M22" s="20" t="s">
        <v>31</v>
      </c>
      <c r="N22" s="20" t="s">
        <v>32</v>
      </c>
      <c r="O22" s="20" t="s">
        <v>33</v>
      </c>
      <c r="P22" s="20" t="s">
        <v>34</v>
      </c>
      <c r="Q22" s="21" t="s">
        <v>35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>
      <c r="A23" s="22">
        <v>1.0</v>
      </c>
      <c r="B23" s="23">
        <v>1.271791</v>
      </c>
      <c r="C23" s="23">
        <v>7641.0</v>
      </c>
      <c r="D23" s="22">
        <v>5301.0</v>
      </c>
      <c r="E23" s="22">
        <v>2340.0</v>
      </c>
      <c r="F23" s="23">
        <v>0.786293</v>
      </c>
      <c r="G23" s="23">
        <v>0.960967</v>
      </c>
      <c r="H23" s="22">
        <v>15559.0</v>
      </c>
      <c r="I23" s="22">
        <v>1754.0</v>
      </c>
      <c r="J23" s="23">
        <v>43852.143454</v>
      </c>
      <c r="K23" s="23">
        <v>52259.122007</v>
      </c>
      <c r="L23" s="23">
        <v>0.091281</v>
      </c>
      <c r="M23" s="23">
        <v>0.019989</v>
      </c>
      <c r="N23" s="22">
        <v>3686714.0</v>
      </c>
      <c r="O23" s="22">
        <v>3955.0</v>
      </c>
      <c r="P23" s="23">
        <v>20577.0</v>
      </c>
      <c r="Q23" s="22">
        <v>276.0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>
      <c r="A24" s="22">
        <v>2.0</v>
      </c>
      <c r="B24" s="23">
        <v>1.271791</v>
      </c>
      <c r="C24" s="22">
        <v>7641.0</v>
      </c>
      <c r="D24" s="22">
        <v>5301.0</v>
      </c>
      <c r="E24" s="22">
        <v>2340.0</v>
      </c>
      <c r="F24" s="23">
        <v>0.786293</v>
      </c>
      <c r="G24" s="23">
        <v>0.960967</v>
      </c>
      <c r="H24" s="22">
        <v>15559.0</v>
      </c>
      <c r="I24" s="22">
        <v>1754.0</v>
      </c>
      <c r="J24" s="23">
        <v>43852.143454</v>
      </c>
      <c r="K24" s="23">
        <v>52259.122007</v>
      </c>
      <c r="L24" s="23">
        <v>0.091281</v>
      </c>
      <c r="M24" s="23">
        <v>0.019989</v>
      </c>
      <c r="N24" s="22">
        <v>3686714.0</v>
      </c>
      <c r="O24" s="22">
        <v>3995.0</v>
      </c>
      <c r="P24" s="22">
        <v>20577.0</v>
      </c>
      <c r="Q24" s="22">
        <v>276.0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>
      <c r="A25" s="22">
        <v>3.0</v>
      </c>
      <c r="B25" s="23">
        <v>1.271791</v>
      </c>
      <c r="C25" s="22">
        <v>7641.0</v>
      </c>
      <c r="D25" s="22">
        <v>5301.0</v>
      </c>
      <c r="E25" s="22">
        <v>2340.0</v>
      </c>
      <c r="F25" s="23">
        <v>0.786293</v>
      </c>
      <c r="G25" s="23">
        <v>0.960967</v>
      </c>
      <c r="H25" s="22">
        <v>15559.0</v>
      </c>
      <c r="I25" s="22">
        <v>1754.0</v>
      </c>
      <c r="J25" s="23">
        <v>43852.143454</v>
      </c>
      <c r="K25" s="23">
        <v>52259.122007</v>
      </c>
      <c r="L25" s="23">
        <v>0.091281</v>
      </c>
      <c r="M25" s="23">
        <v>0.019989</v>
      </c>
      <c r="N25" s="22">
        <v>3686714.0</v>
      </c>
      <c r="O25" s="22">
        <v>3955.0</v>
      </c>
      <c r="P25" s="23">
        <v>20577.0</v>
      </c>
      <c r="Q25" s="22">
        <v>276.0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A26" s="22">
        <v>4.0</v>
      </c>
      <c r="B26" s="23">
        <v>1.271791</v>
      </c>
      <c r="C26" s="22">
        <v>7641.0</v>
      </c>
      <c r="D26" s="22">
        <v>5301.0</v>
      </c>
      <c r="E26" s="22">
        <v>2340.0</v>
      </c>
      <c r="F26" s="23">
        <v>0.786293</v>
      </c>
      <c r="G26" s="23">
        <v>0.960967</v>
      </c>
      <c r="H26" s="22">
        <v>15559.0</v>
      </c>
      <c r="I26" s="22">
        <v>1754.0</v>
      </c>
      <c r="J26" s="23">
        <v>43852.143454</v>
      </c>
      <c r="K26" s="23">
        <v>52259.122007</v>
      </c>
      <c r="L26" s="23">
        <v>0.091281</v>
      </c>
      <c r="M26" s="23">
        <v>0.019989</v>
      </c>
      <c r="N26" s="22">
        <v>3686714.0</v>
      </c>
      <c r="O26" s="22">
        <v>3955.0</v>
      </c>
      <c r="P26" s="22">
        <v>20577.0</v>
      </c>
      <c r="Q26" s="22">
        <v>276.0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>
      <c r="A27" s="22">
        <v>5.0</v>
      </c>
      <c r="B27" s="23">
        <v>1.271791</v>
      </c>
      <c r="C27" s="23">
        <v>7641.0</v>
      </c>
      <c r="D27" s="22">
        <v>5301.0</v>
      </c>
      <c r="E27" s="22">
        <v>2340.0</v>
      </c>
      <c r="F27" s="23">
        <v>0.786293</v>
      </c>
      <c r="G27" s="23">
        <v>0.960967</v>
      </c>
      <c r="H27" s="22">
        <v>15559.0</v>
      </c>
      <c r="I27" s="22">
        <v>1754.0</v>
      </c>
      <c r="J27" s="23">
        <v>43852.143454</v>
      </c>
      <c r="K27" s="23">
        <v>52259.122007</v>
      </c>
      <c r="L27" s="23">
        <v>0.091281</v>
      </c>
      <c r="M27" s="23">
        <v>0.019989</v>
      </c>
      <c r="N27" s="22">
        <v>3686714.0</v>
      </c>
      <c r="O27" s="22">
        <v>3955.0</v>
      </c>
      <c r="P27" s="22">
        <v>20577.0</v>
      </c>
      <c r="Q27" s="22">
        <v>276.0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>
      <c r="A28" s="22">
        <v>6.0</v>
      </c>
      <c r="B28" s="23">
        <v>1.271791</v>
      </c>
      <c r="C28" s="22">
        <v>7641.0</v>
      </c>
      <c r="D28" s="22">
        <v>5301.0</v>
      </c>
      <c r="E28" s="22">
        <v>2340.0</v>
      </c>
      <c r="F28" s="23">
        <v>0.786293</v>
      </c>
      <c r="G28" s="23">
        <v>0.960967</v>
      </c>
      <c r="H28" s="23">
        <v>15559.0</v>
      </c>
      <c r="I28" s="22">
        <v>1754.0</v>
      </c>
      <c r="J28" s="23">
        <v>43852.143454</v>
      </c>
      <c r="K28" s="23">
        <v>52259.122007</v>
      </c>
      <c r="L28" s="23">
        <v>0.091281</v>
      </c>
      <c r="M28" s="23">
        <v>0.019989</v>
      </c>
      <c r="N28" s="22">
        <v>3686714.0</v>
      </c>
      <c r="O28" s="22">
        <v>3955.0</v>
      </c>
      <c r="P28" s="22">
        <v>20577.0</v>
      </c>
      <c r="Q28" s="22">
        <v>276.0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>
      <c r="A29" s="22">
        <v>7.0</v>
      </c>
      <c r="B29" s="23">
        <v>1.273201</v>
      </c>
      <c r="C29" s="22">
        <v>7592.0</v>
      </c>
      <c r="D29" s="22">
        <v>5253.0</v>
      </c>
      <c r="E29" s="22">
        <v>2339.0</v>
      </c>
      <c r="F29" s="23">
        <v>0.785422</v>
      </c>
      <c r="G29" s="23">
        <v>0.961017</v>
      </c>
      <c r="H29" s="22">
        <v>15493.0</v>
      </c>
      <c r="I29" s="22">
        <v>1762.0</v>
      </c>
      <c r="J29" s="23">
        <v>44195.314013</v>
      </c>
      <c r="K29" s="23">
        <v>51982.406356</v>
      </c>
      <c r="L29" s="23">
        <v>0.090925</v>
      </c>
      <c r="M29" s="23">
        <v>0.020088</v>
      </c>
      <c r="N29" s="22">
        <v>3685685.0</v>
      </c>
      <c r="O29" s="22">
        <v>3901.0</v>
      </c>
      <c r="P29" s="22">
        <v>20575.0</v>
      </c>
      <c r="Q29" s="22">
        <v>282.0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>
      <c r="A30" s="22">
        <v>8.0</v>
      </c>
      <c r="B30" s="23">
        <v>1.273201</v>
      </c>
      <c r="C30" s="22">
        <v>7592.0</v>
      </c>
      <c r="D30" s="22">
        <v>5253.0</v>
      </c>
      <c r="E30" s="22">
        <v>2339.0</v>
      </c>
      <c r="F30" s="23">
        <v>0.785422</v>
      </c>
      <c r="G30" s="23">
        <v>0.961017</v>
      </c>
      <c r="H30" s="22">
        <v>15493.0</v>
      </c>
      <c r="I30" s="22">
        <v>1762.0</v>
      </c>
      <c r="J30" s="23">
        <v>44195.314013</v>
      </c>
      <c r="K30" s="23">
        <v>51982.406356</v>
      </c>
      <c r="L30" s="23">
        <v>0.090925</v>
      </c>
      <c r="M30" s="23">
        <v>0.020088</v>
      </c>
      <c r="N30" s="22">
        <v>3685685.0</v>
      </c>
      <c r="O30" s="22">
        <v>3901.0</v>
      </c>
      <c r="P30" s="22">
        <v>20575.0</v>
      </c>
      <c r="Q30" s="22">
        <v>282.0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>
      <c r="A31" s="22">
        <v>9.0</v>
      </c>
      <c r="B31" s="23">
        <v>1.273201</v>
      </c>
      <c r="C31" s="22">
        <v>7592.0</v>
      </c>
      <c r="D31" s="22">
        <v>5253.0</v>
      </c>
      <c r="E31" s="22">
        <v>2339.0</v>
      </c>
      <c r="F31" s="23">
        <v>0.785422</v>
      </c>
      <c r="G31" s="23">
        <v>0.961017</v>
      </c>
      <c r="H31" s="23">
        <v>15493.0</v>
      </c>
      <c r="I31" s="22">
        <v>1762.0</v>
      </c>
      <c r="J31" s="23">
        <v>44195.314013</v>
      </c>
      <c r="K31" s="23">
        <v>51982.406356</v>
      </c>
      <c r="L31" s="23">
        <v>0.090925</v>
      </c>
      <c r="M31" s="23">
        <v>0.020088</v>
      </c>
      <c r="N31" s="22">
        <v>3685685.0</v>
      </c>
      <c r="O31" s="22">
        <v>3901.0</v>
      </c>
      <c r="P31" s="22">
        <v>20575.0</v>
      </c>
      <c r="Q31" s="22">
        <v>282.0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>
      <c r="A32" s="22">
        <v>10.0</v>
      </c>
      <c r="B32" s="23">
        <v>1.273201</v>
      </c>
      <c r="C32" s="22">
        <v>7592.0</v>
      </c>
      <c r="D32" s="22">
        <v>5253.0</v>
      </c>
      <c r="E32" s="22">
        <v>2339.0</v>
      </c>
      <c r="F32" s="23">
        <v>0.785422</v>
      </c>
      <c r="G32" s="23">
        <v>0.961017</v>
      </c>
      <c r="H32" s="23">
        <v>15493.0</v>
      </c>
      <c r="I32" s="22">
        <v>1762.0</v>
      </c>
      <c r="J32" s="23">
        <v>44195.314013</v>
      </c>
      <c r="K32" s="23">
        <v>51982.406356</v>
      </c>
      <c r="L32" s="23">
        <v>0.090925</v>
      </c>
      <c r="M32" s="23">
        <v>0.020088</v>
      </c>
      <c r="N32" s="22">
        <v>3685685.0</v>
      </c>
      <c r="O32" s="22">
        <v>3901.0</v>
      </c>
      <c r="P32" s="22">
        <v>20575.0</v>
      </c>
      <c r="Q32" s="22">
        <v>282.0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>
      <c r="A33" s="24"/>
      <c r="B33" s="24"/>
      <c r="C33" s="25" t="s">
        <v>36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6"/>
      <c r="P33" s="26"/>
      <c r="Q33" s="18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>
      <c r="A53" s="27" t="s">
        <v>37</v>
      </c>
      <c r="B53" s="27" t="s">
        <v>38</v>
      </c>
      <c r="C53" s="27" t="s">
        <v>39</v>
      </c>
      <c r="D53" s="27" t="s">
        <v>40</v>
      </c>
      <c r="E53" s="27" t="s">
        <v>41</v>
      </c>
      <c r="F53" s="27" t="s">
        <v>42</v>
      </c>
      <c r="G53" s="27" t="s">
        <v>43</v>
      </c>
      <c r="I53" s="27" t="s">
        <v>44</v>
      </c>
      <c r="J53" s="12"/>
      <c r="K53" s="12"/>
      <c r="L53" s="12"/>
      <c r="M53" s="12"/>
      <c r="N53" s="12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28" t="s">
        <v>45</v>
      </c>
      <c r="B54" s="28">
        <v>64.0</v>
      </c>
      <c r="C54" s="28">
        <v>64.0</v>
      </c>
      <c r="D54" s="28">
        <v>16.0</v>
      </c>
      <c r="E54" s="28" t="s">
        <v>46</v>
      </c>
      <c r="F54" s="28">
        <v>432.0</v>
      </c>
      <c r="G54" s="27" t="s">
        <v>47</v>
      </c>
      <c r="H54" s="27" t="s">
        <v>48</v>
      </c>
      <c r="I54" s="27" t="s">
        <v>49</v>
      </c>
      <c r="J54" s="29"/>
      <c r="K54" s="29"/>
      <c r="L54" s="29"/>
      <c r="M54" s="29"/>
      <c r="N54" s="29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0" t="s">
        <v>50</v>
      </c>
      <c r="B55" s="30">
        <v>64.0</v>
      </c>
      <c r="C55" s="30">
        <v>64.0</v>
      </c>
      <c r="D55" s="30">
        <v>32.0</v>
      </c>
      <c r="E55" s="30" t="s">
        <v>46</v>
      </c>
      <c r="F55" s="30">
        <v>432.0</v>
      </c>
      <c r="G55" s="27" t="s">
        <v>48</v>
      </c>
      <c r="H55" s="31"/>
      <c r="I55" s="27" t="s">
        <v>49</v>
      </c>
      <c r="J55" s="29"/>
      <c r="K55" s="29"/>
      <c r="L55" s="29"/>
      <c r="M55" s="29"/>
      <c r="N55" s="29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28" t="s">
        <v>51</v>
      </c>
      <c r="B56" s="28">
        <v>64.0</v>
      </c>
      <c r="C56" s="28">
        <v>64.0</v>
      </c>
      <c r="D56" s="28">
        <v>64.0</v>
      </c>
      <c r="E56" s="28" t="s">
        <v>46</v>
      </c>
      <c r="F56" s="28">
        <v>432.0</v>
      </c>
      <c r="G56" s="27" t="s">
        <v>52</v>
      </c>
      <c r="H56" s="32"/>
      <c r="I56" s="27" t="s">
        <v>49</v>
      </c>
      <c r="J56" s="29"/>
      <c r="K56" s="29"/>
      <c r="L56" s="29"/>
      <c r="M56" s="29"/>
      <c r="N56" s="2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0" t="s">
        <v>53</v>
      </c>
      <c r="B57" s="30">
        <v>64.0</v>
      </c>
      <c r="C57" s="30">
        <v>32.0</v>
      </c>
      <c r="D57" s="30" t="s">
        <v>46</v>
      </c>
      <c r="E57" s="30" t="s">
        <v>46</v>
      </c>
      <c r="F57" s="30">
        <v>1296.0</v>
      </c>
      <c r="G57" s="27" t="s">
        <v>54</v>
      </c>
      <c r="H57" s="31"/>
      <c r="I57" s="27" t="s">
        <v>49</v>
      </c>
      <c r="J57" s="29"/>
      <c r="K57" s="29"/>
      <c r="L57" s="29"/>
      <c r="M57" s="29"/>
      <c r="N57" s="2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28" t="s">
        <v>55</v>
      </c>
      <c r="B58" s="28">
        <v>64.0</v>
      </c>
      <c r="C58" s="28">
        <v>16.0</v>
      </c>
      <c r="D58" s="28" t="s">
        <v>46</v>
      </c>
      <c r="E58" s="28" t="s">
        <v>46</v>
      </c>
      <c r="F58" s="28">
        <v>1296.0</v>
      </c>
      <c r="G58" s="27" t="s">
        <v>56</v>
      </c>
      <c r="H58" s="32"/>
      <c r="I58" s="32"/>
      <c r="J58" s="29"/>
      <c r="K58" s="29"/>
      <c r="L58" s="29"/>
      <c r="M58" s="29"/>
      <c r="N58" s="2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0" t="s">
        <v>57</v>
      </c>
      <c r="B59" s="30">
        <v>32.0</v>
      </c>
      <c r="C59" s="30">
        <v>16.0</v>
      </c>
      <c r="D59" s="30" t="s">
        <v>46</v>
      </c>
      <c r="E59" s="30" t="s">
        <v>46</v>
      </c>
      <c r="F59" s="30">
        <v>1296.0</v>
      </c>
      <c r="G59" s="27" t="s">
        <v>58</v>
      </c>
      <c r="H59" s="31"/>
      <c r="I59" s="31"/>
      <c r="J59" s="29"/>
      <c r="K59" s="29"/>
      <c r="L59" s="29"/>
      <c r="M59" s="29"/>
      <c r="N59" s="2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28" t="s">
        <v>59</v>
      </c>
      <c r="B60" s="28">
        <v>32.0</v>
      </c>
      <c r="C60" s="28">
        <v>32.0</v>
      </c>
      <c r="D60" s="28" t="s">
        <v>46</v>
      </c>
      <c r="E60" s="28" t="s">
        <v>46</v>
      </c>
      <c r="F60" s="28">
        <v>1296.0</v>
      </c>
      <c r="G60" s="27" t="s">
        <v>60</v>
      </c>
      <c r="H60" s="32"/>
      <c r="I60" s="27" t="s">
        <v>49</v>
      </c>
      <c r="J60" s="29"/>
      <c r="K60" s="29"/>
      <c r="L60" s="29"/>
      <c r="M60" s="29"/>
      <c r="N60" s="2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0" t="s">
        <v>61</v>
      </c>
      <c r="B61" s="30">
        <v>32.0</v>
      </c>
      <c r="C61" s="30">
        <v>64.0</v>
      </c>
      <c r="D61" s="30" t="s">
        <v>46</v>
      </c>
      <c r="E61" s="30" t="s">
        <v>46</v>
      </c>
      <c r="F61" s="30">
        <v>1296.0</v>
      </c>
      <c r="G61" s="27" t="s">
        <v>48</v>
      </c>
      <c r="H61" s="27" t="s">
        <v>62</v>
      </c>
      <c r="I61" s="31"/>
      <c r="J61" s="29"/>
      <c r="K61" s="29"/>
      <c r="L61" s="29"/>
      <c r="M61" s="29"/>
      <c r="N61" s="29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28" t="s">
        <v>63</v>
      </c>
      <c r="B62" s="28">
        <v>16.0</v>
      </c>
      <c r="C62" s="28">
        <v>64.0</v>
      </c>
      <c r="D62" s="28" t="s">
        <v>46</v>
      </c>
      <c r="E62" s="28" t="s">
        <v>46</v>
      </c>
      <c r="F62" s="28">
        <v>1296.0</v>
      </c>
      <c r="G62" s="27" t="s">
        <v>64</v>
      </c>
      <c r="H62" s="32"/>
      <c r="I62" s="27" t="s">
        <v>49</v>
      </c>
      <c r="J62" s="29"/>
      <c r="K62" s="29"/>
      <c r="L62" s="29"/>
      <c r="M62" s="29"/>
      <c r="N62" s="29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0" t="s">
        <v>65</v>
      </c>
      <c r="B63" s="30">
        <v>16.0</v>
      </c>
      <c r="C63" s="30">
        <v>32.0</v>
      </c>
      <c r="D63" s="30" t="s">
        <v>46</v>
      </c>
      <c r="E63" s="30" t="s">
        <v>46</v>
      </c>
      <c r="F63" s="30">
        <v>1296.0</v>
      </c>
      <c r="G63" s="27" t="s">
        <v>66</v>
      </c>
      <c r="H63" s="31"/>
      <c r="I63" s="31"/>
      <c r="J63" s="29"/>
      <c r="K63" s="29"/>
      <c r="L63" s="29"/>
      <c r="M63" s="29"/>
      <c r="N63" s="2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28" t="s">
        <v>67</v>
      </c>
      <c r="B64" s="28">
        <v>16.0</v>
      </c>
      <c r="C64" s="28">
        <v>16.0</v>
      </c>
      <c r="D64" s="28" t="s">
        <v>46</v>
      </c>
      <c r="E64" s="28" t="s">
        <v>46</v>
      </c>
      <c r="F64" s="28">
        <v>1296.0</v>
      </c>
      <c r="G64" s="27" t="s">
        <v>66</v>
      </c>
      <c r="H64" s="32"/>
      <c r="I64" s="27" t="s">
        <v>49</v>
      </c>
      <c r="J64" s="29"/>
      <c r="K64" s="29"/>
      <c r="L64" s="29"/>
      <c r="M64" s="29"/>
      <c r="N64" s="29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1"/>
      <c r="B65" s="31"/>
      <c r="C65" s="31"/>
      <c r="D65" s="31"/>
      <c r="E65" s="30" t="s">
        <v>68</v>
      </c>
      <c r="F65" s="31">
        <f>SUM(F54:F64)</f>
        <v>11664</v>
      </c>
      <c r="G65" s="31"/>
      <c r="H65" s="31"/>
      <c r="I65" s="31"/>
      <c r="J65" s="29"/>
      <c r="K65" s="29"/>
      <c r="L65" s="29"/>
      <c r="M65" s="29"/>
      <c r="N65" s="2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2"/>
      <c r="B66" s="32"/>
      <c r="C66" s="32"/>
      <c r="D66" s="32"/>
      <c r="E66" s="28" t="s">
        <v>69</v>
      </c>
      <c r="F66" s="28">
        <f>CEILING(F65/11,1)</f>
        <v>1061</v>
      </c>
      <c r="G66" s="32"/>
      <c r="H66" s="32"/>
      <c r="I66" s="32"/>
      <c r="J66" s="29"/>
      <c r="K66" s="29"/>
      <c r="L66" s="29"/>
      <c r="M66" s="29"/>
      <c r="N66" s="2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A68" s="3"/>
      <c r="B68" s="3"/>
      <c r="C68" s="3"/>
      <c r="D68" s="3"/>
      <c r="E68" s="3"/>
      <c r="F68" s="3"/>
      <c r="G68" s="3">
        <f>2*2*3*3*2*3*3*3*2*3</f>
        <v>11664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A71" s="3"/>
      <c r="B71" s="3"/>
      <c r="C71" s="3"/>
      <c r="D71" s="3"/>
      <c r="E71" s="3"/>
      <c r="F71" s="3"/>
      <c r="G71" s="4" t="s">
        <v>70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</sheetData>
  <mergeCells count="14">
    <mergeCell ref="M11:O11"/>
    <mergeCell ref="M12:O12"/>
    <mergeCell ref="M13:O13"/>
    <mergeCell ref="M14:O14"/>
    <mergeCell ref="M15:O15"/>
    <mergeCell ref="G53:H53"/>
    <mergeCell ref="A18:P21"/>
    <mergeCell ref="M5:O5"/>
    <mergeCell ref="M6:O6"/>
    <mergeCell ref="M7:O7"/>
    <mergeCell ref="M8:O8"/>
    <mergeCell ref="M9:O9"/>
    <mergeCell ref="M10:O10"/>
    <mergeCell ref="A1:O4"/>
  </mergeCells>
  <drawing r:id="rId1"/>
  <tableParts count="1">
    <tablePart r:id="rId3"/>
  </tableParts>
</worksheet>
</file>