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480" windowHeight="7755" tabRatio="675" activeTab="1"/>
  </bookViews>
  <sheets>
    <sheet name="Anex A1 Frmt for AUM disclosure" sheetId="8" r:id="rId1"/>
    <sheet name="Anex A2 Frmt AUM stateUT wise " sheetId="9" r:id="rId2"/>
  </sheets>
  <definedNames>
    <definedName name="_xlnm._FilterDatabase" localSheetId="1" hidden="1">'Anex A2 Frmt AUM stateUT wise '!$B$2:$L$42</definedName>
  </definedNames>
  <calcPr calcId="145621"/>
</workbook>
</file>

<file path=xl/calcChain.xml><?xml version="1.0" encoding="utf-8"?>
<calcChain xmlns="http://schemas.openxmlformats.org/spreadsheetml/2006/main">
  <c r="D42" i="9" l="1"/>
  <c r="E42" i="9" l="1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 l="1"/>
  <c r="K42" i="9" s="1"/>
  <c r="F42" i="9"/>
  <c r="L42" i="9" l="1"/>
  <c r="J42" i="9"/>
  <c r="I42" i="9"/>
  <c r="H42" i="9"/>
  <c r="G42" i="9"/>
</calcChain>
</file>

<file path=xl/sharedStrings.xml><?xml version="1.0" encoding="utf-8"?>
<sst xmlns="http://schemas.openxmlformats.org/spreadsheetml/2006/main" count="158" uniqueCount="121">
  <si>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</si>
  <si>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</si>
  <si>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</si>
  <si>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</si>
  <si>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</si>
  <si>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</si>
  <si>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</si>
  <si>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</si>
  <si>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</si>
  <si>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</si>
  <si>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</si>
  <si>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</si>
  <si>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</si>
  <si>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</si>
  <si>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</si>
  <si>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</si>
  <si>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</si>
  <si>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</si>
  <si>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</si>
  <si>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</si>
  <si>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</si>
  <si>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</si>
  <si>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</si>
  <si>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</si>
  <si>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</si>
  <si>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</si>
  <si>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</si>
  <si>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</si>
  <si>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</si>
  <si>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</si>
  <si>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</si>
  <si>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</si>
  <si>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</si>
  <si>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</si>
  <si>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</si>
  <si>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</si>
  <si>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</si>
  <si>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</si>
  <si>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</si>
  <si>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</si>
  <si>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</si>
  <si>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</si>
  <si>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</si>
  <si>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</si>
  <si>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</si>
  <si>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</si>
  <si>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</si>
  <si>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</si>
  <si>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</si>
  <si>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</si>
  <si>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</si>
  <si>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</si>
  <si>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</si>
  <si>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</si>
  <si>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</si>
  <si>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</si>
  <si>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</si>
  <si>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</si>
  <si>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</si>
  <si>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</si>
  <si>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</si>
  <si>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</si>
  <si>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</si>
  <si>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</si>
  <si>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</si>
  <si>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</si>
  <si>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</si>
  <si>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</si>
  <si>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</si>
  <si>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</si>
  <si>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</si>
  <si>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</si>
  <si>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</si>
  <si>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</si>
  <si>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</si>
  <si>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</si>
  <si>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</si>
  <si>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</si>
  <si>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</si>
  <si>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</si>
  <si>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</si>
  <si>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</si>
  <si>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</si>
  <si>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</si>
  <si>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</si>
  <si>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</si>
  <si>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</si>
  <si>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</si>
  <si>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</si>
  <si>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</si>
  <si>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</si>
  <si>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</si>
  <si>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</si>
  <si>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</si>
  <si>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</si>
  <si>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</si>
  <si>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</si>
  <si>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</si>
  <si>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</si>
  <si>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</si>
  <si>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</si>
  <si>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</si>
  <si>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</si>
  <si>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</si>
  <si>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</si>
  <si>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MIRAE ASSET FIXED MATURITY PLAN SERIES I</t>
  </si>
  <si>
    <t>MIRAE ASSET INDIA OPPORTUNITIES FUND</t>
  </si>
  <si>
    <t>MIRAE ASSET INDIA CHINA CONSUMPTION FUND</t>
  </si>
  <si>
    <t>MIRAE ASSET GLOBAL COMMODITY STOCKS FUND</t>
  </si>
  <si>
    <t>MIRAE ASSET EMERGING BLUE CHIP FUND</t>
  </si>
  <si>
    <t>MIRAE ASSET CHINA ADVANTAGE FUND</t>
  </si>
  <si>
    <t>Mirae ASSET CASH MANAGEMENT FUND</t>
  </si>
  <si>
    <t>MIRAE ASSET ULTRA SHORT TERM BOND FUND</t>
  </si>
  <si>
    <t>MIRAE ASSET SHORT TERM BOND FUND</t>
  </si>
  <si>
    <t>Mirae Asset Mutual Fund (All figures in Rs. Crore)</t>
  </si>
  <si>
    <t>Grand Sub0.00Total (a+b)</t>
  </si>
  <si>
    <t>Telangana</t>
  </si>
  <si>
    <t>MIRAE ASSET PRUDENCE FUND</t>
  </si>
  <si>
    <t>MIRAE ASSET TAX SAVER FUND</t>
  </si>
  <si>
    <t>MIRAE ASSET Mutual Fund: Net Assets Under Management (AUM) as on 29.02.2016 (All figures in Rs. Crore)</t>
  </si>
  <si>
    <t>Table showing State wise /Union Territory wise contribution to AUM of category of schemes as on 29.02.2016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</si>
</sst>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0"/>
    <numFmt numFmtId="165" formatCode="0.000000"/>
    <numFmt numFmtId="166" formatCode="0.0000"/>
    <numFmt numFmtId="167" formatCode="0.00000"/>
    <numFmt numFmtId="168" formatCode="0.0000000"/>
    <numFmt numFmtId="169" formatCode="0.00000000"/>
    <numFmt numFmtId="170" formatCode="0.00000000000000"/>
  </numFmts>
  <fonts count="17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sz val="9"/>
      <color indexed="8"/>
      <name val="Arial"/>
      <family val="2"/>
      <charset val="1"/>
    </font>
    <font>
      <b/>
      <sz val="12"/>
      <color theme="1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  <charset val="1"/>
    </font>
    <font>
      <i/>
      <sz val="12"/>
      <color indexed="8"/>
      <name val="Arial"/>
      <family val="2"/>
    </font>
    <font>
      <sz val="11"/>
      <color indexed="8"/>
      <name val="Arial"/>
      <family val="2"/>
      <charset val="1"/>
    </font>
    <font>
      <b/>
      <sz val="11"/>
      <color indexed="8"/>
      <name val="Arial"/>
      <family val="2"/>
      <charset val="1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98">
    <xf numFmtId="0" fontId="0" fillId="0" borderId="0" xfId="0"/>
    <xf numFmtId="0" fontId="0" fillId="0" borderId="1" xfId="0" applyBorder="1"/>
    <xf numFmtId="2" fontId="7" fillId="0" borderId="0" xfId="2" applyNumberFormat="1" applyFont="1"/>
    <xf numFmtId="0" fontId="7" fillId="0" borderId="0" xfId="2" applyFont="1"/>
    <xf numFmtId="2" fontId="6" fillId="0" borderId="0" xfId="2" applyNumberFormat="1" applyFont="1"/>
    <xf numFmtId="0" fontId="6" fillId="0" borderId="0" xfId="2" applyFont="1"/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8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0" fontId="6" fillId="0" borderId="4" xfId="2" applyNumberFormat="1" applyFont="1" applyFill="1" applyBorder="1" applyAlignment="1">
      <alignment horizontal="center" wrapText="1"/>
    </xf>
    <xf numFmtId="0" fontId="6" fillId="0" borderId="1" xfId="2" applyNumberFormat="1" applyFont="1" applyFill="1" applyBorder="1" applyAlignment="1">
      <alignment horizontal="center" wrapText="1"/>
    </xf>
    <xf numFmtId="0" fontId="6" fillId="0" borderId="5" xfId="2" applyNumberFormat="1" applyFont="1" applyFill="1" applyBorder="1" applyAlignment="1">
      <alignment horizontal="center" wrapText="1"/>
    </xf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11" fillId="0" borderId="6" xfId="0" applyFont="1" applyBorder="1"/>
    <xf numFmtId="0" fontId="11" fillId="0" borderId="7" xfId="0" applyFont="1" applyBorder="1" applyAlignment="1">
      <alignment wrapText="1"/>
    </xf>
    <xf numFmtId="0" fontId="12" fillId="0" borderId="0" xfId="0" applyFont="1" applyBorder="1"/>
    <xf numFmtId="0" fontId="12" fillId="0" borderId="7" xfId="0" applyFont="1" applyBorder="1" applyAlignment="1">
      <alignment wrapText="1"/>
    </xf>
    <xf numFmtId="0" fontId="11" fillId="0" borderId="7" xfId="0" applyFont="1" applyBorder="1" applyAlignment="1">
      <alignment horizontal="right" wrapText="1"/>
    </xf>
    <xf numFmtId="0" fontId="12" fillId="0" borderId="4" xfId="0" applyFont="1" applyBorder="1"/>
    <xf numFmtId="0" fontId="12" fillId="0" borderId="1" xfId="0" applyFont="1" applyBorder="1"/>
    <xf numFmtId="0" fontId="12" fillId="0" borderId="5" xfId="0" applyFont="1" applyBorder="1"/>
    <xf numFmtId="0" fontId="12" fillId="0" borderId="7" xfId="0" applyFont="1" applyBorder="1" applyAlignment="1">
      <alignment horizontal="right" wrapText="1"/>
    </xf>
    <xf numFmtId="0" fontId="13" fillId="0" borderId="7" xfId="0" applyFont="1" applyBorder="1" applyAlignment="1">
      <alignment wrapText="1"/>
    </xf>
    <xf numFmtId="0" fontId="11" fillId="0" borderId="0" xfId="0" applyFont="1" applyBorder="1"/>
    <xf numFmtId="0" fontId="11" fillId="0" borderId="7" xfId="0" applyFont="1" applyBorder="1" applyAlignment="1">
      <alignment horizontal="center" wrapText="1"/>
    </xf>
    <xf numFmtId="0" fontId="11" fillId="0" borderId="3" xfId="0" applyFont="1" applyBorder="1" applyAlignment="1">
      <alignment horizontal="right"/>
    </xf>
    <xf numFmtId="2" fontId="6" fillId="0" borderId="3" xfId="2" applyNumberFormat="1" applyFont="1" applyFill="1" applyBorder="1"/>
    <xf numFmtId="0" fontId="12" fillId="0" borderId="2" xfId="0" applyFont="1" applyBorder="1"/>
    <xf numFmtId="0" fontId="12" fillId="0" borderId="3" xfId="0" applyFont="1" applyBorder="1"/>
    <xf numFmtId="0" fontId="11" fillId="0" borderId="8" xfId="0" applyFont="1" applyBorder="1"/>
    <xf numFmtId="0" fontId="11" fillId="0" borderId="0" xfId="0" applyFont="1" applyBorder="1" applyAlignment="1">
      <alignment horizontal="right" wrapText="1"/>
    </xf>
    <xf numFmtId="0" fontId="11" fillId="0" borderId="0" xfId="0" applyFont="1" applyFill="1" applyBorder="1"/>
    <xf numFmtId="2" fontId="14" fillId="0" borderId="4" xfId="0" applyNumberFormat="1" applyFont="1" applyBorder="1"/>
    <xf numFmtId="2" fontId="14" fillId="0" borderId="1" xfId="0" applyNumberFormat="1" applyFont="1" applyBorder="1"/>
    <xf numFmtId="2" fontId="14" fillId="0" borderId="5" xfId="0" applyNumberFormat="1" applyFont="1" applyBorder="1"/>
    <xf numFmtId="2" fontId="14" fillId="0" borderId="6" xfId="0" applyNumberFormat="1" applyFont="1" applyBorder="1"/>
    <xf numFmtId="2" fontId="14" fillId="0" borderId="1" xfId="0" applyNumberFormat="1" applyFont="1" applyBorder="1" applyAlignment="1">
      <alignment horizontal="center"/>
    </xf>
    <xf numFmtId="2" fontId="8" fillId="0" borderId="1" xfId="1" applyNumberFormat="1" applyFont="1" applyBorder="1" applyAlignment="1">
      <alignment horizontal="left"/>
    </xf>
    <xf numFmtId="2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0" borderId="1" xfId="0" applyFont="1" applyBorder="1"/>
    <xf numFmtId="2" fontId="0" fillId="0" borderId="0" xfId="0" applyNumberFormat="1"/>
    <xf numFmtId="164" fontId="12" fillId="0" borderId="0" xfId="0" applyNumberFormat="1" applyFont="1" applyBorder="1"/>
    <xf numFmtId="2" fontId="14" fillId="0" borderId="6" xfId="0" applyNumberFormat="1" applyFont="1" applyFill="1" applyBorder="1"/>
    <xf numFmtId="2" fontId="10" fillId="0" borderId="6" xfId="0" applyNumberFormat="1" applyFont="1" applyFill="1" applyBorder="1"/>
    <xf numFmtId="2" fontId="12" fillId="0" borderId="0" xfId="0" applyNumberFormat="1" applyFont="1" applyBorder="1"/>
    <xf numFmtId="0" fontId="8" fillId="0" borderId="1" xfId="1" applyFont="1" applyFill="1" applyBorder="1"/>
    <xf numFmtId="0" fontId="0" fillId="0" borderId="1" xfId="0" applyFill="1" applyBorder="1"/>
    <xf numFmtId="0" fontId="0" fillId="0" borderId="0" xfId="0" applyFill="1"/>
    <xf numFmtId="165" fontId="12" fillId="0" borderId="0" xfId="0" applyNumberFormat="1" applyFont="1" applyBorder="1"/>
    <xf numFmtId="1" fontId="0" fillId="0" borderId="1" xfId="0" applyNumberFormat="1" applyBorder="1" applyAlignment="1">
      <alignment horizontal="right"/>
    </xf>
    <xf numFmtId="166" fontId="12" fillId="0" borderId="0" xfId="0" applyNumberFormat="1" applyFont="1" applyBorder="1"/>
    <xf numFmtId="167" fontId="12" fillId="0" borderId="0" xfId="0" applyNumberFormat="1" applyFont="1" applyBorder="1"/>
    <xf numFmtId="2" fontId="14" fillId="0" borderId="3" xfId="0" applyNumberFormat="1" applyFont="1" applyBorder="1"/>
    <xf numFmtId="2" fontId="14" fillId="0" borderId="22" xfId="0" applyNumberFormat="1" applyFont="1" applyBorder="1"/>
    <xf numFmtId="168" fontId="12" fillId="0" borderId="0" xfId="0" applyNumberFormat="1" applyFont="1" applyBorder="1"/>
    <xf numFmtId="169" fontId="12" fillId="0" borderId="0" xfId="0" applyNumberFormat="1" applyFont="1" applyBorder="1"/>
    <xf numFmtId="170" fontId="12" fillId="0" borderId="0" xfId="0" applyNumberFormat="1" applyFont="1" applyBorder="1"/>
    <xf numFmtId="0" fontId="16" fillId="0" borderId="6" xfId="0" applyFont="1" applyBorder="1"/>
    <xf numFmtId="2" fontId="10" fillId="0" borderId="4" xfId="0" applyNumberFormat="1" applyFont="1" applyBorder="1"/>
    <xf numFmtId="2" fontId="10" fillId="0" borderId="1" xfId="0" applyNumberFormat="1" applyFont="1" applyBorder="1"/>
    <xf numFmtId="2" fontId="10" fillId="0" borderId="5" xfId="0" applyNumberFormat="1" applyFont="1" applyBorder="1"/>
    <xf numFmtId="0" fontId="16" fillId="0" borderId="0" xfId="0" applyFont="1" applyBorder="1"/>
    <xf numFmtId="2" fontId="14" fillId="0" borderId="21" xfId="0" applyNumberFormat="1" applyFont="1" applyBorder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14" fillId="0" borderId="7" xfId="0" applyNumberFormat="1" applyFont="1" applyBorder="1" applyAlignment="1">
      <alignment horizontal="center"/>
    </xf>
    <xf numFmtId="49" fontId="9" fillId="0" borderId="23" xfId="1" applyNumberFormat="1" applyFont="1" applyFill="1" applyBorder="1" applyAlignment="1">
      <alignment horizontal="center" vertical="center" wrapText="1"/>
    </xf>
    <xf numFmtId="49" fontId="9" fillId="0" borderId="6" xfId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2" fontId="15" fillId="0" borderId="21" xfId="0" applyNumberFormat="1" applyFont="1" applyBorder="1" applyAlignment="1">
      <alignment horizontal="center"/>
    </xf>
    <xf numFmtId="2" fontId="15" fillId="0" borderId="22" xfId="0" applyNumberFormat="1" applyFont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2" fontId="6" fillId="0" borderId="15" xfId="2" applyNumberFormat="1" applyFont="1" applyFill="1" applyBorder="1" applyAlignment="1">
      <alignment horizontal="center" vertical="top" wrapText="1"/>
    </xf>
    <xf numFmtId="2" fontId="6" fillId="0" borderId="16" xfId="2" applyNumberFormat="1" applyFont="1" applyFill="1" applyBorder="1" applyAlignment="1">
      <alignment horizontal="center" vertical="top" wrapText="1"/>
    </xf>
    <xf numFmtId="2" fontId="6" fillId="0" borderId="17" xfId="2" applyNumberFormat="1" applyFont="1" applyFill="1" applyBorder="1" applyAlignment="1">
      <alignment horizontal="center" vertical="top" wrapText="1"/>
    </xf>
    <xf numFmtId="2" fontId="6" fillId="0" borderId="15" xfId="2" applyNumberFormat="1" applyFont="1" applyFill="1" applyBorder="1" applyAlignment="1">
      <alignment horizontal="center"/>
    </xf>
    <xf numFmtId="2" fontId="6" fillId="0" borderId="16" xfId="2" applyNumberFormat="1" applyFont="1" applyFill="1" applyBorder="1" applyAlignment="1">
      <alignment horizontal="center"/>
    </xf>
    <xf numFmtId="2" fontId="6" fillId="0" borderId="17" xfId="2" applyNumberFormat="1" applyFont="1" applyFill="1" applyBorder="1" applyAlignment="1">
      <alignment horizontal="center"/>
    </xf>
    <xf numFmtId="3" fontId="6" fillId="0" borderId="18" xfId="2" applyNumberFormat="1" applyFont="1" applyFill="1" applyBorder="1" applyAlignment="1">
      <alignment horizontal="center" vertical="center" wrapText="1"/>
    </xf>
    <xf numFmtId="3" fontId="6" fillId="0" borderId="19" xfId="2" applyNumberFormat="1" applyFont="1" applyFill="1" applyBorder="1" applyAlignment="1">
      <alignment horizontal="center" vertical="center" wrapText="1"/>
    </xf>
    <xf numFmtId="3" fontId="6" fillId="0" borderId="20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Fill="1" applyBorder="1" applyAlignment="1">
      <alignment horizontal="center" vertical="center" wrapText="1"/>
    </xf>
    <xf numFmtId="49" fontId="9" fillId="0" borderId="7" xfId="1" applyNumberFormat="1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2" fontId="6" fillId="0" borderId="9" xfId="2" applyNumberFormat="1" applyFont="1" applyFill="1" applyBorder="1" applyAlignment="1">
      <alignment horizontal="center" vertical="top" wrapText="1"/>
    </xf>
    <xf numFmtId="2" fontId="6" fillId="0" borderId="10" xfId="2" applyNumberFormat="1" applyFont="1" applyFill="1" applyBorder="1" applyAlignment="1">
      <alignment horizontal="center" vertical="top" wrapText="1"/>
    </xf>
    <xf numFmtId="2" fontId="6" fillId="0" borderId="11" xfId="2" applyNumberFormat="1" applyFont="1" applyFill="1" applyBorder="1" applyAlignment="1">
      <alignment horizontal="center" vertical="top" wrapText="1"/>
    </xf>
    <xf numFmtId="2" fontId="6" fillId="0" borderId="12" xfId="2" applyNumberFormat="1" applyFont="1" applyFill="1" applyBorder="1" applyAlignment="1">
      <alignment horizontal="center" vertical="top" wrapText="1"/>
    </xf>
    <xf numFmtId="2" fontId="6" fillId="0" borderId="13" xfId="2" applyNumberFormat="1" applyFont="1" applyFill="1" applyBorder="1" applyAlignment="1">
      <alignment horizontal="center" vertical="top" wrapText="1"/>
    </xf>
    <xf numFmtId="2" fontId="6" fillId="0" borderId="14" xfId="2" applyNumberFormat="1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0"/>
  <sheetViews>
    <sheetView zoomScale="80" zoomScaleNormal="80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C6" sqref="C6:BK6"/>
    </sheetView>
  </sheetViews>
  <sheetFormatPr defaultColWidth="9.140625" defaultRowHeight="15" x14ac:dyDescent="0.2"/>
  <cols>
    <col min="1" max="1" width="8.5703125" style="17" bestFit="1" customWidth="1"/>
    <col min="2" max="2" width="35.28515625" style="17" customWidth="1"/>
    <col min="3" max="11" width="11" style="17" bestFit="1" customWidth="1"/>
    <col min="12" max="12" width="10.28515625" style="17" customWidth="1"/>
    <col min="13" max="62" width="11" style="17" bestFit="1" customWidth="1"/>
    <col min="63" max="63" width="17.7109375" style="17" customWidth="1"/>
    <col min="64" max="64" width="13.5703125" style="17" bestFit="1" customWidth="1"/>
    <col min="65" max="65" width="22.42578125" style="17" bestFit="1" customWidth="1"/>
    <col min="66" max="66" width="14.85546875" style="17" bestFit="1" customWidth="1"/>
    <col min="67" max="16384" width="9.140625" style="17"/>
  </cols>
  <sheetData>
    <row r="1" spans="1:107" s="3" customFormat="1" ht="30" customHeight="1" thickBot="1" x14ac:dyDescent="0.4">
      <c r="A1" s="68" t="s">
        <v>79</v>
      </c>
      <c r="B1" s="85" t="s">
        <v>32</v>
      </c>
      <c r="C1" s="76" t="s">
        <v>119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8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3" customFormat="1" ht="30" customHeight="1" thickBot="1" x14ac:dyDescent="0.4">
      <c r="A2" s="69"/>
      <c r="B2" s="86"/>
      <c r="C2" s="76" t="s">
        <v>31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8"/>
      <c r="W2" s="76" t="s">
        <v>27</v>
      </c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8"/>
      <c r="AQ2" s="76" t="s">
        <v>28</v>
      </c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8"/>
      <c r="BK2" s="82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 spans="1:107" s="5" customFormat="1" ht="30" customHeight="1" thickBot="1" x14ac:dyDescent="0.4">
      <c r="A3" s="69"/>
      <c r="B3" s="86"/>
      <c r="C3" s="79" t="s">
        <v>12</v>
      </c>
      <c r="D3" s="80"/>
      <c r="E3" s="80"/>
      <c r="F3" s="80"/>
      <c r="G3" s="80"/>
      <c r="H3" s="80"/>
      <c r="I3" s="80"/>
      <c r="J3" s="80"/>
      <c r="K3" s="80"/>
      <c r="L3" s="81"/>
      <c r="M3" s="79" t="s">
        <v>13</v>
      </c>
      <c r="N3" s="80"/>
      <c r="O3" s="80"/>
      <c r="P3" s="80"/>
      <c r="Q3" s="80"/>
      <c r="R3" s="80"/>
      <c r="S3" s="80"/>
      <c r="T3" s="80"/>
      <c r="U3" s="80"/>
      <c r="V3" s="81"/>
      <c r="W3" s="79" t="s">
        <v>12</v>
      </c>
      <c r="X3" s="80"/>
      <c r="Y3" s="80"/>
      <c r="Z3" s="80"/>
      <c r="AA3" s="80"/>
      <c r="AB3" s="80"/>
      <c r="AC3" s="80"/>
      <c r="AD3" s="80"/>
      <c r="AE3" s="80"/>
      <c r="AF3" s="81"/>
      <c r="AG3" s="79" t="s">
        <v>13</v>
      </c>
      <c r="AH3" s="80"/>
      <c r="AI3" s="80"/>
      <c r="AJ3" s="80"/>
      <c r="AK3" s="80"/>
      <c r="AL3" s="80"/>
      <c r="AM3" s="80"/>
      <c r="AN3" s="80"/>
      <c r="AO3" s="80"/>
      <c r="AP3" s="81"/>
      <c r="AQ3" s="79" t="s">
        <v>12</v>
      </c>
      <c r="AR3" s="80"/>
      <c r="AS3" s="80"/>
      <c r="AT3" s="80"/>
      <c r="AU3" s="80"/>
      <c r="AV3" s="80"/>
      <c r="AW3" s="80"/>
      <c r="AX3" s="80"/>
      <c r="AY3" s="80"/>
      <c r="AZ3" s="81"/>
      <c r="BA3" s="79" t="s">
        <v>13</v>
      </c>
      <c r="BB3" s="80"/>
      <c r="BC3" s="80"/>
      <c r="BD3" s="80"/>
      <c r="BE3" s="80"/>
      <c r="BF3" s="80"/>
      <c r="BG3" s="80"/>
      <c r="BH3" s="80"/>
      <c r="BI3" s="80"/>
      <c r="BJ3" s="81"/>
      <c r="BK3" s="83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</row>
    <row r="4" spans="1:107" s="5" customFormat="1" ht="30" customHeight="1" x14ac:dyDescent="0.35">
      <c r="A4" s="69"/>
      <c r="B4" s="86"/>
      <c r="C4" s="92" t="s">
        <v>38</v>
      </c>
      <c r="D4" s="93"/>
      <c r="E4" s="93"/>
      <c r="F4" s="93"/>
      <c r="G4" s="94"/>
      <c r="H4" s="89" t="s">
        <v>39</v>
      </c>
      <c r="I4" s="90"/>
      <c r="J4" s="90"/>
      <c r="K4" s="90"/>
      <c r="L4" s="91"/>
      <c r="M4" s="92" t="s">
        <v>38</v>
      </c>
      <c r="N4" s="93"/>
      <c r="O4" s="93"/>
      <c r="P4" s="93"/>
      <c r="Q4" s="94"/>
      <c r="R4" s="89" t="s">
        <v>39</v>
      </c>
      <c r="S4" s="90"/>
      <c r="T4" s="90"/>
      <c r="U4" s="90"/>
      <c r="V4" s="91"/>
      <c r="W4" s="92" t="s">
        <v>38</v>
      </c>
      <c r="X4" s="93"/>
      <c r="Y4" s="93"/>
      <c r="Z4" s="93"/>
      <c r="AA4" s="94"/>
      <c r="AB4" s="89" t="s">
        <v>39</v>
      </c>
      <c r="AC4" s="90"/>
      <c r="AD4" s="90"/>
      <c r="AE4" s="90"/>
      <c r="AF4" s="91"/>
      <c r="AG4" s="92" t="s">
        <v>38</v>
      </c>
      <c r="AH4" s="93"/>
      <c r="AI4" s="93"/>
      <c r="AJ4" s="93"/>
      <c r="AK4" s="94"/>
      <c r="AL4" s="89" t="s">
        <v>39</v>
      </c>
      <c r="AM4" s="90"/>
      <c r="AN4" s="90"/>
      <c r="AO4" s="90"/>
      <c r="AP4" s="91"/>
      <c r="AQ4" s="92" t="s">
        <v>38</v>
      </c>
      <c r="AR4" s="93"/>
      <c r="AS4" s="93"/>
      <c r="AT4" s="93"/>
      <c r="AU4" s="94"/>
      <c r="AV4" s="89" t="s">
        <v>39</v>
      </c>
      <c r="AW4" s="90"/>
      <c r="AX4" s="90"/>
      <c r="AY4" s="90"/>
      <c r="AZ4" s="91"/>
      <c r="BA4" s="92" t="s">
        <v>38</v>
      </c>
      <c r="BB4" s="93"/>
      <c r="BC4" s="93"/>
      <c r="BD4" s="93"/>
      <c r="BE4" s="94"/>
      <c r="BF4" s="89" t="s">
        <v>39</v>
      </c>
      <c r="BG4" s="90"/>
      <c r="BH4" s="90"/>
      <c r="BI4" s="90"/>
      <c r="BJ4" s="91"/>
      <c r="BK4" s="83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107" s="5" customFormat="1" ht="30" customHeight="1" x14ac:dyDescent="0.35">
      <c r="A5" s="69"/>
      <c r="B5" s="86"/>
      <c r="C5" s="10">
        <v>1</v>
      </c>
      <c r="D5" s="11">
        <v>2</v>
      </c>
      <c r="E5" s="11">
        <v>3</v>
      </c>
      <c r="F5" s="11">
        <v>4</v>
      </c>
      <c r="G5" s="12">
        <v>5</v>
      </c>
      <c r="H5" s="10">
        <v>1</v>
      </c>
      <c r="I5" s="11">
        <v>2</v>
      </c>
      <c r="J5" s="11">
        <v>3</v>
      </c>
      <c r="K5" s="11">
        <v>4</v>
      </c>
      <c r="L5" s="12">
        <v>5</v>
      </c>
      <c r="M5" s="10">
        <v>1</v>
      </c>
      <c r="N5" s="11">
        <v>2</v>
      </c>
      <c r="O5" s="11">
        <v>3</v>
      </c>
      <c r="P5" s="11">
        <v>4</v>
      </c>
      <c r="Q5" s="12">
        <v>5</v>
      </c>
      <c r="R5" s="10">
        <v>1</v>
      </c>
      <c r="S5" s="11">
        <v>2</v>
      </c>
      <c r="T5" s="11">
        <v>3</v>
      </c>
      <c r="U5" s="11">
        <v>4</v>
      </c>
      <c r="V5" s="12">
        <v>5</v>
      </c>
      <c r="W5" s="10">
        <v>1</v>
      </c>
      <c r="X5" s="11">
        <v>2</v>
      </c>
      <c r="Y5" s="11">
        <v>3</v>
      </c>
      <c r="Z5" s="11">
        <v>4</v>
      </c>
      <c r="AA5" s="12">
        <v>5</v>
      </c>
      <c r="AB5" s="10">
        <v>1</v>
      </c>
      <c r="AC5" s="11">
        <v>2</v>
      </c>
      <c r="AD5" s="11">
        <v>3</v>
      </c>
      <c r="AE5" s="11">
        <v>4</v>
      </c>
      <c r="AF5" s="12">
        <v>5</v>
      </c>
      <c r="AG5" s="10">
        <v>1</v>
      </c>
      <c r="AH5" s="11">
        <v>2</v>
      </c>
      <c r="AI5" s="11">
        <v>3</v>
      </c>
      <c r="AJ5" s="11">
        <v>4</v>
      </c>
      <c r="AK5" s="12">
        <v>5</v>
      </c>
      <c r="AL5" s="10">
        <v>1</v>
      </c>
      <c r="AM5" s="11">
        <v>2</v>
      </c>
      <c r="AN5" s="11">
        <v>3</v>
      </c>
      <c r="AO5" s="11">
        <v>4</v>
      </c>
      <c r="AP5" s="12">
        <v>5</v>
      </c>
      <c r="AQ5" s="10">
        <v>1</v>
      </c>
      <c r="AR5" s="11">
        <v>2</v>
      </c>
      <c r="AS5" s="11">
        <v>3</v>
      </c>
      <c r="AT5" s="11">
        <v>4</v>
      </c>
      <c r="AU5" s="12">
        <v>5</v>
      </c>
      <c r="AV5" s="10">
        <v>1</v>
      </c>
      <c r="AW5" s="11">
        <v>2</v>
      </c>
      <c r="AX5" s="11">
        <v>3</v>
      </c>
      <c r="AY5" s="11">
        <v>4</v>
      </c>
      <c r="AZ5" s="12">
        <v>5</v>
      </c>
      <c r="BA5" s="10">
        <v>1</v>
      </c>
      <c r="BB5" s="11">
        <v>2</v>
      </c>
      <c r="BC5" s="11">
        <v>3</v>
      </c>
      <c r="BD5" s="11">
        <v>4</v>
      </c>
      <c r="BE5" s="12">
        <v>5</v>
      </c>
      <c r="BF5" s="10">
        <v>1</v>
      </c>
      <c r="BG5" s="11">
        <v>2</v>
      </c>
      <c r="BH5" s="11">
        <v>3</v>
      </c>
      <c r="BI5" s="11">
        <v>4</v>
      </c>
      <c r="BJ5" s="12">
        <v>5</v>
      </c>
      <c r="BK5" s="84"/>
      <c r="BL5" s="4"/>
      <c r="BM5" s="4"/>
      <c r="BN5" s="4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</row>
    <row r="6" spans="1:107" ht="31.5" x14ac:dyDescent="0.25">
      <c r="A6" s="15" t="s">
        <v>0</v>
      </c>
      <c r="B6" s="16" t="s">
        <v>6</v>
      </c>
      <c r="C6" s="87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88"/>
    </row>
    <row r="7" spans="1:107" ht="15.75" x14ac:dyDescent="0.25">
      <c r="A7" s="15" t="s">
        <v>80</v>
      </c>
      <c r="B7" s="18" t="s">
        <v>14</v>
      </c>
      <c r="C7" s="87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88"/>
    </row>
    <row r="8" spans="1:107" ht="31.5" x14ac:dyDescent="0.25">
      <c r="A8" s="15"/>
      <c r="B8" s="19" t="s">
        <v>111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1.6296585486191002</v>
      </c>
      <c r="I8" s="34">
        <v>6.0914117174480014</v>
      </c>
      <c r="J8" s="34">
        <v>6.9440363720688998</v>
      </c>
      <c r="K8" s="34">
        <v>0</v>
      </c>
      <c r="L8" s="34">
        <v>2.2314919771030004</v>
      </c>
      <c r="M8" s="34">
        <v>0</v>
      </c>
      <c r="N8" s="34">
        <v>30.236426020551701</v>
      </c>
      <c r="O8" s="34">
        <v>0</v>
      </c>
      <c r="P8" s="34">
        <v>0</v>
      </c>
      <c r="Q8" s="34">
        <v>0</v>
      </c>
      <c r="R8" s="34">
        <v>0.46795816644709998</v>
      </c>
      <c r="S8" s="34">
        <v>1.2291598965E-3</v>
      </c>
      <c r="T8" s="34">
        <v>0</v>
      </c>
      <c r="U8" s="34">
        <v>0</v>
      </c>
      <c r="V8" s="34">
        <v>0.23972671041339999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34">
        <v>0</v>
      </c>
      <c r="AL8" s="34">
        <v>0</v>
      </c>
      <c r="AM8" s="34">
        <v>0</v>
      </c>
      <c r="AN8" s="34">
        <v>0</v>
      </c>
      <c r="AO8" s="34">
        <v>0</v>
      </c>
      <c r="AP8" s="34">
        <v>0</v>
      </c>
      <c r="AQ8" s="34">
        <v>0</v>
      </c>
      <c r="AR8" s="34">
        <v>0</v>
      </c>
      <c r="AS8" s="34">
        <v>0</v>
      </c>
      <c r="AT8" s="34">
        <v>0</v>
      </c>
      <c r="AU8" s="34">
        <v>0</v>
      </c>
      <c r="AV8" s="34">
        <v>13.55108899434348</v>
      </c>
      <c r="AW8" s="34">
        <v>3.9868270384124007</v>
      </c>
      <c r="AX8" s="34">
        <v>0</v>
      </c>
      <c r="AY8" s="34">
        <v>0</v>
      </c>
      <c r="AZ8" s="34">
        <v>27.042974737986899</v>
      </c>
      <c r="BA8" s="34">
        <v>0</v>
      </c>
      <c r="BB8" s="34">
        <v>0</v>
      </c>
      <c r="BC8" s="34">
        <v>0</v>
      </c>
      <c r="BD8" s="34">
        <v>0</v>
      </c>
      <c r="BE8" s="34">
        <v>0</v>
      </c>
      <c r="BF8" s="34">
        <v>2.3641902666451005</v>
      </c>
      <c r="BG8" s="34">
        <v>0.4071708449998</v>
      </c>
      <c r="BH8" s="34">
        <v>0</v>
      </c>
      <c r="BI8" s="34">
        <v>0</v>
      </c>
      <c r="BJ8" s="34">
        <v>1.9614792260322997</v>
      </c>
      <c r="BK8" s="46">
        <v>97.155669780967671</v>
      </c>
      <c r="BM8" s="44"/>
      <c r="BN8" s="44"/>
    </row>
    <row r="9" spans="1:107" ht="15.75" x14ac:dyDescent="0.25">
      <c r="A9" s="15"/>
      <c r="B9" s="23"/>
      <c r="C9" s="34"/>
      <c r="D9" s="35"/>
      <c r="E9" s="35"/>
      <c r="F9" s="35"/>
      <c r="G9" s="36"/>
      <c r="H9" s="34"/>
      <c r="I9" s="35"/>
      <c r="J9" s="35"/>
      <c r="K9" s="35"/>
      <c r="L9" s="36"/>
      <c r="M9" s="34"/>
      <c r="N9" s="35"/>
      <c r="O9" s="35"/>
      <c r="P9" s="35"/>
      <c r="Q9" s="36"/>
      <c r="R9" s="34"/>
      <c r="S9" s="35"/>
      <c r="T9" s="35"/>
      <c r="U9" s="35"/>
      <c r="V9" s="36"/>
      <c r="W9" s="34"/>
      <c r="X9" s="35"/>
      <c r="Y9" s="35"/>
      <c r="Z9" s="35"/>
      <c r="AA9" s="36"/>
      <c r="AB9" s="34"/>
      <c r="AC9" s="35"/>
      <c r="AD9" s="35"/>
      <c r="AE9" s="35"/>
      <c r="AF9" s="36"/>
      <c r="AG9" s="34"/>
      <c r="AH9" s="35"/>
      <c r="AI9" s="35"/>
      <c r="AJ9" s="35"/>
      <c r="AK9" s="36"/>
      <c r="AL9" s="34"/>
      <c r="AM9" s="35"/>
      <c r="AN9" s="35"/>
      <c r="AO9" s="35"/>
      <c r="AP9" s="36"/>
      <c r="AQ9" s="34"/>
      <c r="AR9" s="35"/>
      <c r="AS9" s="35"/>
      <c r="AT9" s="35"/>
      <c r="AU9" s="36"/>
      <c r="AV9" s="34"/>
      <c r="AW9" s="35"/>
      <c r="AX9" s="35"/>
      <c r="AY9" s="35"/>
      <c r="AZ9" s="36"/>
      <c r="BA9" s="34"/>
      <c r="BB9" s="35"/>
      <c r="BC9" s="35"/>
      <c r="BD9" s="35"/>
      <c r="BE9" s="36"/>
      <c r="BF9" s="34"/>
      <c r="BG9" s="35"/>
      <c r="BH9" s="35"/>
      <c r="BI9" s="35"/>
      <c r="BJ9" s="36"/>
      <c r="BK9" s="45"/>
      <c r="BN9" s="44"/>
    </row>
    <row r="10" spans="1:107" ht="15.75" x14ac:dyDescent="0.25">
      <c r="A10" s="15"/>
      <c r="B10" s="23" t="s">
        <v>89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1.6296585486191002</v>
      </c>
      <c r="I10" s="34">
        <v>6.0914117174480014</v>
      </c>
      <c r="J10" s="34">
        <v>6.9440363720688998</v>
      </c>
      <c r="K10" s="34">
        <v>0</v>
      </c>
      <c r="L10" s="34">
        <v>2.2314919771030004</v>
      </c>
      <c r="M10" s="34">
        <v>0</v>
      </c>
      <c r="N10" s="34">
        <v>30.236426020551701</v>
      </c>
      <c r="O10" s="34">
        <v>0</v>
      </c>
      <c r="P10" s="34">
        <v>0</v>
      </c>
      <c r="Q10" s="34">
        <v>0</v>
      </c>
      <c r="R10" s="34">
        <v>0.46795816644709998</v>
      </c>
      <c r="S10" s="34">
        <v>1.2291598965E-3</v>
      </c>
      <c r="T10" s="34">
        <v>0</v>
      </c>
      <c r="U10" s="34">
        <v>0</v>
      </c>
      <c r="V10" s="34">
        <v>0.23972671041339999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v>0</v>
      </c>
      <c r="AJ10" s="34">
        <v>0</v>
      </c>
      <c r="AK10" s="34">
        <v>0</v>
      </c>
      <c r="AL10" s="34">
        <v>0</v>
      </c>
      <c r="AM10" s="34">
        <v>0</v>
      </c>
      <c r="AN10" s="34">
        <v>0</v>
      </c>
      <c r="AO10" s="34">
        <v>0</v>
      </c>
      <c r="AP10" s="34">
        <v>0</v>
      </c>
      <c r="AQ10" s="34">
        <v>0</v>
      </c>
      <c r="AR10" s="34">
        <v>0</v>
      </c>
      <c r="AS10" s="34">
        <v>0</v>
      </c>
      <c r="AT10" s="34">
        <v>0</v>
      </c>
      <c r="AU10" s="34">
        <v>0</v>
      </c>
      <c r="AV10" s="34">
        <v>13.55108899434348</v>
      </c>
      <c r="AW10" s="34">
        <v>3.9868270384124007</v>
      </c>
      <c r="AX10" s="34">
        <v>0</v>
      </c>
      <c r="AY10" s="34">
        <v>0</v>
      </c>
      <c r="AZ10" s="34">
        <v>27.042974737986899</v>
      </c>
      <c r="BA10" s="34">
        <v>0</v>
      </c>
      <c r="BB10" s="34">
        <v>0</v>
      </c>
      <c r="BC10" s="34">
        <v>0</v>
      </c>
      <c r="BD10" s="34">
        <v>0</v>
      </c>
      <c r="BE10" s="34">
        <v>0</v>
      </c>
      <c r="BF10" s="34">
        <v>2.3641902666451005</v>
      </c>
      <c r="BG10" s="34">
        <v>0.4071708449998</v>
      </c>
      <c r="BH10" s="34">
        <v>0</v>
      </c>
      <c r="BI10" s="34">
        <v>0</v>
      </c>
      <c r="BJ10" s="34">
        <v>1.9614792260322997</v>
      </c>
      <c r="BK10" s="46">
        <v>97.155669780967671</v>
      </c>
      <c r="BM10" s="44"/>
    </row>
    <row r="11" spans="1:107" ht="15.75" x14ac:dyDescent="0.25">
      <c r="A11" s="15" t="s">
        <v>81</v>
      </c>
      <c r="B11" s="18" t="s">
        <v>3</v>
      </c>
      <c r="C11" s="65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7"/>
    </row>
    <row r="12" spans="1:107" ht="15.75" x14ac:dyDescent="0.25">
      <c r="A12" s="15"/>
      <c r="B12" s="23" t="s">
        <v>40</v>
      </c>
      <c r="C12" s="34"/>
      <c r="D12" s="35"/>
      <c r="E12" s="35"/>
      <c r="F12" s="35"/>
      <c r="G12" s="36"/>
      <c r="H12" s="34"/>
      <c r="I12" s="35"/>
      <c r="J12" s="35"/>
      <c r="K12" s="35"/>
      <c r="L12" s="36"/>
      <c r="M12" s="34"/>
      <c r="N12" s="35"/>
      <c r="O12" s="35"/>
      <c r="P12" s="35"/>
      <c r="Q12" s="36"/>
      <c r="R12" s="34"/>
      <c r="S12" s="35"/>
      <c r="T12" s="35"/>
      <c r="U12" s="35"/>
      <c r="V12" s="36"/>
      <c r="W12" s="34"/>
      <c r="X12" s="35"/>
      <c r="Y12" s="35"/>
      <c r="Z12" s="35"/>
      <c r="AA12" s="36"/>
      <c r="AB12" s="34"/>
      <c r="AC12" s="35"/>
      <c r="AD12" s="35"/>
      <c r="AE12" s="35"/>
      <c r="AF12" s="36"/>
      <c r="AG12" s="34"/>
      <c r="AH12" s="35"/>
      <c r="AI12" s="35"/>
      <c r="AJ12" s="35"/>
      <c r="AK12" s="36"/>
      <c r="AL12" s="34"/>
      <c r="AM12" s="35"/>
      <c r="AN12" s="35"/>
      <c r="AO12" s="35"/>
      <c r="AP12" s="36"/>
      <c r="AQ12" s="34"/>
      <c r="AR12" s="35"/>
      <c r="AS12" s="35"/>
      <c r="AT12" s="35"/>
      <c r="AU12" s="36"/>
      <c r="AV12" s="34"/>
      <c r="AW12" s="35"/>
      <c r="AX12" s="35"/>
      <c r="AY12" s="35"/>
      <c r="AZ12" s="36"/>
      <c r="BA12" s="34"/>
      <c r="BB12" s="35"/>
      <c r="BC12" s="35"/>
      <c r="BD12" s="35"/>
      <c r="BE12" s="36"/>
      <c r="BF12" s="34"/>
      <c r="BG12" s="35"/>
      <c r="BH12" s="35"/>
      <c r="BI12" s="35"/>
      <c r="BJ12" s="36"/>
      <c r="BK12" s="37"/>
    </row>
    <row r="13" spans="1:107" ht="15.75" x14ac:dyDescent="0.25">
      <c r="A13" s="15"/>
      <c r="B13" s="23" t="s">
        <v>90</v>
      </c>
      <c r="C13" s="34"/>
      <c r="D13" s="35"/>
      <c r="E13" s="35"/>
      <c r="F13" s="35"/>
      <c r="G13" s="36"/>
      <c r="H13" s="34"/>
      <c r="I13" s="35"/>
      <c r="J13" s="35"/>
      <c r="K13" s="35"/>
      <c r="L13" s="36"/>
      <c r="M13" s="34"/>
      <c r="N13" s="35"/>
      <c r="O13" s="35"/>
      <c r="P13" s="35"/>
      <c r="Q13" s="36"/>
      <c r="R13" s="34"/>
      <c r="S13" s="35"/>
      <c r="T13" s="35"/>
      <c r="U13" s="35"/>
      <c r="V13" s="36"/>
      <c r="W13" s="34"/>
      <c r="X13" s="35"/>
      <c r="Y13" s="35"/>
      <c r="Z13" s="35"/>
      <c r="AA13" s="36"/>
      <c r="AB13" s="34"/>
      <c r="AC13" s="35"/>
      <c r="AD13" s="35"/>
      <c r="AE13" s="35"/>
      <c r="AF13" s="36"/>
      <c r="AG13" s="34"/>
      <c r="AH13" s="35"/>
      <c r="AI13" s="35"/>
      <c r="AJ13" s="35"/>
      <c r="AK13" s="36"/>
      <c r="AL13" s="34"/>
      <c r="AM13" s="35"/>
      <c r="AN13" s="35"/>
      <c r="AO13" s="35"/>
      <c r="AP13" s="36"/>
      <c r="AQ13" s="34"/>
      <c r="AR13" s="35"/>
      <c r="AS13" s="35"/>
      <c r="AT13" s="35"/>
      <c r="AU13" s="36"/>
      <c r="AV13" s="34"/>
      <c r="AW13" s="35"/>
      <c r="AX13" s="35"/>
      <c r="AY13" s="35"/>
      <c r="AZ13" s="36"/>
      <c r="BA13" s="34"/>
      <c r="BB13" s="35"/>
      <c r="BC13" s="35"/>
      <c r="BD13" s="35"/>
      <c r="BE13" s="36"/>
      <c r="BF13" s="34"/>
      <c r="BG13" s="35"/>
      <c r="BH13" s="35"/>
      <c r="BI13" s="35"/>
      <c r="BJ13" s="36"/>
      <c r="BK13" s="37"/>
    </row>
    <row r="14" spans="1:107" ht="15.75" x14ac:dyDescent="0.25">
      <c r="A14" s="15" t="s">
        <v>82</v>
      </c>
      <c r="B14" s="18" t="s">
        <v>10</v>
      </c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7"/>
    </row>
    <row r="15" spans="1:107" ht="31.5" x14ac:dyDescent="0.25">
      <c r="A15" s="15"/>
      <c r="B15" s="19" t="s">
        <v>105</v>
      </c>
      <c r="C15" s="34">
        <v>0</v>
      </c>
      <c r="D15" s="35">
        <v>0</v>
      </c>
      <c r="E15" s="35">
        <v>0</v>
      </c>
      <c r="F15" s="35">
        <v>0</v>
      </c>
      <c r="G15" s="36">
        <v>0</v>
      </c>
      <c r="H15" s="34">
        <v>0</v>
      </c>
      <c r="I15" s="35">
        <v>0</v>
      </c>
      <c r="J15" s="35">
        <v>0</v>
      </c>
      <c r="K15" s="35">
        <v>0</v>
      </c>
      <c r="L15" s="36">
        <v>0</v>
      </c>
      <c r="M15" s="34">
        <v>0</v>
      </c>
      <c r="N15" s="35">
        <v>0</v>
      </c>
      <c r="O15" s="35">
        <v>0</v>
      </c>
      <c r="P15" s="35">
        <v>0</v>
      </c>
      <c r="Q15" s="36">
        <v>0</v>
      </c>
      <c r="R15" s="34">
        <v>0</v>
      </c>
      <c r="S15" s="35">
        <v>0</v>
      </c>
      <c r="T15" s="35">
        <v>0</v>
      </c>
      <c r="U15" s="35">
        <v>0</v>
      </c>
      <c r="V15" s="36">
        <v>0</v>
      </c>
      <c r="W15" s="34">
        <v>0</v>
      </c>
      <c r="X15" s="35">
        <v>0</v>
      </c>
      <c r="Y15" s="35">
        <v>0</v>
      </c>
      <c r="Z15" s="35">
        <v>0</v>
      </c>
      <c r="AA15" s="36">
        <v>0</v>
      </c>
      <c r="AB15" s="34">
        <v>0</v>
      </c>
      <c r="AC15" s="35">
        <v>0</v>
      </c>
      <c r="AD15" s="35">
        <v>0</v>
      </c>
      <c r="AE15" s="35">
        <v>0</v>
      </c>
      <c r="AF15" s="36">
        <v>0</v>
      </c>
      <c r="AG15" s="34">
        <v>0</v>
      </c>
      <c r="AH15" s="35">
        <v>0</v>
      </c>
      <c r="AI15" s="35">
        <v>0</v>
      </c>
      <c r="AJ15" s="35">
        <v>0</v>
      </c>
      <c r="AK15" s="36">
        <v>0</v>
      </c>
      <c r="AL15" s="34">
        <v>0</v>
      </c>
      <c r="AM15" s="35">
        <v>0</v>
      </c>
      <c r="AN15" s="35">
        <v>0</v>
      </c>
      <c r="AO15" s="35">
        <v>0</v>
      </c>
      <c r="AP15" s="36">
        <v>0</v>
      </c>
      <c r="AQ15" s="34">
        <v>0</v>
      </c>
      <c r="AR15" s="35">
        <v>0</v>
      </c>
      <c r="AS15" s="35">
        <v>0</v>
      </c>
      <c r="AT15" s="35">
        <v>0</v>
      </c>
      <c r="AU15" s="36">
        <v>0</v>
      </c>
      <c r="AV15" s="34">
        <v>0</v>
      </c>
      <c r="AW15" s="35">
        <v>0</v>
      </c>
      <c r="AX15" s="35">
        <v>0</v>
      </c>
      <c r="AY15" s="35">
        <v>0</v>
      </c>
      <c r="AZ15" s="36">
        <v>0</v>
      </c>
      <c r="BA15" s="34">
        <v>0</v>
      </c>
      <c r="BB15" s="35">
        <v>0</v>
      </c>
      <c r="BC15" s="35">
        <v>0</v>
      </c>
      <c r="BD15" s="35">
        <v>0</v>
      </c>
      <c r="BE15" s="36">
        <v>0</v>
      </c>
      <c r="BF15" s="34">
        <v>0</v>
      </c>
      <c r="BG15" s="35">
        <v>0</v>
      </c>
      <c r="BH15" s="35">
        <v>0</v>
      </c>
      <c r="BI15" s="35">
        <v>0</v>
      </c>
      <c r="BJ15" s="36">
        <v>0</v>
      </c>
      <c r="BK15" s="46">
        <v>0</v>
      </c>
      <c r="BL15" s="53"/>
      <c r="BM15" s="53"/>
    </row>
    <row r="16" spans="1:107" ht="15.75" x14ac:dyDescent="0.25">
      <c r="A16" s="15"/>
      <c r="B16" s="23" t="s">
        <v>97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0</v>
      </c>
      <c r="AH16" s="34">
        <v>0</v>
      </c>
      <c r="AI16" s="34">
        <v>0</v>
      </c>
      <c r="AJ16" s="34">
        <v>0</v>
      </c>
      <c r="AK16" s="34">
        <v>0</v>
      </c>
      <c r="AL16" s="34">
        <v>0</v>
      </c>
      <c r="AM16" s="34">
        <v>0</v>
      </c>
      <c r="AN16" s="34">
        <v>0</v>
      </c>
      <c r="AO16" s="34">
        <v>0</v>
      </c>
      <c r="AP16" s="34">
        <v>0</v>
      </c>
      <c r="AQ16" s="34">
        <v>0</v>
      </c>
      <c r="AR16" s="34">
        <v>0</v>
      </c>
      <c r="AS16" s="34">
        <v>0</v>
      </c>
      <c r="AT16" s="34">
        <v>0</v>
      </c>
      <c r="AU16" s="34">
        <v>0</v>
      </c>
      <c r="AV16" s="34">
        <v>0</v>
      </c>
      <c r="AW16" s="34">
        <v>0</v>
      </c>
      <c r="AX16" s="34">
        <v>0</v>
      </c>
      <c r="AY16" s="34">
        <v>0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46">
        <v>0</v>
      </c>
      <c r="BL16" s="47"/>
      <c r="BM16" s="47"/>
    </row>
    <row r="17" spans="1:66" ht="15.75" x14ac:dyDescent="0.25">
      <c r="A17" s="15" t="s">
        <v>83</v>
      </c>
      <c r="B17" s="18" t="s">
        <v>15</v>
      </c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7"/>
    </row>
    <row r="18" spans="1:66" ht="15.75" x14ac:dyDescent="0.25">
      <c r="A18" s="15"/>
      <c r="B18" s="23" t="s">
        <v>40</v>
      </c>
      <c r="C18" s="34"/>
      <c r="D18" s="35"/>
      <c r="E18" s="35"/>
      <c r="F18" s="35"/>
      <c r="G18" s="36"/>
      <c r="H18" s="34"/>
      <c r="I18" s="35"/>
      <c r="J18" s="35"/>
      <c r="K18" s="35"/>
      <c r="L18" s="36"/>
      <c r="M18" s="34"/>
      <c r="N18" s="35"/>
      <c r="O18" s="35"/>
      <c r="P18" s="35"/>
      <c r="Q18" s="36"/>
      <c r="R18" s="34"/>
      <c r="S18" s="35"/>
      <c r="T18" s="35"/>
      <c r="U18" s="35"/>
      <c r="V18" s="36"/>
      <c r="W18" s="34"/>
      <c r="X18" s="35"/>
      <c r="Y18" s="35"/>
      <c r="Z18" s="35"/>
      <c r="AA18" s="36"/>
      <c r="AB18" s="34"/>
      <c r="AC18" s="35"/>
      <c r="AD18" s="35"/>
      <c r="AE18" s="35"/>
      <c r="AF18" s="36"/>
      <c r="AG18" s="34"/>
      <c r="AH18" s="35"/>
      <c r="AI18" s="35"/>
      <c r="AJ18" s="35"/>
      <c r="AK18" s="36"/>
      <c r="AL18" s="34"/>
      <c r="AM18" s="35"/>
      <c r="AN18" s="35"/>
      <c r="AO18" s="35"/>
      <c r="AP18" s="36"/>
      <c r="AQ18" s="34"/>
      <c r="AR18" s="35"/>
      <c r="AS18" s="35"/>
      <c r="AT18" s="35"/>
      <c r="AU18" s="36"/>
      <c r="AV18" s="34"/>
      <c r="AW18" s="35"/>
      <c r="AX18" s="35"/>
      <c r="AY18" s="35"/>
      <c r="AZ18" s="36"/>
      <c r="BA18" s="34"/>
      <c r="BB18" s="35"/>
      <c r="BC18" s="35"/>
      <c r="BD18" s="35"/>
      <c r="BE18" s="36"/>
      <c r="BF18" s="34"/>
      <c r="BG18" s="35"/>
      <c r="BH18" s="35"/>
      <c r="BI18" s="35"/>
      <c r="BJ18" s="36"/>
      <c r="BK18" s="37"/>
    </row>
    <row r="19" spans="1:66" ht="15.75" x14ac:dyDescent="0.25">
      <c r="A19" s="15"/>
      <c r="B19" s="23" t="s">
        <v>96</v>
      </c>
      <c r="C19" s="34"/>
      <c r="D19" s="35"/>
      <c r="E19" s="35"/>
      <c r="F19" s="35"/>
      <c r="G19" s="36"/>
      <c r="H19" s="34"/>
      <c r="I19" s="35"/>
      <c r="J19" s="35"/>
      <c r="K19" s="35"/>
      <c r="L19" s="36"/>
      <c r="M19" s="34"/>
      <c r="N19" s="35"/>
      <c r="O19" s="35"/>
      <c r="P19" s="35"/>
      <c r="Q19" s="36"/>
      <c r="R19" s="34"/>
      <c r="S19" s="35"/>
      <c r="T19" s="35"/>
      <c r="U19" s="35"/>
      <c r="V19" s="36"/>
      <c r="W19" s="34"/>
      <c r="X19" s="35"/>
      <c r="Y19" s="35"/>
      <c r="Z19" s="35"/>
      <c r="AA19" s="36"/>
      <c r="AB19" s="34"/>
      <c r="AC19" s="35"/>
      <c r="AD19" s="35"/>
      <c r="AE19" s="35"/>
      <c r="AF19" s="36"/>
      <c r="AG19" s="34"/>
      <c r="AH19" s="35"/>
      <c r="AI19" s="35"/>
      <c r="AJ19" s="35"/>
      <c r="AK19" s="36"/>
      <c r="AL19" s="34"/>
      <c r="AM19" s="35"/>
      <c r="AN19" s="35"/>
      <c r="AO19" s="35"/>
      <c r="AP19" s="36"/>
      <c r="AQ19" s="34"/>
      <c r="AR19" s="35"/>
      <c r="AS19" s="35"/>
      <c r="AT19" s="35"/>
      <c r="AU19" s="36"/>
      <c r="AV19" s="34"/>
      <c r="AW19" s="35"/>
      <c r="AX19" s="35"/>
      <c r="AY19" s="35"/>
      <c r="AZ19" s="36"/>
      <c r="BA19" s="34"/>
      <c r="BB19" s="35"/>
      <c r="BC19" s="35"/>
      <c r="BD19" s="35"/>
      <c r="BE19" s="36"/>
      <c r="BF19" s="34"/>
      <c r="BG19" s="35"/>
      <c r="BH19" s="35"/>
      <c r="BI19" s="35"/>
      <c r="BJ19" s="36"/>
      <c r="BK19" s="37"/>
    </row>
    <row r="20" spans="1:66" ht="15.75" x14ac:dyDescent="0.25">
      <c r="A20" s="15" t="s">
        <v>85</v>
      </c>
      <c r="B20" s="18" t="s">
        <v>101</v>
      </c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7"/>
    </row>
    <row r="21" spans="1:66" ht="15.75" x14ac:dyDescent="0.25">
      <c r="A21" s="15"/>
      <c r="B21" s="23" t="s">
        <v>40</v>
      </c>
      <c r="C21" s="34"/>
      <c r="D21" s="35"/>
      <c r="E21" s="35"/>
      <c r="F21" s="35"/>
      <c r="G21" s="36"/>
      <c r="H21" s="34"/>
      <c r="I21" s="35"/>
      <c r="J21" s="35"/>
      <c r="K21" s="35"/>
      <c r="L21" s="36"/>
      <c r="M21" s="34"/>
      <c r="N21" s="35"/>
      <c r="O21" s="35"/>
      <c r="P21" s="35"/>
      <c r="Q21" s="36"/>
      <c r="R21" s="34"/>
      <c r="S21" s="35"/>
      <c r="T21" s="35"/>
      <c r="U21" s="35"/>
      <c r="V21" s="36"/>
      <c r="W21" s="34"/>
      <c r="X21" s="35"/>
      <c r="Y21" s="35"/>
      <c r="Z21" s="35"/>
      <c r="AA21" s="36"/>
      <c r="AB21" s="34"/>
      <c r="AC21" s="35"/>
      <c r="AD21" s="35"/>
      <c r="AE21" s="35"/>
      <c r="AF21" s="36"/>
      <c r="AG21" s="34"/>
      <c r="AH21" s="35"/>
      <c r="AI21" s="35"/>
      <c r="AJ21" s="35"/>
      <c r="AK21" s="36"/>
      <c r="AL21" s="34"/>
      <c r="AM21" s="35"/>
      <c r="AN21" s="35"/>
      <c r="AO21" s="35"/>
      <c r="AP21" s="36"/>
      <c r="AQ21" s="34"/>
      <c r="AR21" s="35"/>
      <c r="AS21" s="35"/>
      <c r="AT21" s="35"/>
      <c r="AU21" s="36"/>
      <c r="AV21" s="34"/>
      <c r="AW21" s="35"/>
      <c r="AX21" s="35"/>
      <c r="AY21" s="35"/>
      <c r="AZ21" s="36"/>
      <c r="BA21" s="34"/>
      <c r="BB21" s="35"/>
      <c r="BC21" s="35"/>
      <c r="BD21" s="35"/>
      <c r="BE21" s="36"/>
      <c r="BF21" s="34"/>
      <c r="BG21" s="35"/>
      <c r="BH21" s="35"/>
      <c r="BI21" s="35"/>
      <c r="BJ21" s="36"/>
      <c r="BK21" s="37"/>
    </row>
    <row r="22" spans="1:66" ht="15.75" x14ac:dyDescent="0.25">
      <c r="A22" s="15"/>
      <c r="B22" s="23" t="s">
        <v>95</v>
      </c>
      <c r="C22" s="34"/>
      <c r="D22" s="35"/>
      <c r="E22" s="35"/>
      <c r="F22" s="35"/>
      <c r="G22" s="36"/>
      <c r="H22" s="34"/>
      <c r="I22" s="35"/>
      <c r="J22" s="35"/>
      <c r="K22" s="35"/>
      <c r="L22" s="36"/>
      <c r="M22" s="34"/>
      <c r="N22" s="35"/>
      <c r="O22" s="35"/>
      <c r="P22" s="35"/>
      <c r="Q22" s="36"/>
      <c r="R22" s="34"/>
      <c r="S22" s="35"/>
      <c r="T22" s="35"/>
      <c r="U22" s="35"/>
      <c r="V22" s="36"/>
      <c r="W22" s="34"/>
      <c r="X22" s="35"/>
      <c r="Y22" s="35"/>
      <c r="Z22" s="35"/>
      <c r="AA22" s="36"/>
      <c r="AB22" s="34"/>
      <c r="AC22" s="35"/>
      <c r="AD22" s="35"/>
      <c r="AE22" s="35"/>
      <c r="AF22" s="36"/>
      <c r="AG22" s="34"/>
      <c r="AH22" s="35"/>
      <c r="AI22" s="35"/>
      <c r="AJ22" s="35"/>
      <c r="AK22" s="36"/>
      <c r="AL22" s="34"/>
      <c r="AM22" s="35"/>
      <c r="AN22" s="35"/>
      <c r="AO22" s="35"/>
      <c r="AP22" s="36"/>
      <c r="AQ22" s="34"/>
      <c r="AR22" s="35"/>
      <c r="AS22" s="35"/>
      <c r="AT22" s="35"/>
      <c r="AU22" s="36"/>
      <c r="AV22" s="34"/>
      <c r="AW22" s="35"/>
      <c r="AX22" s="35"/>
      <c r="AY22" s="35"/>
      <c r="AZ22" s="36"/>
      <c r="BA22" s="34"/>
      <c r="BB22" s="35"/>
      <c r="BC22" s="35"/>
      <c r="BD22" s="35"/>
      <c r="BE22" s="36"/>
      <c r="BF22" s="34"/>
      <c r="BG22" s="35"/>
      <c r="BH22" s="35"/>
      <c r="BI22" s="35"/>
      <c r="BJ22" s="36"/>
      <c r="BK22" s="37"/>
    </row>
    <row r="23" spans="1:66" ht="15.75" x14ac:dyDescent="0.25">
      <c r="A23" s="15" t="s">
        <v>86</v>
      </c>
      <c r="B23" s="18" t="s">
        <v>16</v>
      </c>
      <c r="C23" s="65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7"/>
    </row>
    <row r="24" spans="1:66" ht="31.5" x14ac:dyDescent="0.25">
      <c r="A24" s="15"/>
      <c r="B24" s="19" t="s">
        <v>113</v>
      </c>
      <c r="C24" s="34">
        <v>0</v>
      </c>
      <c r="D24" s="35">
        <v>0</v>
      </c>
      <c r="E24" s="35">
        <v>0</v>
      </c>
      <c r="F24" s="35">
        <v>0</v>
      </c>
      <c r="G24" s="36">
        <v>0</v>
      </c>
      <c r="H24" s="34">
        <v>0.16636587875800002</v>
      </c>
      <c r="I24" s="35">
        <v>0</v>
      </c>
      <c r="J24" s="35">
        <v>0</v>
      </c>
      <c r="K24" s="35">
        <v>0</v>
      </c>
      <c r="L24" s="36">
        <v>5.1369914689599998E-2</v>
      </c>
      <c r="M24" s="34">
        <v>0</v>
      </c>
      <c r="N24" s="35">
        <v>0.1945046025172</v>
      </c>
      <c r="O24" s="35">
        <v>0</v>
      </c>
      <c r="P24" s="35">
        <v>0</v>
      </c>
      <c r="Q24" s="36">
        <v>0</v>
      </c>
      <c r="R24" s="34">
        <v>4.1175118965299996E-2</v>
      </c>
      <c r="S24" s="35">
        <v>0</v>
      </c>
      <c r="T24" s="35">
        <v>0</v>
      </c>
      <c r="U24" s="35">
        <v>0</v>
      </c>
      <c r="V24" s="36">
        <v>6.9019110999999994E-2</v>
      </c>
      <c r="W24" s="34">
        <v>0</v>
      </c>
      <c r="X24" s="35">
        <v>0</v>
      </c>
      <c r="Y24" s="35">
        <v>0</v>
      </c>
      <c r="Z24" s="35">
        <v>0</v>
      </c>
      <c r="AA24" s="36">
        <v>0</v>
      </c>
      <c r="AB24" s="34">
        <v>0</v>
      </c>
      <c r="AC24" s="35">
        <v>0</v>
      </c>
      <c r="AD24" s="35">
        <v>0</v>
      </c>
      <c r="AE24" s="35">
        <v>0</v>
      </c>
      <c r="AF24" s="36">
        <v>0</v>
      </c>
      <c r="AG24" s="34">
        <v>0</v>
      </c>
      <c r="AH24" s="35">
        <v>0</v>
      </c>
      <c r="AI24" s="35">
        <v>0</v>
      </c>
      <c r="AJ24" s="35">
        <v>0</v>
      </c>
      <c r="AK24" s="36">
        <v>0</v>
      </c>
      <c r="AL24" s="34">
        <v>0</v>
      </c>
      <c r="AM24" s="35">
        <v>0</v>
      </c>
      <c r="AN24" s="35">
        <v>0</v>
      </c>
      <c r="AO24" s="35">
        <v>0</v>
      </c>
      <c r="AP24" s="36">
        <v>0</v>
      </c>
      <c r="AQ24" s="34">
        <v>0</v>
      </c>
      <c r="AR24" s="35">
        <v>0</v>
      </c>
      <c r="AS24" s="35">
        <v>0</v>
      </c>
      <c r="AT24" s="35">
        <v>0</v>
      </c>
      <c r="AU24" s="36">
        <v>0</v>
      </c>
      <c r="AV24" s="34">
        <v>0.71274102185779975</v>
      </c>
      <c r="AW24" s="35">
        <v>0.26202024793099998</v>
      </c>
      <c r="AX24" s="35">
        <v>0</v>
      </c>
      <c r="AY24" s="35">
        <v>0</v>
      </c>
      <c r="AZ24" s="36">
        <v>2.0857970014129998</v>
      </c>
      <c r="BA24" s="34">
        <v>0</v>
      </c>
      <c r="BB24" s="35">
        <v>0</v>
      </c>
      <c r="BC24" s="35">
        <v>0</v>
      </c>
      <c r="BD24" s="35">
        <v>0</v>
      </c>
      <c r="BE24" s="36">
        <v>0</v>
      </c>
      <c r="BF24" s="35">
        <v>0.23174029965380002</v>
      </c>
      <c r="BG24" s="35">
        <v>0</v>
      </c>
      <c r="BH24" s="35">
        <v>0</v>
      </c>
      <c r="BI24" s="35">
        <v>0</v>
      </c>
      <c r="BJ24" s="35">
        <v>0</v>
      </c>
      <c r="BK24" s="46">
        <v>3.8147331967856992</v>
      </c>
      <c r="BL24" s="47"/>
      <c r="BM24" s="47"/>
      <c r="BN24" s="51"/>
    </row>
    <row r="25" spans="1:66" ht="31.5" x14ac:dyDescent="0.25">
      <c r="A25" s="15"/>
      <c r="B25" s="19" t="s">
        <v>112</v>
      </c>
      <c r="C25" s="34">
        <v>0</v>
      </c>
      <c r="D25" s="35">
        <v>0</v>
      </c>
      <c r="E25" s="35">
        <v>0</v>
      </c>
      <c r="F25" s="35">
        <v>0</v>
      </c>
      <c r="G25" s="36">
        <v>0</v>
      </c>
      <c r="H25" s="34">
        <v>0.99775817903319997</v>
      </c>
      <c r="I25" s="35">
        <v>0.30529224162059998</v>
      </c>
      <c r="J25" s="35">
        <v>0</v>
      </c>
      <c r="K25" s="35">
        <v>0</v>
      </c>
      <c r="L25" s="36">
        <v>1.149415025103</v>
      </c>
      <c r="M25" s="34">
        <v>0</v>
      </c>
      <c r="N25" s="35">
        <v>30.725789462758602</v>
      </c>
      <c r="O25" s="35">
        <v>0</v>
      </c>
      <c r="P25" s="35">
        <v>0</v>
      </c>
      <c r="Q25" s="36">
        <v>0</v>
      </c>
      <c r="R25" s="34">
        <v>0.17765679162020001</v>
      </c>
      <c r="S25" s="35">
        <v>0</v>
      </c>
      <c r="T25" s="35">
        <v>0</v>
      </c>
      <c r="U25" s="35">
        <v>0</v>
      </c>
      <c r="V25" s="36">
        <v>0.20352396589649996</v>
      </c>
      <c r="W25" s="34">
        <v>0</v>
      </c>
      <c r="X25" s="35">
        <v>0</v>
      </c>
      <c r="Y25" s="35">
        <v>0</v>
      </c>
      <c r="Z25" s="35">
        <v>0</v>
      </c>
      <c r="AA25" s="36">
        <v>0</v>
      </c>
      <c r="AB25" s="34">
        <v>0</v>
      </c>
      <c r="AC25" s="35">
        <v>0</v>
      </c>
      <c r="AD25" s="35">
        <v>0</v>
      </c>
      <c r="AE25" s="35">
        <v>0</v>
      </c>
      <c r="AF25" s="36">
        <v>0</v>
      </c>
      <c r="AG25" s="34">
        <v>0</v>
      </c>
      <c r="AH25" s="35">
        <v>0</v>
      </c>
      <c r="AI25" s="35">
        <v>0</v>
      </c>
      <c r="AJ25" s="35">
        <v>0</v>
      </c>
      <c r="AK25" s="36">
        <v>0</v>
      </c>
      <c r="AL25" s="34">
        <v>0</v>
      </c>
      <c r="AM25" s="35">
        <v>0</v>
      </c>
      <c r="AN25" s="35">
        <v>0</v>
      </c>
      <c r="AO25" s="35">
        <v>0</v>
      </c>
      <c r="AP25" s="36">
        <v>0</v>
      </c>
      <c r="AQ25" s="34">
        <v>0</v>
      </c>
      <c r="AR25" s="35">
        <v>0</v>
      </c>
      <c r="AS25" s="35">
        <v>0</v>
      </c>
      <c r="AT25" s="35">
        <v>0</v>
      </c>
      <c r="AU25" s="36">
        <v>0</v>
      </c>
      <c r="AV25" s="34">
        <v>12.712805329387315</v>
      </c>
      <c r="AW25" s="35">
        <v>6.0121705288608007</v>
      </c>
      <c r="AX25" s="35">
        <v>0</v>
      </c>
      <c r="AY25" s="35">
        <v>0</v>
      </c>
      <c r="AZ25" s="36">
        <v>19.549000013298521</v>
      </c>
      <c r="BA25" s="34">
        <v>0</v>
      </c>
      <c r="BB25" s="35">
        <v>0</v>
      </c>
      <c r="BC25" s="35">
        <v>0</v>
      </c>
      <c r="BD25" s="35">
        <v>0</v>
      </c>
      <c r="BE25" s="36">
        <v>0</v>
      </c>
      <c r="BF25" s="34">
        <v>1.1835427114079</v>
      </c>
      <c r="BG25" s="35">
        <v>3.4382325255860997</v>
      </c>
      <c r="BH25" s="35">
        <v>0</v>
      </c>
      <c r="BI25" s="35">
        <v>0</v>
      </c>
      <c r="BJ25" s="36">
        <v>1.5237344279300999</v>
      </c>
      <c r="BK25" s="46">
        <v>77.978921202502832</v>
      </c>
      <c r="BL25" s="47"/>
      <c r="BM25" s="47"/>
    </row>
    <row r="26" spans="1:66" ht="15.75" x14ac:dyDescent="0.25">
      <c r="A26" s="15"/>
      <c r="B26" s="23" t="s">
        <v>94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1.1641240577912</v>
      </c>
      <c r="I26" s="34">
        <v>0.30529224162059998</v>
      </c>
      <c r="J26" s="34">
        <v>0</v>
      </c>
      <c r="K26" s="34">
        <v>0</v>
      </c>
      <c r="L26" s="34">
        <v>1.2007849397926</v>
      </c>
      <c r="M26" s="34">
        <v>0</v>
      </c>
      <c r="N26" s="34">
        <v>30.920294065275801</v>
      </c>
      <c r="O26" s="34">
        <v>0</v>
      </c>
      <c r="P26" s="34">
        <v>0</v>
      </c>
      <c r="Q26" s="34">
        <v>0</v>
      </c>
      <c r="R26" s="34">
        <v>0.2188319105855</v>
      </c>
      <c r="S26" s="34">
        <v>0</v>
      </c>
      <c r="T26" s="34">
        <v>0</v>
      </c>
      <c r="U26" s="34">
        <v>0</v>
      </c>
      <c r="V26" s="34">
        <v>0.27254307689649993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0</v>
      </c>
      <c r="AN26" s="34">
        <v>0</v>
      </c>
      <c r="AO26" s="34">
        <v>0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4">
        <v>13.425546351245115</v>
      </c>
      <c r="AW26" s="34">
        <v>6.2741907767918006</v>
      </c>
      <c r="AX26" s="34">
        <v>0</v>
      </c>
      <c r="AY26" s="34">
        <v>0</v>
      </c>
      <c r="AZ26" s="34">
        <v>21.63479701471152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1.4152830110617001</v>
      </c>
      <c r="BG26" s="34">
        <v>3.4382325255860997</v>
      </c>
      <c r="BH26" s="34">
        <v>0</v>
      </c>
      <c r="BI26" s="34">
        <v>0</v>
      </c>
      <c r="BJ26" s="34">
        <v>1.5237344279300999</v>
      </c>
      <c r="BK26" s="34">
        <v>81.793654399288528</v>
      </c>
      <c r="BM26" s="51"/>
    </row>
    <row r="27" spans="1:66" ht="31.5" x14ac:dyDescent="0.25">
      <c r="A27" s="15"/>
      <c r="B27" s="19" t="s">
        <v>84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2.7937826064103</v>
      </c>
      <c r="I27" s="34">
        <v>6.396703959068601</v>
      </c>
      <c r="J27" s="34">
        <v>6.9440363720688998</v>
      </c>
      <c r="K27" s="34">
        <v>0</v>
      </c>
      <c r="L27" s="34">
        <v>3.4322769168956002</v>
      </c>
      <c r="M27" s="34">
        <v>0</v>
      </c>
      <c r="N27" s="34">
        <v>61.156720085827502</v>
      </c>
      <c r="O27" s="34">
        <v>0</v>
      </c>
      <c r="P27" s="34">
        <v>0</v>
      </c>
      <c r="Q27" s="34">
        <v>0</v>
      </c>
      <c r="R27" s="34">
        <v>0.68679007703259998</v>
      </c>
      <c r="S27" s="34">
        <v>1.2291598965E-3</v>
      </c>
      <c r="T27" s="34">
        <v>0</v>
      </c>
      <c r="U27" s="34">
        <v>0</v>
      </c>
      <c r="V27" s="34">
        <v>0.51226978730989992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  <c r="AN27" s="34">
        <v>0</v>
      </c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4">
        <v>26.976635345588598</v>
      </c>
      <c r="AW27" s="34">
        <v>10.261017815204202</v>
      </c>
      <c r="AX27" s="34">
        <v>0</v>
      </c>
      <c r="AY27" s="34">
        <v>0</v>
      </c>
      <c r="AZ27" s="34">
        <v>48.677771752698419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3.7794732777068005</v>
      </c>
      <c r="BG27" s="34">
        <v>3.8454033705858999</v>
      </c>
      <c r="BH27" s="34">
        <v>0</v>
      </c>
      <c r="BI27" s="34">
        <v>0</v>
      </c>
      <c r="BJ27" s="34">
        <v>3.4852136539623997</v>
      </c>
      <c r="BK27" s="34">
        <v>178.94932418025621</v>
      </c>
      <c r="BM27" s="47"/>
    </row>
    <row r="28" spans="1:66" ht="3.75" customHeight="1" x14ac:dyDescent="0.25">
      <c r="A28" s="15"/>
      <c r="B28" s="24"/>
      <c r="C28" s="65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7"/>
    </row>
    <row r="29" spans="1:66" ht="31.5" x14ac:dyDescent="0.25">
      <c r="A29" s="15" t="s">
        <v>1</v>
      </c>
      <c r="B29" s="16" t="s">
        <v>7</v>
      </c>
      <c r="C29" s="65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7"/>
    </row>
    <row r="30" spans="1:66" s="25" customFormat="1" ht="15.75" x14ac:dyDescent="0.25">
      <c r="A30" s="15" t="s">
        <v>80</v>
      </c>
      <c r="B30" s="18" t="s">
        <v>2</v>
      </c>
      <c r="C30" s="73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5"/>
    </row>
    <row r="31" spans="1:66" s="64" customFormat="1" ht="31.5" x14ac:dyDescent="0.25">
      <c r="A31" s="60"/>
      <c r="B31" s="19" t="s">
        <v>118</v>
      </c>
      <c r="C31" s="61">
        <v>0</v>
      </c>
      <c r="D31" s="62">
        <v>0</v>
      </c>
      <c r="E31" s="62">
        <v>0</v>
      </c>
      <c r="F31" s="62">
        <v>0</v>
      </c>
      <c r="G31" s="63">
        <v>0</v>
      </c>
      <c r="H31" s="61">
        <v>0.94304843637789992</v>
      </c>
      <c r="I31" s="62">
        <v>0</v>
      </c>
      <c r="J31" s="62">
        <v>0</v>
      </c>
      <c r="K31" s="62">
        <v>0</v>
      </c>
      <c r="L31" s="63">
        <v>0.70902371489640004</v>
      </c>
      <c r="M31" s="61">
        <v>0</v>
      </c>
      <c r="N31" s="62">
        <v>0.22696982758619999</v>
      </c>
      <c r="O31" s="62">
        <v>0</v>
      </c>
      <c r="P31" s="62">
        <v>0</v>
      </c>
      <c r="Q31" s="63">
        <v>0</v>
      </c>
      <c r="R31" s="61">
        <v>0.32979158582569995</v>
      </c>
      <c r="S31" s="62">
        <v>0</v>
      </c>
      <c r="T31" s="62">
        <v>0</v>
      </c>
      <c r="U31" s="62">
        <v>0</v>
      </c>
      <c r="V31" s="63">
        <v>8.2295410654999998E-2</v>
      </c>
      <c r="W31" s="61">
        <v>0</v>
      </c>
      <c r="X31" s="62">
        <v>0</v>
      </c>
      <c r="Y31" s="62">
        <v>0</v>
      </c>
      <c r="Z31" s="62">
        <v>0</v>
      </c>
      <c r="AA31" s="63">
        <v>0</v>
      </c>
      <c r="AB31" s="61">
        <v>1.8498134620599998E-2</v>
      </c>
      <c r="AC31" s="62">
        <v>0</v>
      </c>
      <c r="AD31" s="62">
        <v>0</v>
      </c>
      <c r="AE31" s="62">
        <v>0</v>
      </c>
      <c r="AF31" s="63">
        <v>0</v>
      </c>
      <c r="AG31" s="61">
        <v>0</v>
      </c>
      <c r="AH31" s="62">
        <v>0</v>
      </c>
      <c r="AI31" s="62">
        <v>0</v>
      </c>
      <c r="AJ31" s="62">
        <v>0</v>
      </c>
      <c r="AK31" s="63">
        <v>0</v>
      </c>
      <c r="AL31" s="61">
        <v>0</v>
      </c>
      <c r="AM31" s="62">
        <v>0</v>
      </c>
      <c r="AN31" s="62">
        <v>0</v>
      </c>
      <c r="AO31" s="62">
        <v>0</v>
      </c>
      <c r="AP31" s="63">
        <v>0</v>
      </c>
      <c r="AQ31" s="61">
        <v>0</v>
      </c>
      <c r="AR31" s="62">
        <v>0</v>
      </c>
      <c r="AS31" s="62">
        <v>0</v>
      </c>
      <c r="AT31" s="62">
        <v>0</v>
      </c>
      <c r="AU31" s="63">
        <v>0</v>
      </c>
      <c r="AV31" s="61">
        <v>20.036448907040455</v>
      </c>
      <c r="AW31" s="62">
        <v>0.28304390606860003</v>
      </c>
      <c r="AX31" s="62">
        <v>0</v>
      </c>
      <c r="AY31" s="62">
        <v>0</v>
      </c>
      <c r="AZ31" s="63">
        <v>6.085404986893999</v>
      </c>
      <c r="BA31" s="61">
        <v>0</v>
      </c>
      <c r="BB31" s="62">
        <v>0</v>
      </c>
      <c r="BC31" s="62">
        <v>0</v>
      </c>
      <c r="BD31" s="62">
        <v>0</v>
      </c>
      <c r="BE31" s="63">
        <v>0</v>
      </c>
      <c r="BF31" s="61">
        <v>3.0100816848700993</v>
      </c>
      <c r="BG31" s="62">
        <v>3.0870068960000001E-4</v>
      </c>
      <c r="BH31" s="62">
        <v>0</v>
      </c>
      <c r="BI31" s="62">
        <v>0</v>
      </c>
      <c r="BJ31" s="63">
        <v>0.31681835513760004</v>
      </c>
      <c r="BK31" s="46">
        <v>32.041733650662152</v>
      </c>
    </row>
    <row r="32" spans="1:66" s="25" customFormat="1" ht="15.75" x14ac:dyDescent="0.25">
      <c r="A32" s="15"/>
      <c r="B32" s="23" t="s">
        <v>89</v>
      </c>
      <c r="C32" s="61">
        <v>0</v>
      </c>
      <c r="D32" s="61">
        <v>0</v>
      </c>
      <c r="E32" s="61">
        <v>0</v>
      </c>
      <c r="F32" s="61">
        <v>0</v>
      </c>
      <c r="G32" s="61">
        <v>0</v>
      </c>
      <c r="H32" s="61">
        <v>0.94304843637789992</v>
      </c>
      <c r="I32" s="61">
        <v>0</v>
      </c>
      <c r="J32" s="61">
        <v>0</v>
      </c>
      <c r="K32" s="61">
        <v>0</v>
      </c>
      <c r="L32" s="61">
        <v>0.70902371489640004</v>
      </c>
      <c r="M32" s="61">
        <v>0</v>
      </c>
      <c r="N32" s="61">
        <v>0.22696982758619999</v>
      </c>
      <c r="O32" s="61">
        <v>0</v>
      </c>
      <c r="P32" s="61">
        <v>0</v>
      </c>
      <c r="Q32" s="61">
        <v>0</v>
      </c>
      <c r="R32" s="61">
        <v>0.32979158582569995</v>
      </c>
      <c r="S32" s="61">
        <v>0</v>
      </c>
      <c r="T32" s="61">
        <v>0</v>
      </c>
      <c r="U32" s="61">
        <v>0</v>
      </c>
      <c r="V32" s="61">
        <v>8.2295410654999998E-2</v>
      </c>
      <c r="W32" s="61">
        <v>0</v>
      </c>
      <c r="X32" s="61">
        <v>0</v>
      </c>
      <c r="Y32" s="61">
        <v>0</v>
      </c>
      <c r="Z32" s="61">
        <v>0</v>
      </c>
      <c r="AA32" s="61">
        <v>0</v>
      </c>
      <c r="AB32" s="61">
        <v>1.8498134620599998E-2</v>
      </c>
      <c r="AC32" s="61">
        <v>0</v>
      </c>
      <c r="AD32" s="61">
        <v>0</v>
      </c>
      <c r="AE32" s="61">
        <v>0</v>
      </c>
      <c r="AF32" s="61">
        <v>0</v>
      </c>
      <c r="AG32" s="61">
        <v>0</v>
      </c>
      <c r="AH32" s="61">
        <v>0</v>
      </c>
      <c r="AI32" s="61">
        <v>0</v>
      </c>
      <c r="AJ32" s="61">
        <v>0</v>
      </c>
      <c r="AK32" s="61">
        <v>0</v>
      </c>
      <c r="AL32" s="61">
        <v>0</v>
      </c>
      <c r="AM32" s="61">
        <v>0</v>
      </c>
      <c r="AN32" s="61">
        <v>0</v>
      </c>
      <c r="AO32" s="61">
        <v>0</v>
      </c>
      <c r="AP32" s="61">
        <v>0</v>
      </c>
      <c r="AQ32" s="61">
        <v>0</v>
      </c>
      <c r="AR32" s="61">
        <v>0</v>
      </c>
      <c r="AS32" s="61">
        <v>0</v>
      </c>
      <c r="AT32" s="61">
        <v>0</v>
      </c>
      <c r="AU32" s="61">
        <v>0</v>
      </c>
      <c r="AV32" s="61">
        <v>20.036448907040455</v>
      </c>
      <c r="AW32" s="61">
        <v>0.28304390606860003</v>
      </c>
      <c r="AX32" s="61">
        <v>0</v>
      </c>
      <c r="AY32" s="61">
        <v>0</v>
      </c>
      <c r="AZ32" s="61">
        <v>6.085404986893999</v>
      </c>
      <c r="BA32" s="61">
        <v>0</v>
      </c>
      <c r="BB32" s="61">
        <v>0</v>
      </c>
      <c r="BC32" s="61">
        <v>0</v>
      </c>
      <c r="BD32" s="61">
        <v>0</v>
      </c>
      <c r="BE32" s="61">
        <v>0</v>
      </c>
      <c r="BF32" s="61">
        <v>3.0100816848700993</v>
      </c>
      <c r="BG32" s="61">
        <v>3.0870068960000001E-4</v>
      </c>
      <c r="BH32" s="61">
        <v>0</v>
      </c>
      <c r="BI32" s="61">
        <v>0</v>
      </c>
      <c r="BJ32" s="61">
        <v>0.31681835513760004</v>
      </c>
      <c r="BK32" s="61">
        <v>32.041733650662152</v>
      </c>
    </row>
    <row r="33" spans="1:65" ht="15.75" x14ac:dyDescent="0.25">
      <c r="A33" s="15" t="s">
        <v>81</v>
      </c>
      <c r="B33" s="18" t="s">
        <v>17</v>
      </c>
      <c r="C33" s="65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7"/>
    </row>
    <row r="34" spans="1:65" ht="31.5" x14ac:dyDescent="0.25">
      <c r="A34" s="15"/>
      <c r="B34" s="19" t="s">
        <v>106</v>
      </c>
      <c r="C34" s="34">
        <v>0</v>
      </c>
      <c r="D34" s="34">
        <v>0</v>
      </c>
      <c r="E34" s="35">
        <v>0</v>
      </c>
      <c r="F34" s="35">
        <v>0</v>
      </c>
      <c r="G34" s="36">
        <v>0</v>
      </c>
      <c r="H34" s="34">
        <v>21.309269997857005</v>
      </c>
      <c r="I34" s="35">
        <v>85.237168798333116</v>
      </c>
      <c r="J34" s="35">
        <v>0</v>
      </c>
      <c r="K34" s="35">
        <v>0</v>
      </c>
      <c r="L34" s="36">
        <v>20.911154867895494</v>
      </c>
      <c r="M34" s="34">
        <v>0</v>
      </c>
      <c r="N34" s="34">
        <v>0.45676749548270001</v>
      </c>
      <c r="O34" s="35">
        <v>0</v>
      </c>
      <c r="P34" s="35">
        <v>0</v>
      </c>
      <c r="Q34" s="36">
        <v>0</v>
      </c>
      <c r="R34" s="34">
        <v>4.5681877717542001</v>
      </c>
      <c r="S34" s="35">
        <v>4.4142143074137001</v>
      </c>
      <c r="T34" s="35">
        <v>0</v>
      </c>
      <c r="U34" s="35">
        <v>0</v>
      </c>
      <c r="V34" s="36">
        <v>3.5209886499303003</v>
      </c>
      <c r="W34" s="34">
        <v>0</v>
      </c>
      <c r="X34" s="34">
        <v>0</v>
      </c>
      <c r="Y34" s="35">
        <v>0</v>
      </c>
      <c r="Z34" s="35">
        <v>0</v>
      </c>
      <c r="AA34" s="36">
        <v>0</v>
      </c>
      <c r="AB34" s="34">
        <v>0.15617395572389997</v>
      </c>
      <c r="AC34" s="35">
        <v>0</v>
      </c>
      <c r="AD34" s="35">
        <v>0</v>
      </c>
      <c r="AE34" s="35">
        <v>0</v>
      </c>
      <c r="AF34" s="36">
        <v>9.4464476517100007E-2</v>
      </c>
      <c r="AG34" s="34">
        <v>0</v>
      </c>
      <c r="AH34" s="34">
        <v>0</v>
      </c>
      <c r="AI34" s="35">
        <v>0</v>
      </c>
      <c r="AJ34" s="35">
        <v>0</v>
      </c>
      <c r="AK34" s="36">
        <v>0</v>
      </c>
      <c r="AL34" s="34">
        <v>1.6513110586199999E-2</v>
      </c>
      <c r="AM34" s="35">
        <v>0</v>
      </c>
      <c r="AN34" s="35">
        <v>0</v>
      </c>
      <c r="AO34" s="35">
        <v>0</v>
      </c>
      <c r="AP34" s="36">
        <v>0</v>
      </c>
      <c r="AQ34" s="34">
        <v>0</v>
      </c>
      <c r="AR34" s="35">
        <v>0</v>
      </c>
      <c r="AS34" s="35">
        <v>0</v>
      </c>
      <c r="AT34" s="35">
        <v>0</v>
      </c>
      <c r="AU34" s="36">
        <v>0</v>
      </c>
      <c r="AV34" s="34">
        <v>451.89419195652545</v>
      </c>
      <c r="AW34" s="35">
        <v>141.33239017150464</v>
      </c>
      <c r="AX34" s="35">
        <v>1.1080466040343</v>
      </c>
      <c r="AY34" s="35">
        <v>11.0150798547241</v>
      </c>
      <c r="AZ34" s="36">
        <v>562.57063981774661</v>
      </c>
      <c r="BA34" s="34">
        <v>0</v>
      </c>
      <c r="BB34" s="35">
        <v>0</v>
      </c>
      <c r="BC34" s="35">
        <v>0</v>
      </c>
      <c r="BD34" s="35">
        <v>0</v>
      </c>
      <c r="BE34" s="36">
        <v>0</v>
      </c>
      <c r="BF34" s="34">
        <v>85.20099952462337</v>
      </c>
      <c r="BG34" s="35">
        <v>12.868062707239803</v>
      </c>
      <c r="BH34" s="35">
        <v>0</v>
      </c>
      <c r="BI34" s="35">
        <v>0</v>
      </c>
      <c r="BJ34" s="36">
        <v>29.586903152856298</v>
      </c>
      <c r="BK34" s="46">
        <v>1436.2612172207484</v>
      </c>
      <c r="BL34" s="54"/>
      <c r="BM34" s="58"/>
    </row>
    <row r="35" spans="1:65" ht="31.5" x14ac:dyDescent="0.25">
      <c r="A35" s="15"/>
      <c r="B35" s="19" t="s">
        <v>107</v>
      </c>
      <c r="C35" s="34">
        <v>0</v>
      </c>
      <c r="D35" s="35">
        <v>0</v>
      </c>
      <c r="E35" s="35">
        <v>0</v>
      </c>
      <c r="F35" s="35">
        <v>0</v>
      </c>
      <c r="G35" s="36">
        <v>0</v>
      </c>
      <c r="H35" s="34">
        <v>0.79339456817050014</v>
      </c>
      <c r="I35" s="35">
        <v>1.7634138034400001E-2</v>
      </c>
      <c r="J35" s="35">
        <v>0</v>
      </c>
      <c r="K35" s="35">
        <v>0</v>
      </c>
      <c r="L35" s="36">
        <v>0.76821191513770004</v>
      </c>
      <c r="M35" s="34">
        <v>0</v>
      </c>
      <c r="N35" s="35">
        <v>0.2165392674137</v>
      </c>
      <c r="O35" s="35">
        <v>0</v>
      </c>
      <c r="P35" s="35">
        <v>0</v>
      </c>
      <c r="Q35" s="36">
        <v>0</v>
      </c>
      <c r="R35" s="34">
        <v>0.20363278472290003</v>
      </c>
      <c r="S35" s="35">
        <v>0.42052940344820006</v>
      </c>
      <c r="T35" s="35">
        <v>0</v>
      </c>
      <c r="U35" s="35">
        <v>0</v>
      </c>
      <c r="V35" s="36">
        <v>1.8044409344799998E-2</v>
      </c>
      <c r="W35" s="34">
        <v>0</v>
      </c>
      <c r="X35" s="35">
        <v>0</v>
      </c>
      <c r="Y35" s="35">
        <v>0</v>
      </c>
      <c r="Z35" s="35">
        <v>0</v>
      </c>
      <c r="AA35" s="36">
        <v>0</v>
      </c>
      <c r="AB35" s="34">
        <v>0</v>
      </c>
      <c r="AC35" s="35">
        <v>0</v>
      </c>
      <c r="AD35" s="35">
        <v>0</v>
      </c>
      <c r="AE35" s="35">
        <v>0</v>
      </c>
      <c r="AF35" s="36">
        <v>0</v>
      </c>
      <c r="AG35" s="34">
        <v>0</v>
      </c>
      <c r="AH35" s="35">
        <v>0</v>
      </c>
      <c r="AI35" s="35">
        <v>0</v>
      </c>
      <c r="AJ35" s="35">
        <v>0</v>
      </c>
      <c r="AK35" s="36">
        <v>0</v>
      </c>
      <c r="AL35" s="35">
        <v>0</v>
      </c>
      <c r="AM35" s="35">
        <v>0</v>
      </c>
      <c r="AN35" s="35">
        <v>0</v>
      </c>
      <c r="AO35" s="35">
        <v>0</v>
      </c>
      <c r="AP35" s="36">
        <v>0</v>
      </c>
      <c r="AQ35" s="34">
        <v>0</v>
      </c>
      <c r="AR35" s="35">
        <v>0</v>
      </c>
      <c r="AS35" s="35">
        <v>0</v>
      </c>
      <c r="AT35" s="35">
        <v>0</v>
      </c>
      <c r="AU35" s="36">
        <v>0</v>
      </c>
      <c r="AV35" s="34">
        <v>14.777928037148694</v>
      </c>
      <c r="AW35" s="35">
        <v>2.8853409778614996</v>
      </c>
      <c r="AX35" s="35"/>
      <c r="AY35" s="35"/>
      <c r="AZ35" s="36">
        <v>7.3116363623084002</v>
      </c>
      <c r="BA35" s="34">
        <v>0</v>
      </c>
      <c r="BB35" s="35">
        <v>0</v>
      </c>
      <c r="BC35" s="35">
        <v>0</v>
      </c>
      <c r="BD35" s="35">
        <v>0</v>
      </c>
      <c r="BE35" s="36">
        <v>0</v>
      </c>
      <c r="BF35" s="34">
        <v>2.6621412497488985</v>
      </c>
      <c r="BG35" s="35"/>
      <c r="BH35" s="35">
        <v>0</v>
      </c>
      <c r="BI35" s="35">
        <v>0</v>
      </c>
      <c r="BJ35" s="36">
        <v>0.35492253506859994</v>
      </c>
      <c r="BK35" s="46">
        <v>30.429955648408292</v>
      </c>
      <c r="BL35" s="54"/>
      <c r="BM35" s="58"/>
    </row>
    <row r="36" spans="1:65" ht="31.5" x14ac:dyDescent="0.25">
      <c r="A36" s="15"/>
      <c r="B36" s="19" t="s">
        <v>109</v>
      </c>
      <c r="C36" s="34">
        <v>0</v>
      </c>
      <c r="D36" s="35">
        <v>0</v>
      </c>
      <c r="E36" s="35">
        <v>0</v>
      </c>
      <c r="F36" s="35">
        <v>0</v>
      </c>
      <c r="G36" s="36">
        <v>0</v>
      </c>
      <c r="H36" s="34">
        <v>34.20099451002978</v>
      </c>
      <c r="I36" s="35">
        <v>7.6891073371025005</v>
      </c>
      <c r="J36" s="35">
        <v>0</v>
      </c>
      <c r="K36" s="35">
        <v>0</v>
      </c>
      <c r="L36" s="36">
        <v>41.086483031860894</v>
      </c>
      <c r="M36" s="34">
        <v>0</v>
      </c>
      <c r="N36" s="35">
        <v>0.49455397472409995</v>
      </c>
      <c r="O36" s="35">
        <v>0</v>
      </c>
      <c r="P36" s="35">
        <v>0</v>
      </c>
      <c r="Q36" s="36">
        <v>0</v>
      </c>
      <c r="R36" s="34">
        <v>9.4963225156856037</v>
      </c>
      <c r="S36" s="35">
        <v>1.0637342637930001</v>
      </c>
      <c r="T36" s="35">
        <v>0</v>
      </c>
      <c r="U36" s="35">
        <v>0</v>
      </c>
      <c r="V36" s="36">
        <v>2.8309294548956001</v>
      </c>
      <c r="W36" s="34">
        <v>0</v>
      </c>
      <c r="X36" s="35">
        <v>0</v>
      </c>
      <c r="Y36" s="35">
        <v>0</v>
      </c>
      <c r="Z36" s="35">
        <v>0</v>
      </c>
      <c r="AA36" s="36">
        <v>0</v>
      </c>
      <c r="AB36" s="34">
        <v>4.5113889448100006E-2</v>
      </c>
      <c r="AC36" s="35">
        <v>0</v>
      </c>
      <c r="AD36" s="35">
        <v>0</v>
      </c>
      <c r="AE36" s="35">
        <v>0</v>
      </c>
      <c r="AF36" s="36">
        <v>0</v>
      </c>
      <c r="AG36" s="34">
        <v>0</v>
      </c>
      <c r="AH36" s="35">
        <v>0</v>
      </c>
      <c r="AI36" s="35">
        <v>0</v>
      </c>
      <c r="AJ36" s="35">
        <v>0</v>
      </c>
      <c r="AK36" s="36">
        <v>0</v>
      </c>
      <c r="AL36" s="34">
        <v>8.3453096549999993E-4</v>
      </c>
      <c r="AM36" s="35">
        <v>0</v>
      </c>
      <c r="AN36" s="35">
        <v>0</v>
      </c>
      <c r="AO36" s="35">
        <v>0</v>
      </c>
      <c r="AP36" s="36">
        <v>0</v>
      </c>
      <c r="AQ36" s="34">
        <v>0</v>
      </c>
      <c r="AR36" s="35">
        <v>0</v>
      </c>
      <c r="AS36" s="35">
        <v>0</v>
      </c>
      <c r="AT36" s="35">
        <v>0</v>
      </c>
      <c r="AU36" s="36">
        <v>0</v>
      </c>
      <c r="AV36" s="34">
        <v>444.08742035363173</v>
      </c>
      <c r="AW36" s="35">
        <v>75.222985794054992</v>
      </c>
      <c r="AX36" s="35">
        <v>0.27985530734469999</v>
      </c>
      <c r="AY36" s="35"/>
      <c r="AZ36" s="36">
        <v>442.4934380736031</v>
      </c>
      <c r="BA36" s="34">
        <v>0</v>
      </c>
      <c r="BB36" s="35">
        <v>0</v>
      </c>
      <c r="BC36" s="35">
        <v>0</v>
      </c>
      <c r="BD36" s="35">
        <v>0</v>
      </c>
      <c r="BE36" s="36">
        <v>0</v>
      </c>
      <c r="BF36" s="34">
        <v>62.814697253314378</v>
      </c>
      <c r="BG36" s="35">
        <v>7.6805100059640985</v>
      </c>
      <c r="BH36" s="35">
        <v>0</v>
      </c>
      <c r="BI36" s="35">
        <v>0</v>
      </c>
      <c r="BJ36" s="36">
        <v>24.279991569477083</v>
      </c>
      <c r="BK36" s="46">
        <v>1153.7669718658951</v>
      </c>
      <c r="BM36" s="58"/>
    </row>
    <row r="37" spans="1:65" ht="31.5" x14ac:dyDescent="0.25">
      <c r="A37" s="15"/>
      <c r="B37" s="19" t="s">
        <v>108</v>
      </c>
      <c r="C37" s="34">
        <v>0</v>
      </c>
      <c r="D37" s="35">
        <v>0</v>
      </c>
      <c r="E37" s="35">
        <v>0</v>
      </c>
      <c r="F37" s="35">
        <v>0</v>
      </c>
      <c r="G37" s="36">
        <v>0</v>
      </c>
      <c r="H37" s="34">
        <v>0.2650266733428</v>
      </c>
      <c r="I37" s="35">
        <v>0</v>
      </c>
      <c r="J37" s="35">
        <v>0</v>
      </c>
      <c r="K37" s="35">
        <v>0</v>
      </c>
      <c r="L37" s="36">
        <v>7.7786148965299992E-2</v>
      </c>
      <c r="M37" s="34">
        <v>0</v>
      </c>
      <c r="N37" s="35">
        <v>7.8080512241299999E-2</v>
      </c>
      <c r="O37" s="35">
        <v>0</v>
      </c>
      <c r="P37" s="35">
        <v>0</v>
      </c>
      <c r="Q37" s="36">
        <v>0</v>
      </c>
      <c r="R37" s="34">
        <v>0.10120211403279998</v>
      </c>
      <c r="S37" s="35">
        <v>0</v>
      </c>
      <c r="T37" s="35">
        <v>0</v>
      </c>
      <c r="U37" s="35">
        <v>0</v>
      </c>
      <c r="V37" s="36">
        <v>0</v>
      </c>
      <c r="W37" s="34">
        <v>0</v>
      </c>
      <c r="X37" s="35">
        <v>0</v>
      </c>
      <c r="Y37" s="35">
        <v>0</v>
      </c>
      <c r="Z37" s="35">
        <v>0</v>
      </c>
      <c r="AA37" s="36">
        <v>0</v>
      </c>
      <c r="AB37" s="34">
        <v>0</v>
      </c>
      <c r="AC37" s="35">
        <v>0</v>
      </c>
      <c r="AD37" s="35">
        <v>0</v>
      </c>
      <c r="AE37" s="35">
        <v>0</v>
      </c>
      <c r="AF37" s="36">
        <v>0</v>
      </c>
      <c r="AG37" s="34">
        <v>0</v>
      </c>
      <c r="AH37" s="35">
        <v>0</v>
      </c>
      <c r="AI37" s="35">
        <v>0</v>
      </c>
      <c r="AJ37" s="35">
        <v>0</v>
      </c>
      <c r="AK37" s="36">
        <v>0</v>
      </c>
      <c r="AL37" s="35">
        <v>0</v>
      </c>
      <c r="AM37" s="35">
        <v>0</v>
      </c>
      <c r="AN37" s="35">
        <v>0</v>
      </c>
      <c r="AO37" s="35">
        <v>0</v>
      </c>
      <c r="AP37" s="36">
        <v>0</v>
      </c>
      <c r="AQ37" s="34">
        <v>0</v>
      </c>
      <c r="AR37" s="35">
        <v>0</v>
      </c>
      <c r="AS37" s="35">
        <v>0</v>
      </c>
      <c r="AT37" s="35">
        <v>0</v>
      </c>
      <c r="AU37" s="36">
        <v>0</v>
      </c>
      <c r="AV37" s="34">
        <v>3.9727585689679037</v>
      </c>
      <c r="AW37" s="35">
        <v>9.9096796894999999E-3</v>
      </c>
      <c r="AX37" s="35"/>
      <c r="AY37" s="35"/>
      <c r="AZ37" s="36">
        <v>0.47531729386139998</v>
      </c>
      <c r="BA37" s="34">
        <v>0</v>
      </c>
      <c r="BB37" s="35">
        <v>0</v>
      </c>
      <c r="BC37" s="35">
        <v>0</v>
      </c>
      <c r="BD37" s="35">
        <v>0</v>
      </c>
      <c r="BE37" s="36">
        <v>0</v>
      </c>
      <c r="BF37" s="34">
        <v>1.1688292700839</v>
      </c>
      <c r="BG37" s="35">
        <v>3.6437973585999997E-2</v>
      </c>
      <c r="BH37" s="35">
        <v>0</v>
      </c>
      <c r="BI37" s="35">
        <v>0</v>
      </c>
      <c r="BJ37" s="36">
        <v>2.3745675860000002E-4</v>
      </c>
      <c r="BK37" s="46">
        <v>6.1855856915295027</v>
      </c>
      <c r="BL37" s="54"/>
      <c r="BM37" s="58"/>
    </row>
    <row r="38" spans="1:65" ht="31.5" x14ac:dyDescent="0.25">
      <c r="A38" s="15"/>
      <c r="B38" s="19" t="s">
        <v>117</v>
      </c>
      <c r="C38" s="34">
        <v>0</v>
      </c>
      <c r="D38" s="55">
        <v>0</v>
      </c>
      <c r="E38" s="35">
        <v>0</v>
      </c>
      <c r="F38" s="35">
        <v>0</v>
      </c>
      <c r="G38" s="35">
        <v>0</v>
      </c>
      <c r="H38" s="34">
        <v>0.93901086741259987</v>
      </c>
      <c r="I38" s="35">
        <v>5.7817887930999998E-2</v>
      </c>
      <c r="J38" s="35">
        <v>0</v>
      </c>
      <c r="K38" s="35">
        <v>0</v>
      </c>
      <c r="L38" s="36">
        <v>1.4909721900686002</v>
      </c>
      <c r="M38" s="34">
        <v>0</v>
      </c>
      <c r="N38" s="55">
        <v>0.46254310344820004</v>
      </c>
      <c r="O38" s="55">
        <v>0</v>
      </c>
      <c r="P38" s="55">
        <v>0</v>
      </c>
      <c r="Q38" s="56">
        <v>0</v>
      </c>
      <c r="R38" s="34">
        <v>0.17533500079210002</v>
      </c>
      <c r="S38" s="35">
        <v>0</v>
      </c>
      <c r="T38" s="35">
        <v>0</v>
      </c>
      <c r="U38" s="35">
        <v>0</v>
      </c>
      <c r="V38" s="36">
        <v>0</v>
      </c>
      <c r="W38" s="34">
        <v>0</v>
      </c>
      <c r="X38" s="55">
        <v>0</v>
      </c>
      <c r="Y38" s="55">
        <v>0</v>
      </c>
      <c r="Z38" s="55">
        <v>0</v>
      </c>
      <c r="AA38" s="56">
        <v>0</v>
      </c>
      <c r="AB38" s="34">
        <v>7.3855418965299999E-2</v>
      </c>
      <c r="AC38" s="35">
        <v>4.5872931034400002E-2</v>
      </c>
      <c r="AD38" s="35">
        <v>0</v>
      </c>
      <c r="AE38" s="35">
        <v>0</v>
      </c>
      <c r="AF38" s="36">
        <v>0</v>
      </c>
      <c r="AG38" s="34">
        <v>0</v>
      </c>
      <c r="AH38" s="55">
        <v>0</v>
      </c>
      <c r="AI38" s="55">
        <v>0</v>
      </c>
      <c r="AJ38" s="55">
        <v>0</v>
      </c>
      <c r="AK38" s="56">
        <v>0</v>
      </c>
      <c r="AL38" s="34">
        <v>9.174586206E-4</v>
      </c>
      <c r="AM38" s="55">
        <v>0</v>
      </c>
      <c r="AN38" s="55">
        <v>0</v>
      </c>
      <c r="AO38" s="55">
        <v>0</v>
      </c>
      <c r="AP38" s="56">
        <v>0</v>
      </c>
      <c r="AQ38" s="34">
        <v>0</v>
      </c>
      <c r="AR38" s="55">
        <v>0</v>
      </c>
      <c r="AS38" s="55">
        <v>0</v>
      </c>
      <c r="AT38" s="55">
        <v>0</v>
      </c>
      <c r="AU38" s="56">
        <v>0</v>
      </c>
      <c r="AV38" s="34">
        <v>64.495099451818973</v>
      </c>
      <c r="AW38" s="35">
        <v>12.8755226344799</v>
      </c>
      <c r="AX38" s="35"/>
      <c r="AY38" s="35"/>
      <c r="AZ38" s="36">
        <v>75.949985564633593</v>
      </c>
      <c r="BA38" s="34">
        <v>0</v>
      </c>
      <c r="BB38" s="55">
        <v>0</v>
      </c>
      <c r="BC38" s="55">
        <v>0</v>
      </c>
      <c r="BD38" s="55">
        <v>0</v>
      </c>
      <c r="BE38" s="56">
        <v>0</v>
      </c>
      <c r="BF38" s="34">
        <v>8.3857658852166068</v>
      </c>
      <c r="BG38" s="35">
        <v>0.28351816989629997</v>
      </c>
      <c r="BH38" s="35">
        <v>0</v>
      </c>
      <c r="BI38" s="35">
        <v>0</v>
      </c>
      <c r="BJ38" s="36">
        <v>8.8616909581005014</v>
      </c>
      <c r="BK38" s="46">
        <v>174.09790752241869</v>
      </c>
      <c r="BL38" s="54"/>
      <c r="BM38" s="58"/>
    </row>
    <row r="39" spans="1:65" ht="15.75" x14ac:dyDescent="0.25">
      <c r="A39" s="15"/>
      <c r="B39" s="23" t="s">
        <v>90</v>
      </c>
      <c r="C39" s="34">
        <v>0</v>
      </c>
      <c r="D39" s="34">
        <v>0</v>
      </c>
      <c r="E39" s="34">
        <v>0</v>
      </c>
      <c r="F39" s="34">
        <v>0</v>
      </c>
      <c r="G39" s="34">
        <v>0</v>
      </c>
      <c r="H39" s="34">
        <v>57.507696616812687</v>
      </c>
      <c r="I39" s="34">
        <v>93.001728161401005</v>
      </c>
      <c r="J39" s="34">
        <v>0</v>
      </c>
      <c r="K39" s="34">
        <v>0</v>
      </c>
      <c r="L39" s="34">
        <v>64.334608153927988</v>
      </c>
      <c r="M39" s="34">
        <v>0</v>
      </c>
      <c r="N39" s="34">
        <v>1.7084843533099998</v>
      </c>
      <c r="O39" s="34">
        <v>0</v>
      </c>
      <c r="P39" s="34">
        <v>0</v>
      </c>
      <c r="Q39" s="34">
        <v>0</v>
      </c>
      <c r="R39" s="34">
        <v>14.544680186987604</v>
      </c>
      <c r="S39" s="34">
        <v>5.8984779746549005</v>
      </c>
      <c r="T39" s="34">
        <v>0</v>
      </c>
      <c r="U39" s="34">
        <v>0</v>
      </c>
      <c r="V39" s="34">
        <v>6.3699625141706999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0.2751432641373</v>
      </c>
      <c r="AC39" s="34">
        <v>4.5872931034400002E-2</v>
      </c>
      <c r="AD39" s="34">
        <v>0</v>
      </c>
      <c r="AE39" s="34">
        <v>0</v>
      </c>
      <c r="AF39" s="34">
        <v>9.4464476517100007E-2</v>
      </c>
      <c r="AG39" s="34">
        <v>0</v>
      </c>
      <c r="AH39" s="34">
        <v>0</v>
      </c>
      <c r="AI39" s="34">
        <v>0</v>
      </c>
      <c r="AJ39" s="34">
        <v>0</v>
      </c>
      <c r="AK39" s="34">
        <v>0</v>
      </c>
      <c r="AL39" s="34">
        <v>1.82651001723E-2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4">
        <v>979.22739836809274</v>
      </c>
      <c r="AW39" s="34">
        <v>232.32614925759054</v>
      </c>
      <c r="AX39" s="34">
        <v>1.3879019113790001</v>
      </c>
      <c r="AY39" s="34">
        <v>11.0150798547241</v>
      </c>
      <c r="AZ39" s="34">
        <v>1088.801017112153</v>
      </c>
      <c r="BA39" s="34">
        <v>0</v>
      </c>
      <c r="BB39" s="34">
        <v>0</v>
      </c>
      <c r="BC39" s="34">
        <v>0</v>
      </c>
      <c r="BD39" s="34">
        <v>0</v>
      </c>
      <c r="BE39" s="34">
        <v>0</v>
      </c>
      <c r="BF39" s="34">
        <v>160.23243318298717</v>
      </c>
      <c r="BG39" s="34">
        <v>20.868528856686204</v>
      </c>
      <c r="BH39" s="34">
        <v>0</v>
      </c>
      <c r="BI39" s="34">
        <v>0</v>
      </c>
      <c r="BJ39" s="34">
        <v>63.083745672261081</v>
      </c>
      <c r="BK39" s="34">
        <v>2800.7416379490001</v>
      </c>
      <c r="BL39" s="47"/>
      <c r="BM39" s="51"/>
    </row>
    <row r="40" spans="1:65" ht="15.75" x14ac:dyDescent="0.25">
      <c r="A40" s="15"/>
      <c r="B40" s="19" t="s">
        <v>115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58.450745053190587</v>
      </c>
      <c r="I40" s="34">
        <v>93.001728161401005</v>
      </c>
      <c r="J40" s="34">
        <v>0</v>
      </c>
      <c r="K40" s="34">
        <v>0</v>
      </c>
      <c r="L40" s="34">
        <v>65.043631868824392</v>
      </c>
      <c r="M40" s="34">
        <v>0</v>
      </c>
      <c r="N40" s="34">
        <v>1.9354541808961998</v>
      </c>
      <c r="O40" s="34">
        <v>0</v>
      </c>
      <c r="P40" s="34">
        <v>0</v>
      </c>
      <c r="Q40" s="34">
        <v>0</v>
      </c>
      <c r="R40" s="34">
        <v>14.874471772813303</v>
      </c>
      <c r="S40" s="34">
        <v>5.8984779746549005</v>
      </c>
      <c r="T40" s="34">
        <v>0</v>
      </c>
      <c r="U40" s="34">
        <v>0</v>
      </c>
      <c r="V40" s="34">
        <v>6.4522579248256999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0.29364139875790002</v>
      </c>
      <c r="AC40" s="34">
        <v>4.5872931034400002E-2</v>
      </c>
      <c r="AD40" s="34">
        <v>0</v>
      </c>
      <c r="AE40" s="34">
        <v>0</v>
      </c>
      <c r="AF40" s="34">
        <v>9.4464476517100007E-2</v>
      </c>
      <c r="AG40" s="34">
        <v>0</v>
      </c>
      <c r="AH40" s="34">
        <v>0</v>
      </c>
      <c r="AI40" s="34">
        <v>0</v>
      </c>
      <c r="AJ40" s="34">
        <v>0</v>
      </c>
      <c r="AK40" s="34">
        <v>0</v>
      </c>
      <c r="AL40" s="34">
        <v>1.82651001723E-2</v>
      </c>
      <c r="AM40" s="34">
        <v>0</v>
      </c>
      <c r="AN40" s="34">
        <v>0</v>
      </c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4">
        <v>999.26384727513323</v>
      </c>
      <c r="AW40" s="34">
        <v>232.60919316365914</v>
      </c>
      <c r="AX40" s="34">
        <v>1.3879019113790001</v>
      </c>
      <c r="AY40" s="34">
        <v>11.0150798547241</v>
      </c>
      <c r="AZ40" s="34">
        <v>1094.886422099047</v>
      </c>
      <c r="BA40" s="34">
        <v>0</v>
      </c>
      <c r="BB40" s="34">
        <v>0</v>
      </c>
      <c r="BC40" s="34">
        <v>0</v>
      </c>
      <c r="BD40" s="34">
        <v>0</v>
      </c>
      <c r="BE40" s="34">
        <v>0</v>
      </c>
      <c r="BF40" s="34">
        <v>163.24251486785727</v>
      </c>
      <c r="BG40" s="34">
        <v>20.868837557375805</v>
      </c>
      <c r="BH40" s="34">
        <v>0</v>
      </c>
      <c r="BI40" s="34">
        <v>0</v>
      </c>
      <c r="BJ40" s="34">
        <v>63.40056402739868</v>
      </c>
      <c r="BK40" s="34">
        <v>2832.7833715996621</v>
      </c>
    </row>
    <row r="41" spans="1:65" ht="3" customHeight="1" x14ac:dyDescent="0.25">
      <c r="A41" s="15"/>
      <c r="B41" s="18"/>
      <c r="C41" s="65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7"/>
    </row>
    <row r="42" spans="1:65" ht="15.75" x14ac:dyDescent="0.25">
      <c r="A42" s="15" t="s">
        <v>18</v>
      </c>
      <c r="B42" s="16" t="s">
        <v>8</v>
      </c>
      <c r="C42" s="65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7"/>
    </row>
    <row r="43" spans="1:65" ht="15.75" x14ac:dyDescent="0.25">
      <c r="A43" s="15" t="s">
        <v>80</v>
      </c>
      <c r="B43" s="18" t="s">
        <v>19</v>
      </c>
      <c r="C43" s="65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7"/>
    </row>
    <row r="44" spans="1:65" ht="15.75" x14ac:dyDescent="0.25">
      <c r="A44" s="15"/>
      <c r="B44" s="23" t="s">
        <v>40</v>
      </c>
      <c r="C44" s="34"/>
      <c r="D44" s="35"/>
      <c r="E44" s="35"/>
      <c r="F44" s="35"/>
      <c r="G44" s="36"/>
      <c r="H44" s="34"/>
      <c r="I44" s="35"/>
      <c r="J44" s="35"/>
      <c r="K44" s="35"/>
      <c r="L44" s="36"/>
      <c r="M44" s="34"/>
      <c r="N44" s="35"/>
      <c r="O44" s="35"/>
      <c r="P44" s="35"/>
      <c r="Q44" s="36"/>
      <c r="R44" s="34"/>
      <c r="S44" s="35"/>
      <c r="T44" s="35"/>
      <c r="U44" s="35"/>
      <c r="V44" s="36"/>
      <c r="W44" s="34"/>
      <c r="X44" s="35"/>
      <c r="Y44" s="35"/>
      <c r="Z44" s="35"/>
      <c r="AA44" s="36"/>
      <c r="AB44" s="34"/>
      <c r="AC44" s="35"/>
      <c r="AD44" s="35"/>
      <c r="AE44" s="35"/>
      <c r="AF44" s="36"/>
      <c r="AG44" s="34"/>
      <c r="AH44" s="35"/>
      <c r="AI44" s="35"/>
      <c r="AJ44" s="35"/>
      <c r="AK44" s="36"/>
      <c r="AL44" s="34"/>
      <c r="AM44" s="35"/>
      <c r="AN44" s="35"/>
      <c r="AO44" s="35"/>
      <c r="AP44" s="36"/>
      <c r="AQ44" s="34"/>
      <c r="AR44" s="35"/>
      <c r="AS44" s="35"/>
      <c r="AT44" s="35"/>
      <c r="AU44" s="36"/>
      <c r="AV44" s="34"/>
      <c r="AW44" s="35"/>
      <c r="AX44" s="35"/>
      <c r="AY44" s="35"/>
      <c r="AZ44" s="36"/>
      <c r="BA44" s="34"/>
      <c r="BB44" s="35"/>
      <c r="BC44" s="35"/>
      <c r="BD44" s="35"/>
      <c r="BE44" s="36"/>
      <c r="BF44" s="34"/>
      <c r="BG44" s="35"/>
      <c r="BH44" s="35"/>
      <c r="BI44" s="35"/>
      <c r="BJ44" s="36"/>
      <c r="BK44" s="37"/>
    </row>
    <row r="45" spans="1:65" ht="15.75" x14ac:dyDescent="0.25">
      <c r="A45" s="15"/>
      <c r="B45" s="19" t="s">
        <v>87</v>
      </c>
      <c r="C45" s="34"/>
      <c r="D45" s="35"/>
      <c r="E45" s="35"/>
      <c r="F45" s="35"/>
      <c r="G45" s="36"/>
      <c r="H45" s="34"/>
      <c r="I45" s="35"/>
      <c r="J45" s="35"/>
      <c r="K45" s="35"/>
      <c r="L45" s="36"/>
      <c r="M45" s="34"/>
      <c r="N45" s="35"/>
      <c r="O45" s="35"/>
      <c r="P45" s="35"/>
      <c r="Q45" s="36"/>
      <c r="R45" s="34"/>
      <c r="S45" s="35"/>
      <c r="T45" s="35"/>
      <c r="U45" s="35"/>
      <c r="V45" s="36"/>
      <c r="W45" s="34"/>
      <c r="X45" s="35"/>
      <c r="Y45" s="35"/>
      <c r="Z45" s="35"/>
      <c r="AA45" s="36"/>
      <c r="AB45" s="34"/>
      <c r="AC45" s="35"/>
      <c r="AD45" s="35"/>
      <c r="AE45" s="35"/>
      <c r="AF45" s="36"/>
      <c r="AG45" s="34"/>
      <c r="AH45" s="35"/>
      <c r="AI45" s="35"/>
      <c r="AJ45" s="35"/>
      <c r="AK45" s="36"/>
      <c r="AL45" s="34"/>
      <c r="AM45" s="35"/>
      <c r="AN45" s="35"/>
      <c r="AO45" s="35"/>
      <c r="AP45" s="36"/>
      <c r="AQ45" s="34"/>
      <c r="AR45" s="35"/>
      <c r="AS45" s="35"/>
      <c r="AT45" s="35"/>
      <c r="AU45" s="36"/>
      <c r="AV45" s="34"/>
      <c r="AW45" s="35"/>
      <c r="AX45" s="35"/>
      <c r="AY45" s="35"/>
      <c r="AZ45" s="36"/>
      <c r="BA45" s="34"/>
      <c r="BB45" s="35"/>
      <c r="BC45" s="35"/>
      <c r="BD45" s="35"/>
      <c r="BE45" s="36"/>
      <c r="BF45" s="34"/>
      <c r="BG45" s="35"/>
      <c r="BH45" s="35"/>
      <c r="BI45" s="35"/>
      <c r="BJ45" s="36"/>
      <c r="BK45" s="37"/>
    </row>
    <row r="46" spans="1:65" ht="2.25" customHeight="1" x14ac:dyDescent="0.25">
      <c r="A46" s="15"/>
      <c r="B46" s="18"/>
      <c r="C46" s="65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7"/>
    </row>
    <row r="47" spans="1:65" ht="15.75" x14ac:dyDescent="0.25">
      <c r="A47" s="15" t="s">
        <v>4</v>
      </c>
      <c r="B47" s="16" t="s">
        <v>9</v>
      </c>
      <c r="C47" s="65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7"/>
    </row>
    <row r="48" spans="1:65" ht="15.75" x14ac:dyDescent="0.25">
      <c r="A48" s="15" t="s">
        <v>80</v>
      </c>
      <c r="B48" s="18" t="s">
        <v>20</v>
      </c>
      <c r="C48" s="65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7"/>
    </row>
    <row r="49" spans="1:65" ht="15.75" x14ac:dyDescent="0.25">
      <c r="A49" s="15"/>
      <c r="B49" s="23" t="s">
        <v>40</v>
      </c>
      <c r="C49" s="34"/>
      <c r="D49" s="35"/>
      <c r="E49" s="35"/>
      <c r="F49" s="35"/>
      <c r="G49" s="36"/>
      <c r="H49" s="34"/>
      <c r="I49" s="35"/>
      <c r="J49" s="35"/>
      <c r="K49" s="35"/>
      <c r="L49" s="36"/>
      <c r="M49" s="34"/>
      <c r="N49" s="35"/>
      <c r="O49" s="35"/>
      <c r="P49" s="35"/>
      <c r="Q49" s="36"/>
      <c r="R49" s="34"/>
      <c r="S49" s="35"/>
      <c r="T49" s="35"/>
      <c r="U49" s="35"/>
      <c r="V49" s="36"/>
      <c r="W49" s="34"/>
      <c r="X49" s="35"/>
      <c r="Y49" s="35"/>
      <c r="Z49" s="35"/>
      <c r="AA49" s="36"/>
      <c r="AB49" s="34"/>
      <c r="AC49" s="35"/>
      <c r="AD49" s="35"/>
      <c r="AE49" s="35"/>
      <c r="AF49" s="36"/>
      <c r="AG49" s="34"/>
      <c r="AH49" s="35"/>
      <c r="AI49" s="35"/>
      <c r="AJ49" s="35"/>
      <c r="AK49" s="36"/>
      <c r="AL49" s="34"/>
      <c r="AM49" s="35"/>
      <c r="AN49" s="35"/>
      <c r="AO49" s="35"/>
      <c r="AP49" s="36"/>
      <c r="AQ49" s="34"/>
      <c r="AR49" s="35"/>
      <c r="AS49" s="35"/>
      <c r="AT49" s="35"/>
      <c r="AU49" s="36"/>
      <c r="AV49" s="34"/>
      <c r="AW49" s="35"/>
      <c r="AX49" s="35"/>
      <c r="AY49" s="35"/>
      <c r="AZ49" s="36"/>
      <c r="BA49" s="34"/>
      <c r="BB49" s="35"/>
      <c r="BC49" s="35"/>
      <c r="BD49" s="35"/>
      <c r="BE49" s="36"/>
      <c r="BF49" s="34"/>
      <c r="BG49" s="35"/>
      <c r="BH49" s="35"/>
      <c r="BI49" s="35"/>
      <c r="BJ49" s="36"/>
      <c r="BK49" s="37"/>
    </row>
    <row r="50" spans="1:65" ht="15.75" x14ac:dyDescent="0.25">
      <c r="A50" s="15"/>
      <c r="B50" s="23" t="s">
        <v>89</v>
      </c>
      <c r="C50" s="34"/>
      <c r="D50" s="35"/>
      <c r="E50" s="35"/>
      <c r="F50" s="35"/>
      <c r="G50" s="36"/>
      <c r="H50" s="34"/>
      <c r="I50" s="35"/>
      <c r="J50" s="35"/>
      <c r="K50" s="35"/>
      <c r="L50" s="36"/>
      <c r="M50" s="34"/>
      <c r="N50" s="35"/>
      <c r="O50" s="35"/>
      <c r="P50" s="35"/>
      <c r="Q50" s="36"/>
      <c r="R50" s="34"/>
      <c r="S50" s="35"/>
      <c r="T50" s="35"/>
      <c r="U50" s="35"/>
      <c r="V50" s="36"/>
      <c r="W50" s="34"/>
      <c r="X50" s="35"/>
      <c r="Y50" s="35"/>
      <c r="Z50" s="35"/>
      <c r="AA50" s="36"/>
      <c r="AB50" s="34"/>
      <c r="AC50" s="35"/>
      <c r="AD50" s="35"/>
      <c r="AE50" s="35"/>
      <c r="AF50" s="36"/>
      <c r="AG50" s="34"/>
      <c r="AH50" s="35"/>
      <c r="AI50" s="35"/>
      <c r="AJ50" s="35"/>
      <c r="AK50" s="36"/>
      <c r="AL50" s="34"/>
      <c r="AM50" s="35"/>
      <c r="AN50" s="35"/>
      <c r="AO50" s="35"/>
      <c r="AP50" s="36"/>
      <c r="AQ50" s="34"/>
      <c r="AR50" s="35"/>
      <c r="AS50" s="35"/>
      <c r="AT50" s="35"/>
      <c r="AU50" s="36"/>
      <c r="AV50" s="34"/>
      <c r="AW50" s="35"/>
      <c r="AX50" s="35"/>
      <c r="AY50" s="35"/>
      <c r="AZ50" s="36"/>
      <c r="BA50" s="34"/>
      <c r="BB50" s="35"/>
      <c r="BC50" s="35"/>
      <c r="BD50" s="35"/>
      <c r="BE50" s="36"/>
      <c r="BF50" s="34"/>
      <c r="BG50" s="35"/>
      <c r="BH50" s="35"/>
      <c r="BI50" s="35"/>
      <c r="BJ50" s="36"/>
      <c r="BK50" s="37"/>
    </row>
    <row r="51" spans="1:65" ht="15.75" x14ac:dyDescent="0.25">
      <c r="A51" s="15" t="s">
        <v>81</v>
      </c>
      <c r="B51" s="18" t="s">
        <v>21</v>
      </c>
      <c r="C51" s="65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7"/>
    </row>
    <row r="52" spans="1:65" ht="15.75" x14ac:dyDescent="0.25">
      <c r="A52" s="15"/>
      <c r="B52" s="23" t="s">
        <v>40</v>
      </c>
      <c r="C52" s="34"/>
      <c r="D52" s="35"/>
      <c r="E52" s="35"/>
      <c r="F52" s="35"/>
      <c r="G52" s="36"/>
      <c r="H52" s="34"/>
      <c r="I52" s="35"/>
      <c r="J52" s="35"/>
      <c r="K52" s="35"/>
      <c r="L52" s="36"/>
      <c r="M52" s="34"/>
      <c r="N52" s="35"/>
      <c r="O52" s="35"/>
      <c r="P52" s="35"/>
      <c r="Q52" s="36"/>
      <c r="R52" s="34"/>
      <c r="S52" s="35"/>
      <c r="T52" s="35"/>
      <c r="U52" s="35"/>
      <c r="V52" s="36"/>
      <c r="W52" s="34"/>
      <c r="X52" s="35"/>
      <c r="Y52" s="35"/>
      <c r="Z52" s="35"/>
      <c r="AA52" s="36"/>
      <c r="AB52" s="34"/>
      <c r="AC52" s="35"/>
      <c r="AD52" s="35"/>
      <c r="AE52" s="35"/>
      <c r="AF52" s="36"/>
      <c r="AG52" s="34"/>
      <c r="AH52" s="35"/>
      <c r="AI52" s="35"/>
      <c r="AJ52" s="35"/>
      <c r="AK52" s="36"/>
      <c r="AL52" s="34"/>
      <c r="AM52" s="35"/>
      <c r="AN52" s="35"/>
      <c r="AO52" s="35"/>
      <c r="AP52" s="36"/>
      <c r="AQ52" s="34"/>
      <c r="AR52" s="35"/>
      <c r="AS52" s="35"/>
      <c r="AT52" s="35"/>
      <c r="AU52" s="36"/>
      <c r="AV52" s="34"/>
      <c r="AW52" s="35"/>
      <c r="AX52" s="35"/>
      <c r="AY52" s="35"/>
      <c r="AZ52" s="36"/>
      <c r="BA52" s="34"/>
      <c r="BB52" s="35"/>
      <c r="BC52" s="35"/>
      <c r="BD52" s="35"/>
      <c r="BE52" s="36"/>
      <c r="BF52" s="34"/>
      <c r="BG52" s="35"/>
      <c r="BH52" s="35"/>
      <c r="BI52" s="35"/>
      <c r="BJ52" s="36"/>
      <c r="BK52" s="37"/>
    </row>
    <row r="53" spans="1:65" ht="15.75" x14ac:dyDescent="0.25">
      <c r="A53" s="15"/>
      <c r="B53" s="23" t="s">
        <v>90</v>
      </c>
      <c r="C53" s="34"/>
      <c r="D53" s="35"/>
      <c r="E53" s="35"/>
      <c r="F53" s="35"/>
      <c r="G53" s="36"/>
      <c r="H53" s="34"/>
      <c r="I53" s="35"/>
      <c r="J53" s="35"/>
      <c r="K53" s="35"/>
      <c r="L53" s="36"/>
      <c r="M53" s="34"/>
      <c r="N53" s="35"/>
      <c r="O53" s="35"/>
      <c r="P53" s="35"/>
      <c r="Q53" s="36"/>
      <c r="R53" s="34"/>
      <c r="S53" s="35"/>
      <c r="T53" s="35"/>
      <c r="U53" s="35"/>
      <c r="V53" s="36"/>
      <c r="W53" s="34"/>
      <c r="X53" s="35"/>
      <c r="Y53" s="35"/>
      <c r="Z53" s="35"/>
      <c r="AA53" s="36"/>
      <c r="AB53" s="34"/>
      <c r="AC53" s="35"/>
      <c r="AD53" s="35"/>
      <c r="AE53" s="35"/>
      <c r="AF53" s="36"/>
      <c r="AG53" s="34"/>
      <c r="AH53" s="35"/>
      <c r="AI53" s="35"/>
      <c r="AJ53" s="35"/>
      <c r="AK53" s="36"/>
      <c r="AL53" s="34"/>
      <c r="AM53" s="35"/>
      <c r="AN53" s="35"/>
      <c r="AO53" s="35"/>
      <c r="AP53" s="36"/>
      <c r="AQ53" s="34"/>
      <c r="AR53" s="35"/>
      <c r="AS53" s="35"/>
      <c r="AT53" s="35"/>
      <c r="AU53" s="36"/>
      <c r="AV53" s="34"/>
      <c r="AW53" s="35"/>
      <c r="AX53" s="35"/>
      <c r="AY53" s="35"/>
      <c r="AZ53" s="36"/>
      <c r="BA53" s="34"/>
      <c r="BB53" s="35"/>
      <c r="BC53" s="35"/>
      <c r="BD53" s="35"/>
      <c r="BE53" s="36"/>
      <c r="BF53" s="34"/>
      <c r="BG53" s="35"/>
      <c r="BH53" s="35"/>
      <c r="BI53" s="35"/>
      <c r="BJ53" s="36"/>
      <c r="BK53" s="37"/>
    </row>
    <row r="54" spans="1:65" ht="15.75" x14ac:dyDescent="0.25">
      <c r="A54" s="15"/>
      <c r="B54" s="19" t="s">
        <v>88</v>
      </c>
      <c r="C54" s="34"/>
      <c r="D54" s="35"/>
      <c r="E54" s="35"/>
      <c r="F54" s="35"/>
      <c r="G54" s="36"/>
      <c r="H54" s="34"/>
      <c r="I54" s="35"/>
      <c r="J54" s="35"/>
      <c r="K54" s="35"/>
      <c r="L54" s="36"/>
      <c r="M54" s="34"/>
      <c r="N54" s="35"/>
      <c r="O54" s="35"/>
      <c r="P54" s="35"/>
      <c r="Q54" s="36"/>
      <c r="R54" s="34"/>
      <c r="S54" s="35"/>
      <c r="T54" s="35"/>
      <c r="U54" s="35"/>
      <c r="V54" s="36"/>
      <c r="W54" s="34"/>
      <c r="X54" s="35"/>
      <c r="Y54" s="35"/>
      <c r="Z54" s="35"/>
      <c r="AA54" s="36"/>
      <c r="AB54" s="34"/>
      <c r="AC54" s="35"/>
      <c r="AD54" s="35"/>
      <c r="AE54" s="35"/>
      <c r="AF54" s="36"/>
      <c r="AG54" s="34"/>
      <c r="AH54" s="35"/>
      <c r="AI54" s="35"/>
      <c r="AJ54" s="35"/>
      <c r="AK54" s="36"/>
      <c r="AL54" s="34"/>
      <c r="AM54" s="35"/>
      <c r="AN54" s="35"/>
      <c r="AO54" s="35"/>
      <c r="AP54" s="36"/>
      <c r="AQ54" s="34"/>
      <c r="AR54" s="35"/>
      <c r="AS54" s="35"/>
      <c r="AT54" s="35"/>
      <c r="AU54" s="36"/>
      <c r="AV54" s="34"/>
      <c r="AW54" s="35"/>
      <c r="AX54" s="35"/>
      <c r="AY54" s="35"/>
      <c r="AZ54" s="36"/>
      <c r="BA54" s="34"/>
      <c r="BB54" s="35"/>
      <c r="BC54" s="35"/>
      <c r="BD54" s="35"/>
      <c r="BE54" s="36"/>
      <c r="BF54" s="34"/>
      <c r="BG54" s="35"/>
      <c r="BH54" s="35"/>
      <c r="BI54" s="35"/>
      <c r="BJ54" s="36"/>
      <c r="BK54" s="37"/>
    </row>
    <row r="55" spans="1:65" ht="4.5" customHeight="1" x14ac:dyDescent="0.25">
      <c r="A55" s="15"/>
      <c r="B55" s="18"/>
      <c r="C55" s="65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7"/>
    </row>
    <row r="56" spans="1:65" ht="31.5" x14ac:dyDescent="0.25">
      <c r="A56" s="15" t="s">
        <v>22</v>
      </c>
      <c r="B56" s="16" t="s">
        <v>23</v>
      </c>
      <c r="C56" s="65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7"/>
    </row>
    <row r="57" spans="1:65" ht="15.75" x14ac:dyDescent="0.25">
      <c r="A57" s="15" t="s">
        <v>80</v>
      </c>
      <c r="B57" s="18" t="s">
        <v>24</v>
      </c>
      <c r="C57" s="65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7"/>
    </row>
    <row r="58" spans="1:65" ht="31.5" x14ac:dyDescent="0.25">
      <c r="A58" s="15"/>
      <c r="B58" s="19" t="s">
        <v>110</v>
      </c>
      <c r="C58" s="34">
        <v>0</v>
      </c>
      <c r="D58" s="34">
        <v>0</v>
      </c>
      <c r="E58" s="35">
        <v>0</v>
      </c>
      <c r="F58" s="35">
        <v>0</v>
      </c>
      <c r="G58" s="36">
        <v>0</v>
      </c>
      <c r="H58" s="34">
        <v>0.44468092986019997</v>
      </c>
      <c r="I58" s="35">
        <v>1.7378339999999999E-2</v>
      </c>
      <c r="J58" s="35">
        <v>0</v>
      </c>
      <c r="K58" s="35">
        <v>0</v>
      </c>
      <c r="L58" s="36">
        <v>0.44514311875849993</v>
      </c>
      <c r="M58" s="34">
        <v>0</v>
      </c>
      <c r="N58" s="35">
        <v>0.2319574557586</v>
      </c>
      <c r="O58" s="35">
        <v>0</v>
      </c>
      <c r="P58" s="35">
        <v>0</v>
      </c>
      <c r="Q58" s="36">
        <v>0</v>
      </c>
      <c r="R58" s="34">
        <v>0.1195819222059</v>
      </c>
      <c r="S58" s="35">
        <v>0</v>
      </c>
      <c r="T58" s="35">
        <v>0</v>
      </c>
      <c r="U58" s="35">
        <v>0</v>
      </c>
      <c r="V58" s="36">
        <v>0</v>
      </c>
      <c r="W58" s="34">
        <v>0</v>
      </c>
      <c r="X58" s="35">
        <v>0</v>
      </c>
      <c r="Y58" s="35">
        <v>0</v>
      </c>
      <c r="Z58" s="35">
        <v>0</v>
      </c>
      <c r="AA58" s="36">
        <v>0</v>
      </c>
      <c r="AB58" s="34">
        <v>0</v>
      </c>
      <c r="AC58" s="35">
        <v>0</v>
      </c>
      <c r="AD58" s="35">
        <v>0</v>
      </c>
      <c r="AE58" s="35">
        <v>0</v>
      </c>
      <c r="AF58" s="36">
        <v>0</v>
      </c>
      <c r="AG58" s="34">
        <v>0</v>
      </c>
      <c r="AH58" s="35">
        <v>0</v>
      </c>
      <c r="AI58" s="35">
        <v>0</v>
      </c>
      <c r="AJ58" s="35">
        <v>0</v>
      </c>
      <c r="AK58" s="36">
        <v>0</v>
      </c>
      <c r="AL58" s="34">
        <v>0</v>
      </c>
      <c r="AM58" s="35">
        <v>0</v>
      </c>
      <c r="AN58" s="35">
        <v>0</v>
      </c>
      <c r="AO58" s="35">
        <v>0</v>
      </c>
      <c r="AP58" s="36">
        <v>0</v>
      </c>
      <c r="AQ58" s="34">
        <v>0</v>
      </c>
      <c r="AR58" s="35">
        <v>0</v>
      </c>
      <c r="AS58" s="35">
        <v>0</v>
      </c>
      <c r="AT58" s="35">
        <v>0</v>
      </c>
      <c r="AU58" s="36">
        <v>0</v>
      </c>
      <c r="AV58" s="34">
        <v>3.6445041974319028</v>
      </c>
      <c r="AW58" s="35">
        <v>0.47438551672389995</v>
      </c>
      <c r="AX58" s="35">
        <v>0</v>
      </c>
      <c r="AY58" s="35">
        <v>0</v>
      </c>
      <c r="AZ58" s="36">
        <v>4.4934332244818993</v>
      </c>
      <c r="BA58" s="34">
        <v>0</v>
      </c>
      <c r="BB58" s="35">
        <v>0</v>
      </c>
      <c r="BC58" s="35">
        <v>0</v>
      </c>
      <c r="BD58" s="35">
        <v>0</v>
      </c>
      <c r="BE58" s="36">
        <v>0</v>
      </c>
      <c r="BF58" s="34">
        <v>0.7061317561317999</v>
      </c>
      <c r="BG58" s="35">
        <v>0</v>
      </c>
      <c r="BH58" s="35">
        <v>0</v>
      </c>
      <c r="BI58" s="35">
        <v>0</v>
      </c>
      <c r="BJ58" s="36">
        <v>2.5519536449654998</v>
      </c>
      <c r="BK58" s="46">
        <v>13.129150106318203</v>
      </c>
      <c r="BM58" s="57"/>
    </row>
    <row r="59" spans="1:65" ht="15.75" x14ac:dyDescent="0.25">
      <c r="A59" s="15"/>
      <c r="B59" s="19" t="s">
        <v>87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4">
        <v>0.44468092986019997</v>
      </c>
      <c r="I59" s="34">
        <v>1.7378339999999999E-2</v>
      </c>
      <c r="J59" s="34">
        <v>0</v>
      </c>
      <c r="K59" s="34">
        <v>0</v>
      </c>
      <c r="L59" s="34">
        <v>0.44514311875849993</v>
      </c>
      <c r="M59" s="34">
        <v>0</v>
      </c>
      <c r="N59" s="35">
        <v>0.2319574557586</v>
      </c>
      <c r="O59" s="35">
        <v>0</v>
      </c>
      <c r="P59" s="35">
        <v>0</v>
      </c>
      <c r="Q59" s="36">
        <v>0</v>
      </c>
      <c r="R59" s="34">
        <v>0.1195819222059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4">
        <v>0</v>
      </c>
      <c r="AJ59" s="34">
        <v>0</v>
      </c>
      <c r="AK59" s="34">
        <v>0</v>
      </c>
      <c r="AL59" s="34">
        <v>0</v>
      </c>
      <c r="AM59" s="34">
        <v>0</v>
      </c>
      <c r="AN59" s="34">
        <v>0</v>
      </c>
      <c r="AO59" s="34">
        <v>0</v>
      </c>
      <c r="AP59" s="34">
        <v>0</v>
      </c>
      <c r="AQ59" s="34">
        <v>0</v>
      </c>
      <c r="AR59" s="34">
        <v>0</v>
      </c>
      <c r="AS59" s="34">
        <v>0</v>
      </c>
      <c r="AT59" s="34">
        <v>0</v>
      </c>
      <c r="AU59" s="34">
        <v>0</v>
      </c>
      <c r="AV59" s="34">
        <v>3.6445041974319028</v>
      </c>
      <c r="AW59" s="34">
        <v>0.47438551672389995</v>
      </c>
      <c r="AX59" s="34">
        <v>0</v>
      </c>
      <c r="AY59" s="34">
        <v>0</v>
      </c>
      <c r="AZ59" s="34">
        <v>4.4934332244818993</v>
      </c>
      <c r="BA59" s="34">
        <v>0</v>
      </c>
      <c r="BB59" s="34">
        <v>0</v>
      </c>
      <c r="BC59" s="34">
        <v>0</v>
      </c>
      <c r="BD59" s="34">
        <v>0</v>
      </c>
      <c r="BE59" s="34">
        <v>0</v>
      </c>
      <c r="BF59" s="34">
        <v>0.7061317561317999</v>
      </c>
      <c r="BG59" s="34">
        <v>0</v>
      </c>
      <c r="BH59" s="34">
        <v>0</v>
      </c>
      <c r="BI59" s="34">
        <v>0</v>
      </c>
      <c r="BJ59" s="34">
        <v>2.5519536449654998</v>
      </c>
      <c r="BK59" s="46">
        <v>13.129150106318203</v>
      </c>
    </row>
    <row r="60" spans="1:65" ht="4.5" customHeight="1" x14ac:dyDescent="0.25">
      <c r="A60" s="15"/>
      <c r="B60" s="26"/>
      <c r="C60" s="65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7"/>
    </row>
    <row r="61" spans="1:65" ht="15.75" x14ac:dyDescent="0.25">
      <c r="A61" s="15"/>
      <c r="B61" s="27" t="s">
        <v>103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61.689208589461089</v>
      </c>
      <c r="I61" s="38">
        <v>99.415810460469601</v>
      </c>
      <c r="J61" s="38">
        <v>6.9440363720688998</v>
      </c>
      <c r="K61" s="38">
        <v>0</v>
      </c>
      <c r="L61" s="38">
        <v>68.921051904478489</v>
      </c>
      <c r="M61" s="38">
        <v>0</v>
      </c>
      <c r="N61" s="38">
        <v>63.324131722482299</v>
      </c>
      <c r="O61" s="38">
        <v>0</v>
      </c>
      <c r="P61" s="38">
        <v>0</v>
      </c>
      <c r="Q61" s="38">
        <v>0</v>
      </c>
      <c r="R61" s="38">
        <v>15.680843772051801</v>
      </c>
      <c r="S61" s="38">
        <v>5.8997071345514005</v>
      </c>
      <c r="T61" s="38">
        <v>0</v>
      </c>
      <c r="U61" s="38">
        <v>0</v>
      </c>
      <c r="V61" s="38">
        <v>6.9645277121355997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0.29364139875790002</v>
      </c>
      <c r="AC61" s="38">
        <v>4.5872931034400002E-2</v>
      </c>
      <c r="AD61" s="38">
        <v>0</v>
      </c>
      <c r="AE61" s="38">
        <v>0</v>
      </c>
      <c r="AF61" s="38">
        <v>9.4464476517100007E-2</v>
      </c>
      <c r="AG61" s="38">
        <v>0</v>
      </c>
      <c r="AH61" s="38">
        <v>0</v>
      </c>
      <c r="AI61" s="38">
        <v>0</v>
      </c>
      <c r="AJ61" s="38">
        <v>0</v>
      </c>
      <c r="AK61" s="38">
        <v>0</v>
      </c>
      <c r="AL61" s="38">
        <v>1.82651001723E-2</v>
      </c>
      <c r="AM61" s="38">
        <v>0</v>
      </c>
      <c r="AN61" s="38">
        <v>0</v>
      </c>
      <c r="AO61" s="38">
        <v>0</v>
      </c>
      <c r="AP61" s="38">
        <v>0</v>
      </c>
      <c r="AQ61" s="38">
        <v>0</v>
      </c>
      <c r="AR61" s="38">
        <v>0</v>
      </c>
      <c r="AS61" s="38">
        <v>0</v>
      </c>
      <c r="AT61" s="38">
        <v>0</v>
      </c>
      <c r="AU61" s="38">
        <v>0</v>
      </c>
      <c r="AV61" s="38">
        <v>1029.8849868181537</v>
      </c>
      <c r="AW61" s="38">
        <v>243.34459649558727</v>
      </c>
      <c r="AX61" s="38">
        <v>1.3879019113790001</v>
      </c>
      <c r="AY61" s="38">
        <v>11.0150798547241</v>
      </c>
      <c r="AZ61" s="38">
        <v>1148.0576270762272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167.72811990169589</v>
      </c>
      <c r="BG61" s="38">
        <v>24.714240927961704</v>
      </c>
      <c r="BH61" s="38">
        <v>0</v>
      </c>
      <c r="BI61" s="38">
        <v>0</v>
      </c>
      <c r="BJ61" s="38">
        <v>69.437731326326571</v>
      </c>
      <c r="BK61" s="46">
        <v>3024.8618458862361</v>
      </c>
      <c r="BM61" s="59"/>
    </row>
    <row r="62" spans="1:65" ht="4.5" customHeight="1" x14ac:dyDescent="0.25">
      <c r="A62" s="15"/>
      <c r="B62" s="27"/>
      <c r="C62" s="70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2"/>
      <c r="BL62" s="47"/>
    </row>
    <row r="63" spans="1:65" ht="14.25" customHeight="1" x14ac:dyDescent="0.35">
      <c r="A63" s="15" t="s">
        <v>5</v>
      </c>
      <c r="B63" s="28" t="s">
        <v>26</v>
      </c>
      <c r="C63" s="70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2"/>
    </row>
    <row r="64" spans="1:65" ht="15.75" x14ac:dyDescent="0.25">
      <c r="A64" s="15"/>
      <c r="B64" s="23" t="s">
        <v>40</v>
      </c>
      <c r="C64" s="21"/>
      <c r="D64" s="21"/>
      <c r="E64" s="21"/>
      <c r="F64" s="21"/>
      <c r="G64" s="29"/>
      <c r="H64" s="20"/>
      <c r="I64" s="21"/>
      <c r="J64" s="21"/>
      <c r="K64" s="21"/>
      <c r="L64" s="29"/>
      <c r="M64" s="20"/>
      <c r="N64" s="21"/>
      <c r="O64" s="21"/>
      <c r="P64" s="21"/>
      <c r="Q64" s="29"/>
      <c r="R64" s="20"/>
      <c r="S64" s="21"/>
      <c r="T64" s="21"/>
      <c r="U64" s="21"/>
      <c r="V64" s="22"/>
      <c r="W64" s="30"/>
      <c r="X64" s="21"/>
      <c r="Y64" s="21"/>
      <c r="Z64" s="21"/>
      <c r="AA64" s="29"/>
      <c r="AB64" s="20"/>
      <c r="AC64" s="21"/>
      <c r="AD64" s="21"/>
      <c r="AE64" s="21"/>
      <c r="AF64" s="29"/>
      <c r="AG64" s="20"/>
      <c r="AH64" s="21"/>
      <c r="AI64" s="21"/>
      <c r="AJ64" s="21"/>
      <c r="AK64" s="29"/>
      <c r="AL64" s="20"/>
      <c r="AM64" s="21"/>
      <c r="AN64" s="21"/>
      <c r="AO64" s="21"/>
      <c r="AP64" s="29"/>
      <c r="AQ64" s="20"/>
      <c r="AR64" s="21"/>
      <c r="AS64" s="21"/>
      <c r="AT64" s="21"/>
      <c r="AU64" s="29"/>
      <c r="AV64" s="20"/>
      <c r="AW64" s="21"/>
      <c r="AX64" s="21"/>
      <c r="AY64" s="21"/>
      <c r="AZ64" s="29"/>
      <c r="BA64" s="20"/>
      <c r="BB64" s="21"/>
      <c r="BC64" s="21"/>
      <c r="BD64" s="21"/>
      <c r="BE64" s="29"/>
      <c r="BF64" s="20"/>
      <c r="BG64" s="21"/>
      <c r="BH64" s="21"/>
      <c r="BI64" s="21"/>
      <c r="BJ64" s="29"/>
      <c r="BK64" s="20"/>
    </row>
    <row r="65" spans="1:64" ht="16.5" thickBot="1" x14ac:dyDescent="0.3">
      <c r="A65" s="31"/>
      <c r="B65" s="19" t="s">
        <v>87</v>
      </c>
      <c r="C65" s="21"/>
      <c r="D65" s="21"/>
      <c r="E65" s="21"/>
      <c r="F65" s="21"/>
      <c r="G65" s="29"/>
      <c r="H65" s="20"/>
      <c r="I65" s="21"/>
      <c r="J65" s="21"/>
      <c r="K65" s="21"/>
      <c r="L65" s="29"/>
      <c r="M65" s="20"/>
      <c r="N65" s="21"/>
      <c r="O65" s="21"/>
      <c r="P65" s="21"/>
      <c r="Q65" s="29"/>
      <c r="R65" s="20"/>
      <c r="S65" s="21"/>
      <c r="T65" s="21"/>
      <c r="U65" s="21"/>
      <c r="V65" s="22"/>
      <c r="W65" s="30"/>
      <c r="X65" s="21"/>
      <c r="Y65" s="21"/>
      <c r="Z65" s="21"/>
      <c r="AA65" s="29"/>
      <c r="AB65" s="20"/>
      <c r="AC65" s="21"/>
      <c r="AD65" s="21"/>
      <c r="AE65" s="21"/>
      <c r="AF65" s="29"/>
      <c r="AG65" s="20"/>
      <c r="AH65" s="21"/>
      <c r="AI65" s="21"/>
      <c r="AJ65" s="21"/>
      <c r="AK65" s="29"/>
      <c r="AL65" s="20"/>
      <c r="AM65" s="21"/>
      <c r="AN65" s="21"/>
      <c r="AO65" s="21"/>
      <c r="AP65" s="29"/>
      <c r="AQ65" s="20"/>
      <c r="AR65" s="21"/>
      <c r="AS65" s="21"/>
      <c r="AT65" s="21"/>
      <c r="AU65" s="29"/>
      <c r="AV65" s="20"/>
      <c r="AW65" s="21"/>
      <c r="AX65" s="21"/>
      <c r="AY65" s="21"/>
      <c r="AZ65" s="29"/>
      <c r="BA65" s="20"/>
      <c r="BB65" s="21"/>
      <c r="BC65" s="21"/>
      <c r="BD65" s="21"/>
      <c r="BE65" s="29"/>
      <c r="BF65" s="20"/>
      <c r="BG65" s="21"/>
      <c r="BH65" s="21"/>
      <c r="BI65" s="21"/>
      <c r="BJ65" s="29"/>
      <c r="BK65" s="20"/>
      <c r="BL65" s="47"/>
    </row>
    <row r="66" spans="1:64" ht="6" customHeight="1" x14ac:dyDescent="0.25">
      <c r="A66" s="25"/>
      <c r="B66" s="32"/>
    </row>
    <row r="67" spans="1:64" ht="15.75" x14ac:dyDescent="0.25">
      <c r="A67" s="25"/>
      <c r="B67" s="25" t="s">
        <v>29</v>
      </c>
      <c r="L67" s="33" t="s">
        <v>41</v>
      </c>
    </row>
    <row r="68" spans="1:64" ht="15.75" x14ac:dyDescent="0.25">
      <c r="A68" s="25"/>
      <c r="B68" s="25" t="s">
        <v>30</v>
      </c>
      <c r="L68" s="25" t="s">
        <v>33</v>
      </c>
      <c r="BL68" s="47"/>
    </row>
    <row r="69" spans="1:64" ht="15.75" x14ac:dyDescent="0.25">
      <c r="L69" s="25" t="s">
        <v>34</v>
      </c>
    </row>
    <row r="70" spans="1:64" ht="15.75" x14ac:dyDescent="0.25">
      <c r="B70" s="25" t="s">
        <v>36</v>
      </c>
      <c r="L70" s="25" t="s">
        <v>102</v>
      </c>
    </row>
    <row r="71" spans="1:64" ht="15.75" x14ac:dyDescent="0.25">
      <c r="B71" s="25" t="s">
        <v>37</v>
      </c>
      <c r="L71" s="25" t="s">
        <v>104</v>
      </c>
    </row>
    <row r="72" spans="1:64" ht="15.75" x14ac:dyDescent="0.25">
      <c r="B72" s="25"/>
      <c r="L72" s="25" t="s">
        <v>35</v>
      </c>
    </row>
    <row r="80" spans="1:64" ht="15.75" x14ac:dyDescent="0.25">
      <c r="B80" s="25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42:BK42"/>
    <mergeCell ref="C46:BK46"/>
    <mergeCell ref="C11:BK11"/>
    <mergeCell ref="C14:BK14"/>
    <mergeCell ref="C17:BK17"/>
    <mergeCell ref="C20:BK20"/>
    <mergeCell ref="C23:BK23"/>
    <mergeCell ref="C60:BK60"/>
    <mergeCell ref="A1:A5"/>
    <mergeCell ref="C43:BK43"/>
    <mergeCell ref="C62:BK62"/>
    <mergeCell ref="C63:BK63"/>
    <mergeCell ref="C47:BK47"/>
    <mergeCell ref="C48:BK48"/>
    <mergeCell ref="C51:BK51"/>
    <mergeCell ref="C55:BK55"/>
    <mergeCell ref="C56:BK56"/>
    <mergeCell ref="C29:BK29"/>
    <mergeCell ref="C57:BK57"/>
    <mergeCell ref="C30:BK30"/>
    <mergeCell ref="C28:BK28"/>
    <mergeCell ref="C33:BK33"/>
    <mergeCell ref="C41:BK41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tabSelected="1" workbookViewId="0"/>
  </sheetViews>
  <sheetFormatPr defaultRowHeight="12.75" x14ac:dyDescent="0.2"/>
  <cols>
    <col min="1" max="1" width="2.28515625" customWidth="1"/>
    <col min="3" max="3" width="25.28515625" bestFit="1" customWidth="1"/>
    <col min="4" max="4" width="8.85546875" bestFit="1" customWidth="1"/>
    <col min="5" max="6" width="18.28515625" bestFit="1" customWidth="1"/>
    <col min="7" max="7" width="10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7.5703125" bestFit="1" customWidth="1"/>
    <col min="12" max="12" width="19.85546875" bestFit="1" customWidth="1"/>
    <col min="13" max="16384" width="9.140625" style="50"/>
  </cols>
  <sheetData>
    <row r="2" spans="2:12" x14ac:dyDescent="0.2">
      <c r="B2" s="95" t="s">
        <v>120</v>
      </c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2:12" x14ac:dyDescent="0.2">
      <c r="B3" s="95" t="s">
        <v>114</v>
      </c>
      <c r="C3" s="96"/>
      <c r="D3" s="96"/>
      <c r="E3" s="96"/>
      <c r="F3" s="96"/>
      <c r="G3" s="96"/>
      <c r="H3" s="96"/>
      <c r="I3" s="96"/>
      <c r="J3" s="96"/>
      <c r="K3" s="96"/>
      <c r="L3" s="97"/>
    </row>
    <row r="4" spans="2:12" ht="30" x14ac:dyDescent="0.2">
      <c r="B4" s="42" t="s">
        <v>79</v>
      </c>
      <c r="C4" s="9" t="s">
        <v>42</v>
      </c>
      <c r="D4" s="9" t="s">
        <v>91</v>
      </c>
      <c r="E4" s="9" t="s">
        <v>92</v>
      </c>
      <c r="F4" s="9" t="s">
        <v>7</v>
      </c>
      <c r="G4" s="9" t="s">
        <v>8</v>
      </c>
      <c r="H4" s="9" t="s">
        <v>23</v>
      </c>
      <c r="I4" s="9" t="s">
        <v>98</v>
      </c>
      <c r="J4" s="9" t="s">
        <v>99</v>
      </c>
      <c r="K4" s="9" t="s">
        <v>78</v>
      </c>
      <c r="L4" s="9" t="s">
        <v>100</v>
      </c>
    </row>
    <row r="5" spans="2:12" x14ac:dyDescent="0.2">
      <c r="B5" s="6">
        <v>1</v>
      </c>
      <c r="C5" s="7" t="s">
        <v>43</v>
      </c>
      <c r="D5" s="39">
        <v>0</v>
      </c>
      <c r="E5" s="39">
        <v>0</v>
      </c>
      <c r="F5" s="39">
        <v>5.5398506827100007E-2</v>
      </c>
      <c r="G5" s="39">
        <v>0</v>
      </c>
      <c r="H5" s="39">
        <v>0</v>
      </c>
      <c r="I5" s="39">
        <v>0</v>
      </c>
      <c r="J5" s="39">
        <v>0</v>
      </c>
      <c r="K5" s="40">
        <f>SUM(D5:J5)</f>
        <v>5.5398506827100007E-2</v>
      </c>
      <c r="L5" s="1">
        <v>0</v>
      </c>
    </row>
    <row r="6" spans="2:12" x14ac:dyDescent="0.2">
      <c r="B6" s="6">
        <v>2</v>
      </c>
      <c r="C6" s="8" t="s">
        <v>44</v>
      </c>
      <c r="D6" s="39">
        <v>0.11983588437920001</v>
      </c>
      <c r="E6" s="39">
        <v>0.14989743006859996</v>
      </c>
      <c r="F6" s="39">
        <v>6.0920369880908982</v>
      </c>
      <c r="G6" s="39">
        <v>0</v>
      </c>
      <c r="H6" s="39">
        <v>6.3584665514000004E-3</v>
      </c>
      <c r="I6" s="39">
        <v>0</v>
      </c>
      <c r="J6" s="39">
        <v>0</v>
      </c>
      <c r="K6" s="40">
        <f t="shared" ref="K6:K41" si="0">SUM(D6:J6)</f>
        <v>6.3681287690900978</v>
      </c>
      <c r="L6" s="1">
        <v>0</v>
      </c>
    </row>
    <row r="7" spans="2:12" x14ac:dyDescent="0.2">
      <c r="B7" s="6">
        <v>3</v>
      </c>
      <c r="C7" s="7" t="s">
        <v>45</v>
      </c>
      <c r="D7" s="39">
        <v>0</v>
      </c>
      <c r="E7" s="39">
        <v>0</v>
      </c>
      <c r="F7" s="39">
        <v>3.5976759792700007E-2</v>
      </c>
      <c r="G7" s="39">
        <v>0</v>
      </c>
      <c r="H7" s="39">
        <v>0</v>
      </c>
      <c r="I7" s="39">
        <v>0</v>
      </c>
      <c r="J7" s="39">
        <v>0</v>
      </c>
      <c r="K7" s="40">
        <f t="shared" si="0"/>
        <v>3.5976759792700007E-2</v>
      </c>
      <c r="L7" s="1">
        <v>0</v>
      </c>
    </row>
    <row r="8" spans="2:12" x14ac:dyDescent="0.2">
      <c r="B8" s="6">
        <v>4</v>
      </c>
      <c r="C8" s="8" t="s">
        <v>46</v>
      </c>
      <c r="D8" s="39">
        <v>0.1139947911377</v>
      </c>
      <c r="E8" s="39">
        <v>0.1037066292412</v>
      </c>
      <c r="F8" s="39">
        <v>2.4148712706825006</v>
      </c>
      <c r="G8" s="39">
        <v>0</v>
      </c>
      <c r="H8" s="39">
        <v>8.2855231033E-3</v>
      </c>
      <c r="I8" s="39">
        <v>0</v>
      </c>
      <c r="J8" s="39">
        <v>0</v>
      </c>
      <c r="K8" s="40">
        <f t="shared" si="0"/>
        <v>2.6408582141647008</v>
      </c>
      <c r="L8" s="1">
        <v>0</v>
      </c>
    </row>
    <row r="9" spans="2:12" x14ac:dyDescent="0.2">
      <c r="B9" s="6">
        <v>5</v>
      </c>
      <c r="C9" s="8" t="s">
        <v>47</v>
      </c>
      <c r="D9" s="39">
        <v>0.16885361930999998</v>
      </c>
      <c r="E9" s="39">
        <v>6.9036793100000002E-5</v>
      </c>
      <c r="F9" s="39">
        <v>4.0670640575758013</v>
      </c>
      <c r="G9" s="39">
        <v>0</v>
      </c>
      <c r="H9" s="39">
        <v>2.1008327929E-3</v>
      </c>
      <c r="I9" s="39">
        <v>0</v>
      </c>
      <c r="J9" s="39">
        <v>0</v>
      </c>
      <c r="K9" s="40">
        <f t="shared" si="0"/>
        <v>4.2380875464718013</v>
      </c>
      <c r="L9" s="1">
        <v>0</v>
      </c>
    </row>
    <row r="10" spans="2:12" x14ac:dyDescent="0.2">
      <c r="B10" s="6">
        <v>6</v>
      </c>
      <c r="C10" s="8" t="s">
        <v>48</v>
      </c>
      <c r="D10" s="39">
        <v>3.4889650310100002E-2</v>
      </c>
      <c r="E10" s="39">
        <v>0.21359817175830001</v>
      </c>
      <c r="F10" s="39">
        <v>26.951928462055701</v>
      </c>
      <c r="G10" s="39">
        <v>0</v>
      </c>
      <c r="H10" s="39">
        <v>2.4426666516899998E-2</v>
      </c>
      <c r="I10" s="39">
        <v>0</v>
      </c>
      <c r="J10" s="39">
        <v>0</v>
      </c>
      <c r="K10" s="40">
        <f t="shared" si="0"/>
        <v>27.224842950641001</v>
      </c>
      <c r="L10" s="1">
        <v>0</v>
      </c>
    </row>
    <row r="11" spans="2:12" x14ac:dyDescent="0.2">
      <c r="B11" s="6">
        <v>7</v>
      </c>
      <c r="C11" s="8" t="s">
        <v>49</v>
      </c>
      <c r="D11" s="39">
        <v>1.9637203551600001E-2</v>
      </c>
      <c r="E11" s="39">
        <v>0.29520118751720004</v>
      </c>
      <c r="F11" s="39">
        <v>2.5995332548572003</v>
      </c>
      <c r="G11" s="39">
        <v>0</v>
      </c>
      <c r="H11" s="39">
        <v>6.5804567241000006E-3</v>
      </c>
      <c r="I11" s="39">
        <v>0</v>
      </c>
      <c r="J11" s="39">
        <v>0</v>
      </c>
      <c r="K11" s="40">
        <f t="shared" si="0"/>
        <v>2.9209521026501002</v>
      </c>
      <c r="L11" s="1">
        <v>0</v>
      </c>
    </row>
    <row r="12" spans="2:12" x14ac:dyDescent="0.2">
      <c r="B12" s="6">
        <v>8</v>
      </c>
      <c r="C12" s="7" t="s">
        <v>50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40">
        <f t="shared" si="0"/>
        <v>0</v>
      </c>
      <c r="L12" s="1">
        <v>0</v>
      </c>
    </row>
    <row r="13" spans="2:12" x14ac:dyDescent="0.2">
      <c r="B13" s="6">
        <v>9</v>
      </c>
      <c r="C13" s="7" t="s">
        <v>51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f t="shared" si="0"/>
        <v>0</v>
      </c>
      <c r="L13" s="1">
        <v>0</v>
      </c>
    </row>
    <row r="14" spans="2:12" x14ac:dyDescent="0.2">
      <c r="B14" s="6">
        <v>10</v>
      </c>
      <c r="C14" s="8" t="s">
        <v>52</v>
      </c>
      <c r="D14" s="39">
        <v>6.9487057930799997E-2</v>
      </c>
      <c r="E14" s="39">
        <v>9.9219881620400005E-2</v>
      </c>
      <c r="F14" s="39">
        <v>11.051532665267898</v>
      </c>
      <c r="G14" s="39">
        <v>0</v>
      </c>
      <c r="H14" s="39">
        <v>3.2877988689399999E-2</v>
      </c>
      <c r="I14" s="39">
        <v>0</v>
      </c>
      <c r="J14" s="39">
        <v>0</v>
      </c>
      <c r="K14" s="40">
        <f t="shared" si="0"/>
        <v>11.253117593508497</v>
      </c>
      <c r="L14" s="1">
        <v>0</v>
      </c>
    </row>
    <row r="15" spans="2:12" x14ac:dyDescent="0.2">
      <c r="B15" s="6">
        <v>11</v>
      </c>
      <c r="C15" s="8" t="s">
        <v>53</v>
      </c>
      <c r="D15" s="39">
        <v>3.5232468172705005</v>
      </c>
      <c r="E15" s="39">
        <v>7.008464635614498</v>
      </c>
      <c r="F15" s="39">
        <v>216.16980328776879</v>
      </c>
      <c r="G15" s="39">
        <v>0</v>
      </c>
      <c r="H15" s="39">
        <v>4.3038000451004015</v>
      </c>
      <c r="I15" s="39">
        <v>0</v>
      </c>
      <c r="J15" s="39">
        <v>0</v>
      </c>
      <c r="K15" s="40">
        <f t="shared" si="0"/>
        <v>231.00531478575417</v>
      </c>
      <c r="L15" s="1">
        <v>0</v>
      </c>
    </row>
    <row r="16" spans="2:12" x14ac:dyDescent="0.2">
      <c r="B16" s="6">
        <v>12</v>
      </c>
      <c r="C16" s="8" t="s">
        <v>54</v>
      </c>
      <c r="D16" s="39">
        <v>2.5780681546532005</v>
      </c>
      <c r="E16" s="39">
        <v>2.3416685000318007</v>
      </c>
      <c r="F16" s="39">
        <v>76.089076105566406</v>
      </c>
      <c r="G16" s="39">
        <v>0</v>
      </c>
      <c r="H16" s="39">
        <v>0.54045783979229989</v>
      </c>
      <c r="I16" s="39">
        <v>0</v>
      </c>
      <c r="J16" s="39">
        <v>0</v>
      </c>
      <c r="K16" s="40">
        <f t="shared" si="0"/>
        <v>81.549270600043698</v>
      </c>
      <c r="L16" s="1">
        <v>0</v>
      </c>
    </row>
    <row r="17" spans="2:12" x14ac:dyDescent="0.2">
      <c r="B17" s="6">
        <v>13</v>
      </c>
      <c r="C17" s="8" t="s">
        <v>55</v>
      </c>
      <c r="D17" s="39">
        <v>0</v>
      </c>
      <c r="E17" s="39">
        <v>1.0836522068000001E-3</v>
      </c>
      <c r="F17" s="39">
        <v>0.74307574265189968</v>
      </c>
      <c r="G17" s="39">
        <v>0</v>
      </c>
      <c r="H17" s="39">
        <v>1.7296228275E-3</v>
      </c>
      <c r="I17" s="39">
        <v>0</v>
      </c>
      <c r="J17" s="39">
        <v>0</v>
      </c>
      <c r="K17" s="40">
        <f t="shared" si="0"/>
        <v>0.74588901768619964</v>
      </c>
      <c r="L17" s="1">
        <v>0</v>
      </c>
    </row>
    <row r="18" spans="2:12" x14ac:dyDescent="0.2">
      <c r="B18" s="6">
        <v>14</v>
      </c>
      <c r="C18" s="8" t="s">
        <v>56</v>
      </c>
      <c r="D18" s="39">
        <v>0</v>
      </c>
      <c r="E18" s="39">
        <v>0</v>
      </c>
      <c r="F18" s="39">
        <v>0.55734513734220004</v>
      </c>
      <c r="G18" s="39">
        <v>0</v>
      </c>
      <c r="H18" s="39">
        <v>5.2876799999999999E-4</v>
      </c>
      <c r="I18" s="39">
        <v>0</v>
      </c>
      <c r="J18" s="39">
        <v>0</v>
      </c>
      <c r="K18" s="40">
        <f t="shared" si="0"/>
        <v>0.55787390534220005</v>
      </c>
      <c r="L18" s="1">
        <v>0</v>
      </c>
    </row>
    <row r="19" spans="2:12" x14ac:dyDescent="0.2">
      <c r="B19" s="6">
        <v>15</v>
      </c>
      <c r="C19" s="8" t="s">
        <v>57</v>
      </c>
      <c r="D19" s="39">
        <v>4.18781547238E-2</v>
      </c>
      <c r="E19" s="39">
        <v>0</v>
      </c>
      <c r="F19" s="39">
        <v>5.1868316780601988</v>
      </c>
      <c r="G19" s="39">
        <v>0</v>
      </c>
      <c r="H19" s="39">
        <v>1.2207137931E-3</v>
      </c>
      <c r="I19" s="39">
        <v>0</v>
      </c>
      <c r="J19" s="39">
        <v>0</v>
      </c>
      <c r="K19" s="40">
        <f t="shared" si="0"/>
        <v>5.2299305465770987</v>
      </c>
      <c r="L19" s="1">
        <v>0</v>
      </c>
    </row>
    <row r="20" spans="2:12" x14ac:dyDescent="0.2">
      <c r="B20" s="6">
        <v>16</v>
      </c>
      <c r="C20" s="8" t="s">
        <v>58</v>
      </c>
      <c r="D20" s="39">
        <v>4.5778803067179004</v>
      </c>
      <c r="E20" s="39">
        <v>4.3526816650636011</v>
      </c>
      <c r="F20" s="39">
        <v>258.29591921897912</v>
      </c>
      <c r="G20" s="39">
        <v>0</v>
      </c>
      <c r="H20" s="39">
        <v>1.2964160740666997</v>
      </c>
      <c r="I20" s="39">
        <v>0</v>
      </c>
      <c r="J20" s="39">
        <v>0</v>
      </c>
      <c r="K20" s="40">
        <f t="shared" si="0"/>
        <v>268.52289726482735</v>
      </c>
      <c r="L20" s="1">
        <v>0</v>
      </c>
    </row>
    <row r="21" spans="2:12" x14ac:dyDescent="0.2">
      <c r="B21" s="6">
        <v>17</v>
      </c>
      <c r="C21" s="8" t="s">
        <v>59</v>
      </c>
      <c r="D21" s="39">
        <v>0.22164858372349999</v>
      </c>
      <c r="E21" s="39">
        <v>1.1038814172200002E-2</v>
      </c>
      <c r="F21" s="39">
        <v>9.0240378260876941</v>
      </c>
      <c r="G21" s="39">
        <v>0</v>
      </c>
      <c r="H21" s="39">
        <v>2.37687208962E-2</v>
      </c>
      <c r="I21" s="39">
        <v>0</v>
      </c>
      <c r="J21" s="39">
        <v>0</v>
      </c>
      <c r="K21" s="40">
        <f t="shared" si="0"/>
        <v>9.2804939448795949</v>
      </c>
      <c r="L21" s="1">
        <v>0</v>
      </c>
    </row>
    <row r="22" spans="2:12" x14ac:dyDescent="0.2">
      <c r="B22" s="6">
        <v>18</v>
      </c>
      <c r="C22" s="7" t="s">
        <v>60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40">
        <f t="shared" si="0"/>
        <v>0</v>
      </c>
      <c r="L22" s="1">
        <v>0</v>
      </c>
    </row>
    <row r="23" spans="2:12" x14ac:dyDescent="0.2">
      <c r="B23" s="6">
        <v>19</v>
      </c>
      <c r="C23" s="8" t="s">
        <v>61</v>
      </c>
      <c r="D23" s="39">
        <v>0.13233189903359999</v>
      </c>
      <c r="E23" s="39">
        <v>0.19525263686190003</v>
      </c>
      <c r="F23" s="39">
        <v>10.866091087880493</v>
      </c>
      <c r="G23" s="39">
        <v>0</v>
      </c>
      <c r="H23" s="39">
        <v>2.31327178275E-2</v>
      </c>
      <c r="I23" s="39">
        <v>0</v>
      </c>
      <c r="J23" s="39">
        <v>0</v>
      </c>
      <c r="K23" s="40">
        <f t="shared" si="0"/>
        <v>11.216808341603492</v>
      </c>
      <c r="L23" s="1">
        <v>0</v>
      </c>
    </row>
    <row r="24" spans="2:12" x14ac:dyDescent="0.2">
      <c r="B24" s="6">
        <v>20</v>
      </c>
      <c r="C24" s="8" t="s">
        <v>62</v>
      </c>
      <c r="D24" s="39">
        <v>64.619818651492778</v>
      </c>
      <c r="E24" s="39">
        <v>44.797054731330093</v>
      </c>
      <c r="F24" s="39">
        <v>1269.5643999933543</v>
      </c>
      <c r="G24" s="39">
        <v>0</v>
      </c>
      <c r="H24" s="39">
        <v>2.7486730497183016</v>
      </c>
      <c r="I24" s="39">
        <v>0</v>
      </c>
      <c r="J24" s="39">
        <v>0</v>
      </c>
      <c r="K24" s="40">
        <f t="shared" si="0"/>
        <v>1381.7299464258954</v>
      </c>
      <c r="L24" s="1">
        <v>0</v>
      </c>
    </row>
    <row r="25" spans="2:12" x14ac:dyDescent="0.2">
      <c r="B25" s="6">
        <v>21</v>
      </c>
      <c r="C25" s="7" t="s">
        <v>63</v>
      </c>
      <c r="D25" s="39">
        <v>0</v>
      </c>
      <c r="E25" s="39">
        <v>0</v>
      </c>
      <c r="F25" s="39">
        <v>0.10382911610280002</v>
      </c>
      <c r="G25" s="39">
        <v>0</v>
      </c>
      <c r="H25" s="39">
        <v>0</v>
      </c>
      <c r="I25" s="39">
        <v>0</v>
      </c>
      <c r="J25" s="39">
        <v>0</v>
      </c>
      <c r="K25" s="40">
        <f t="shared" si="0"/>
        <v>0.10382911610280002</v>
      </c>
      <c r="L25" s="1">
        <v>0</v>
      </c>
    </row>
    <row r="26" spans="2:12" x14ac:dyDescent="0.2">
      <c r="B26" s="6">
        <v>22</v>
      </c>
      <c r="C26" s="8" t="s">
        <v>64</v>
      </c>
      <c r="D26" s="39">
        <v>7.2506448269999996E-4</v>
      </c>
      <c r="E26" s="39">
        <v>0</v>
      </c>
      <c r="F26" s="39">
        <v>0.22828255003319994</v>
      </c>
      <c r="G26" s="39">
        <v>0</v>
      </c>
      <c r="H26" s="39">
        <v>0</v>
      </c>
      <c r="I26" s="39">
        <v>0</v>
      </c>
      <c r="J26" s="39">
        <v>0</v>
      </c>
      <c r="K26" s="40">
        <f t="shared" si="0"/>
        <v>0.22900761451589993</v>
      </c>
      <c r="L26" s="1">
        <v>0</v>
      </c>
    </row>
    <row r="27" spans="2:12" x14ac:dyDescent="0.2">
      <c r="B27" s="6">
        <v>23</v>
      </c>
      <c r="C27" s="7" t="s">
        <v>65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f t="shared" si="0"/>
        <v>0</v>
      </c>
      <c r="L27" s="1">
        <v>0</v>
      </c>
    </row>
    <row r="28" spans="2:12" x14ac:dyDescent="0.2">
      <c r="B28" s="6">
        <v>24</v>
      </c>
      <c r="C28" s="7" t="s">
        <v>66</v>
      </c>
      <c r="D28" s="39">
        <v>0</v>
      </c>
      <c r="E28" s="39">
        <v>0</v>
      </c>
      <c r="F28" s="39">
        <v>1.25281900688E-2</v>
      </c>
      <c r="G28" s="39">
        <v>0</v>
      </c>
      <c r="H28" s="39">
        <v>0</v>
      </c>
      <c r="I28" s="39">
        <v>0</v>
      </c>
      <c r="J28" s="39">
        <v>0</v>
      </c>
      <c r="K28" s="40">
        <f t="shared" si="0"/>
        <v>1.25281900688E-2</v>
      </c>
      <c r="L28" s="1">
        <v>0</v>
      </c>
    </row>
    <row r="29" spans="2:12" x14ac:dyDescent="0.2">
      <c r="B29" s="6">
        <v>25</v>
      </c>
      <c r="C29" s="8" t="s">
        <v>67</v>
      </c>
      <c r="D29" s="39">
        <v>6.4032728142022997</v>
      </c>
      <c r="E29" s="39">
        <v>4.7507194237525008</v>
      </c>
      <c r="F29" s="39">
        <v>296.6526880701353</v>
      </c>
      <c r="G29" s="39">
        <v>0</v>
      </c>
      <c r="H29" s="39">
        <v>0.8309989847564998</v>
      </c>
      <c r="I29" s="39">
        <v>0</v>
      </c>
      <c r="J29" s="39">
        <v>0</v>
      </c>
      <c r="K29" s="40">
        <f t="shared" si="0"/>
        <v>308.6376792928466</v>
      </c>
      <c r="L29" s="1">
        <v>0</v>
      </c>
    </row>
    <row r="30" spans="2:12" x14ac:dyDescent="0.2">
      <c r="B30" s="6">
        <v>26</v>
      </c>
      <c r="C30" s="8" t="s">
        <v>68</v>
      </c>
      <c r="D30" s="39">
        <v>0.9569348810331999</v>
      </c>
      <c r="E30" s="39">
        <v>4.3987403380674994</v>
      </c>
      <c r="F30" s="39">
        <v>26.918310794381998</v>
      </c>
      <c r="G30" s="39">
        <v>0</v>
      </c>
      <c r="H30" s="39">
        <v>1.6089433758299999E-2</v>
      </c>
      <c r="I30" s="39">
        <v>0</v>
      </c>
      <c r="J30" s="39">
        <v>0</v>
      </c>
      <c r="K30" s="40">
        <f t="shared" si="0"/>
        <v>32.290075447241001</v>
      </c>
      <c r="L30" s="1">
        <v>0</v>
      </c>
    </row>
    <row r="31" spans="2:12" x14ac:dyDescent="0.2">
      <c r="B31" s="6">
        <v>27</v>
      </c>
      <c r="C31" s="8" t="s">
        <v>17</v>
      </c>
      <c r="D31" s="39">
        <v>0.33978866841310001</v>
      </c>
      <c r="E31" s="39">
        <v>0.64641617624100012</v>
      </c>
      <c r="F31" s="39">
        <v>21.099991477816008</v>
      </c>
      <c r="G31" s="39">
        <v>0</v>
      </c>
      <c r="H31" s="39">
        <v>0.19494358624110003</v>
      </c>
      <c r="I31" s="39">
        <v>0</v>
      </c>
      <c r="J31" s="39">
        <v>0</v>
      </c>
      <c r="K31" s="40">
        <f t="shared" si="0"/>
        <v>22.281139908711207</v>
      </c>
      <c r="L31" s="1">
        <v>0</v>
      </c>
    </row>
    <row r="32" spans="2:12" x14ac:dyDescent="0.2">
      <c r="B32" s="6">
        <v>28</v>
      </c>
      <c r="C32" s="8" t="s">
        <v>69</v>
      </c>
      <c r="D32" s="39">
        <v>3.0235345620399999E-2</v>
      </c>
      <c r="E32" s="39">
        <v>3.1340802379299995E-2</v>
      </c>
      <c r="F32" s="39">
        <v>1.8586095252724999</v>
      </c>
      <c r="G32" s="39">
        <v>0</v>
      </c>
      <c r="H32" s="39">
        <v>3.9941272409999999E-4</v>
      </c>
      <c r="I32" s="39">
        <v>0</v>
      </c>
      <c r="J32" s="39">
        <v>0</v>
      </c>
      <c r="K32" s="40">
        <f t="shared" si="0"/>
        <v>1.9205850859962998</v>
      </c>
      <c r="L32" s="1">
        <v>0</v>
      </c>
    </row>
    <row r="33" spans="1:12" x14ac:dyDescent="0.2">
      <c r="B33" s="6">
        <v>29</v>
      </c>
      <c r="C33" s="8" t="s">
        <v>70</v>
      </c>
      <c r="D33" s="39">
        <v>0.11867163924099999</v>
      </c>
      <c r="E33" s="39">
        <v>5.1729807585700005E-2</v>
      </c>
      <c r="F33" s="39">
        <v>23.918096625598675</v>
      </c>
      <c r="G33" s="39">
        <v>0</v>
      </c>
      <c r="H33" s="39">
        <v>1.6700627435854003</v>
      </c>
      <c r="I33" s="39">
        <v>0</v>
      </c>
      <c r="J33" s="39">
        <v>0</v>
      </c>
      <c r="K33" s="40">
        <f t="shared" si="0"/>
        <v>25.758560816010775</v>
      </c>
      <c r="L33" s="1">
        <v>0</v>
      </c>
    </row>
    <row r="34" spans="1:12" x14ac:dyDescent="0.2">
      <c r="B34" s="6">
        <v>30</v>
      </c>
      <c r="C34" s="8" t="s">
        <v>71</v>
      </c>
      <c r="D34" s="39">
        <v>0.8222579734115999</v>
      </c>
      <c r="E34" s="39">
        <v>0.75567356558419996</v>
      </c>
      <c r="F34" s="39">
        <v>61.239132475557312</v>
      </c>
      <c r="G34" s="39">
        <v>0</v>
      </c>
      <c r="H34" s="39">
        <v>0.11631541048170001</v>
      </c>
      <c r="I34" s="39">
        <v>0</v>
      </c>
      <c r="J34" s="39">
        <v>0</v>
      </c>
      <c r="K34" s="40">
        <f t="shared" si="0"/>
        <v>62.933379425034808</v>
      </c>
      <c r="L34" s="1">
        <v>0</v>
      </c>
    </row>
    <row r="35" spans="1:12" x14ac:dyDescent="0.2">
      <c r="B35" s="6">
        <v>31</v>
      </c>
      <c r="C35" s="7" t="s">
        <v>72</v>
      </c>
      <c r="D35" s="39">
        <v>0</v>
      </c>
      <c r="E35" s="39">
        <v>0</v>
      </c>
      <c r="F35" s="39">
        <v>5.5964819516900001E-2</v>
      </c>
      <c r="G35" s="39">
        <v>0</v>
      </c>
      <c r="H35" s="39">
        <v>0</v>
      </c>
      <c r="I35" s="39">
        <v>0</v>
      </c>
      <c r="J35" s="39">
        <v>0</v>
      </c>
      <c r="K35" s="40">
        <f t="shared" si="0"/>
        <v>5.5964819516900001E-2</v>
      </c>
      <c r="L35" s="1">
        <v>0</v>
      </c>
    </row>
    <row r="36" spans="1:12" x14ac:dyDescent="0.2">
      <c r="B36" s="6">
        <v>32</v>
      </c>
      <c r="C36" s="8" t="s">
        <v>73</v>
      </c>
      <c r="D36" s="39">
        <v>4.0068673642026997</v>
      </c>
      <c r="E36" s="39">
        <v>3.3233301144097993</v>
      </c>
      <c r="F36" s="39">
        <v>147.68784120114785</v>
      </c>
      <c r="G36" s="39">
        <v>0</v>
      </c>
      <c r="H36" s="39">
        <v>0.35977084223900013</v>
      </c>
      <c r="I36" s="39">
        <v>0</v>
      </c>
      <c r="J36" s="39">
        <v>0</v>
      </c>
      <c r="K36" s="40">
        <f t="shared" si="0"/>
        <v>155.37780952199932</v>
      </c>
      <c r="L36" s="1">
        <v>0</v>
      </c>
    </row>
    <row r="37" spans="1:12" x14ac:dyDescent="0.2">
      <c r="A37" s="50"/>
      <c r="B37" s="6">
        <v>33</v>
      </c>
      <c r="C37" s="48" t="s">
        <v>116</v>
      </c>
      <c r="D37" s="39">
        <v>1.7147961633755002</v>
      </c>
      <c r="E37" s="39">
        <v>0.84248485499770021</v>
      </c>
      <c r="F37" s="39">
        <v>92.724505266691907</v>
      </c>
      <c r="G37" s="39">
        <v>0</v>
      </c>
      <c r="H37" s="39">
        <v>0.31219992910129996</v>
      </c>
      <c r="I37" s="39">
        <v>0</v>
      </c>
      <c r="J37" s="39">
        <v>0</v>
      </c>
      <c r="K37" s="40">
        <f t="shared" si="0"/>
        <v>95.593986214166407</v>
      </c>
      <c r="L37" s="49">
        <v>0</v>
      </c>
    </row>
    <row r="38" spans="1:12" x14ac:dyDescent="0.2">
      <c r="B38" s="6">
        <v>34</v>
      </c>
      <c r="C38" s="8" t="s">
        <v>74</v>
      </c>
      <c r="D38" s="39">
        <v>5.2454578964000005E-3</v>
      </c>
      <c r="E38" s="39">
        <v>0</v>
      </c>
      <c r="F38" s="39">
        <v>0.14680998013699997</v>
      </c>
      <c r="G38" s="39">
        <v>0</v>
      </c>
      <c r="H38" s="39">
        <v>0</v>
      </c>
      <c r="I38" s="39">
        <v>0</v>
      </c>
      <c r="J38" s="39">
        <v>0</v>
      </c>
      <c r="K38" s="40">
        <f t="shared" si="0"/>
        <v>0.15205543803339996</v>
      </c>
      <c r="L38" s="1">
        <v>0</v>
      </c>
    </row>
    <row r="39" spans="1:12" x14ac:dyDescent="0.2">
      <c r="B39" s="6">
        <v>35</v>
      </c>
      <c r="C39" s="8" t="s">
        <v>75</v>
      </c>
      <c r="D39" s="39">
        <v>3.0446049416505994</v>
      </c>
      <c r="E39" s="39">
        <v>5.7160470197528017</v>
      </c>
      <c r="F39" s="39">
        <v>167.94354912049232</v>
      </c>
      <c r="G39" s="39">
        <v>0</v>
      </c>
      <c r="H39" s="39">
        <v>0.27402892830800002</v>
      </c>
      <c r="I39" s="39">
        <v>0</v>
      </c>
      <c r="J39" s="39">
        <v>0</v>
      </c>
      <c r="K39" s="40">
        <f t="shared" si="0"/>
        <v>176.97823001020373</v>
      </c>
      <c r="L39" s="1">
        <v>0</v>
      </c>
    </row>
    <row r="40" spans="1:12" x14ac:dyDescent="0.2">
      <c r="B40" s="6">
        <v>36</v>
      </c>
      <c r="C40" s="8" t="s">
        <v>76</v>
      </c>
      <c r="D40" s="39">
        <v>0</v>
      </c>
      <c r="E40" s="39">
        <v>1.00398424482E-2</v>
      </c>
      <c r="F40" s="39">
        <v>1.9691016242365993</v>
      </c>
      <c r="G40" s="39">
        <v>0</v>
      </c>
      <c r="H40" s="39">
        <v>0</v>
      </c>
      <c r="I40" s="39">
        <v>0</v>
      </c>
      <c r="J40" s="39">
        <v>0</v>
      </c>
      <c r="K40" s="40">
        <f t="shared" si="0"/>
        <v>1.9791414666847993</v>
      </c>
      <c r="L40" s="1">
        <v>0</v>
      </c>
    </row>
    <row r="41" spans="1:12" x14ac:dyDescent="0.2">
      <c r="B41" s="6">
        <v>37</v>
      </c>
      <c r="C41" s="8" t="s">
        <v>77</v>
      </c>
      <c r="D41" s="39">
        <v>3.4906986932035</v>
      </c>
      <c r="E41" s="39">
        <v>1.6981954817900999</v>
      </c>
      <c r="F41" s="39">
        <v>90.459208719638013</v>
      </c>
      <c r="G41" s="39">
        <v>0</v>
      </c>
      <c r="H41" s="39">
        <v>0.3339833487228</v>
      </c>
      <c r="I41" s="39">
        <v>0</v>
      </c>
      <c r="J41" s="39">
        <v>0</v>
      </c>
      <c r="K41" s="40">
        <f t="shared" si="0"/>
        <v>95.982086243354416</v>
      </c>
      <c r="L41" s="1">
        <v>0</v>
      </c>
    </row>
    <row r="42" spans="1:12" ht="15" x14ac:dyDescent="0.2">
      <c r="B42" s="9" t="s">
        <v>11</v>
      </c>
      <c r="C42" s="1"/>
      <c r="D42" s="41">
        <f>SUM(D5:D41)</f>
        <v>97.155669780967671</v>
      </c>
      <c r="E42" s="41">
        <f>SUM(E5:E41)</f>
        <v>81.793654399288513</v>
      </c>
      <c r="F42" s="41">
        <f>SUM(F5:F41)</f>
        <v>2832.7833715996662</v>
      </c>
      <c r="G42" s="41">
        <f t="shared" ref="G42:L42" si="1">SUM(G5:G41)</f>
        <v>0</v>
      </c>
      <c r="H42" s="41">
        <f t="shared" si="1"/>
        <v>13.129150106318203</v>
      </c>
      <c r="I42" s="41">
        <f t="shared" si="1"/>
        <v>0</v>
      </c>
      <c r="J42" s="41">
        <f t="shared" si="1"/>
        <v>0</v>
      </c>
      <c r="K42" s="40">
        <f>SUM(K5:K41)</f>
        <v>3024.861845886242</v>
      </c>
      <c r="L42" s="52">
        <f t="shared" si="1"/>
        <v>0</v>
      </c>
    </row>
    <row r="43" spans="1:12" x14ac:dyDescent="0.2">
      <c r="B43" t="s">
        <v>93</v>
      </c>
      <c r="K43" s="43"/>
    </row>
    <row r="44" spans="1:12" x14ac:dyDescent="0.2">
      <c r="F44" s="43"/>
      <c r="K44" s="43"/>
    </row>
    <row r="45" spans="1:12" x14ac:dyDescent="0.2">
      <c r="D45" s="43"/>
    </row>
    <row r="46" spans="1:12" x14ac:dyDescent="0.2">
      <c r="F46" s="43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CS Trainee</cp:lastModifiedBy>
  <cp:lastPrinted>2014-03-24T10:58:12Z</cp:lastPrinted>
  <dcterms:created xsi:type="dcterms:W3CDTF">2014-01-06T04:43:23Z</dcterms:created>
  <dcterms:modified xsi:type="dcterms:W3CDTF">2016-03-10T10:46:15Z</dcterms:modified>
</cp:coreProperties>
</file>