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60" windowWidth="16380" windowHeight="8130"/>
  </bookViews>
  <sheets>
    <sheet name="Indiabulls Liquid Fund" sheetId="11" r:id="rId1"/>
    <sheet name="Indiabulls Ultra Short Term Fun" sheetId="3" r:id="rId2"/>
    <sheet name="Indiabulls Short Term Fund" sheetId="2" r:id="rId3"/>
    <sheet name="Indiabulls Income Fund" sheetId="4" r:id="rId4"/>
    <sheet name="INDIABULLS MONTHLY INCOME PLAN" sheetId="10" r:id="rId5"/>
    <sheet name="Indiabulls FMP  Series V  (Plan" sheetId="8" r:id="rId6"/>
    <sheet name="Indiabulls Arbitrage Fund" sheetId="5" r:id="rId7"/>
    <sheet name="Indiabulls Blue Chip Fund" sheetId="6" r:id="rId8"/>
    <sheet name="Indiabulls Value Discovery Fund" sheetId="7" r:id="rId9"/>
    <sheet name="Indiabulls gilt fund" sheetId="9" r:id="rId10"/>
  </sheets>
  <calcPr calcId="125725"/>
</workbook>
</file>

<file path=xl/calcChain.xml><?xml version="1.0" encoding="utf-8"?>
<calcChain xmlns="http://schemas.openxmlformats.org/spreadsheetml/2006/main">
  <c r="F15" i="3"/>
  <c r="G37" i="10" l="1"/>
  <c r="G41" i="7"/>
  <c r="G18" i="5"/>
  <c r="G36" i="2"/>
  <c r="G26"/>
  <c r="G12" i="10"/>
  <c r="F12"/>
  <c r="G16" i="8"/>
  <c r="F16"/>
  <c r="G30" i="4"/>
  <c r="F30"/>
  <c r="G35" i="3"/>
  <c r="F35"/>
  <c r="F26" i="2"/>
</calcChain>
</file>

<file path=xl/sharedStrings.xml><?xml version="1.0" encoding="utf-8"?>
<sst xmlns="http://schemas.openxmlformats.org/spreadsheetml/2006/main" count="1389" uniqueCount="493">
  <si>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</si>
  <si>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</si>
  <si>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</si>
  <si>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</si>
  <si>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</si>
  <si>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</si>
  <si>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>Portfolio as on 29-Jul-2016</t>
  </si>
  <si>
    <t>ISIN</t>
  </si>
  <si>
    <t>Name Of Instrument</t>
  </si>
  <si>
    <t>Rating/Industry</t>
  </si>
  <si>
    <t>Quantity</t>
  </si>
  <si>
    <t>Market Value (In Rs. lakh)</t>
  </si>
  <si>
    <t>% To Net Assets</t>
  </si>
  <si>
    <t>CP - COMMERCIAL PAPERS</t>
  </si>
  <si>
    <t>NABARD</t>
  </si>
  <si>
    <t>RELIGARE FINVEST LTD</t>
  </si>
  <si>
    <t>FINANCE</t>
  </si>
  <si>
    <t>PTC INDIA FINANCIAL SERVICES LIMITED</t>
  </si>
  <si>
    <t>EDELWEISS COMMODITIES SERVICES LTD</t>
  </si>
  <si>
    <t>ONGC MANGALORE PETROCHEMICALS LIMITED</t>
  </si>
  <si>
    <t>OIL</t>
  </si>
  <si>
    <t>PIRAMAL ENTERPRISES LTD</t>
  </si>
  <si>
    <t>PHARMACEUTICALS</t>
  </si>
  <si>
    <t>INE110L14977</t>
  </si>
  <si>
    <t>RELIANCE JIO INFOCOMM LTD</t>
  </si>
  <si>
    <t>INE621H14310</t>
  </si>
  <si>
    <t>RELIGARE ENTERPRISES LTD</t>
  </si>
  <si>
    <t>INE101I14BE4</t>
  </si>
  <si>
    <t>AFCONS INFRASTRUCTURE LTD</t>
  </si>
  <si>
    <t>CONSTRUCTION</t>
  </si>
  <si>
    <t>INE560K14546</t>
  </si>
  <si>
    <t>CEMENT</t>
  </si>
  <si>
    <t>AADHAR HOUSING FINANCE LIMITED</t>
  </si>
  <si>
    <t>POWER FINANCE CORPORATION LIMITED</t>
  </si>
  <si>
    <t>MEDIA &amp; ENTERTAINMENT</t>
  </si>
  <si>
    <t>INE538L14334</t>
  </si>
  <si>
    <t>INE236A14GA2</t>
  </si>
  <si>
    <t>HCL INFOSYSTEMS LIMITED</t>
  </si>
  <si>
    <t>INE404K14AZ5</t>
  </si>
  <si>
    <t>SHAPOORJI PALLONJI &amp; CO. PVT LTD</t>
  </si>
  <si>
    <t>CONSTRUCTION PROJECT</t>
  </si>
  <si>
    <t>STEEL AUTHORITY OF INDIA LIMITED</t>
  </si>
  <si>
    <t>FERROUS METALS</t>
  </si>
  <si>
    <t>Total</t>
  </si>
  <si>
    <t>COD - CERTIFICATES OF DEPOSIT</t>
  </si>
  <si>
    <t>BANKS</t>
  </si>
  <si>
    <t>STATE BANK OF HYDRABAD</t>
  </si>
  <si>
    <t>CORPORATION BANK</t>
  </si>
  <si>
    <t>HDFC BANK LTD</t>
  </si>
  <si>
    <t>VIJAYA BANK</t>
  </si>
  <si>
    <t>INDUSIND BANK LTD</t>
  </si>
  <si>
    <t>CANARA BANK</t>
  </si>
  <si>
    <t>ICICI BANK LTD</t>
  </si>
  <si>
    <t>ICICI BANK LIMITED</t>
  </si>
  <si>
    <t>INE238A16L38</t>
  </si>
  <si>
    <t>AXIS BANK LIMITED</t>
  </si>
  <si>
    <t>INE141A16XB2</t>
  </si>
  <si>
    <t>ORIENTAL BANK OF COMMERCE</t>
  </si>
  <si>
    <t>FD - FIXED DEPOSITS</t>
  </si>
  <si>
    <t/>
  </si>
  <si>
    <t>LAKSHMI VILAS BANK LTD</t>
  </si>
  <si>
    <t>CB - COLLATERALIZED BORROWING AND LENDIN</t>
  </si>
  <si>
    <t>NCD - NON CONVERTIBLE DEBENTURES</t>
  </si>
  <si>
    <t>INE958G08856</t>
  </si>
  <si>
    <t>Cash &amp; Cash Equivalents</t>
  </si>
  <si>
    <t>Net Receivable/Payable</t>
  </si>
  <si>
    <t>Grand Total</t>
  </si>
  <si>
    <t>Indiabulls Short Term Fund</t>
  </si>
  <si>
    <t>INE975G08132</t>
  </si>
  <si>
    <t>IL&amp;FS TRANSPORTATION NETWORKS LTD</t>
  </si>
  <si>
    <t>INE069I07249</t>
  </si>
  <si>
    <t>INDIABULLS REAL EST. LTD</t>
  </si>
  <si>
    <t>INE140A08ST3</t>
  </si>
  <si>
    <t>INE953L07107</t>
  </si>
  <si>
    <t>JANALAKSHMI FINANCIAL SERVICES LTD</t>
  </si>
  <si>
    <t>INE804K07013</t>
  </si>
  <si>
    <t>RELIANCE BIG ENTERTAINMENT PVT LTD</t>
  </si>
  <si>
    <t>INE688I07147</t>
  </si>
  <si>
    <t>CAPITAL FIRST LIMITED</t>
  </si>
  <si>
    <t>INE445K07171</t>
  </si>
  <si>
    <t>RELIANCE BROADCAST NETWORK LTD</t>
  </si>
  <si>
    <t>INE953L07313</t>
  </si>
  <si>
    <t>INE053T07018</t>
  </si>
  <si>
    <t>INE115A07DZ6</t>
  </si>
  <si>
    <t>LIC HOUSING FINANCE LIMITED</t>
  </si>
  <si>
    <t>INE958G07544</t>
  </si>
  <si>
    <t>INE347G08019</t>
  </si>
  <si>
    <t>PETRONET LNG LIMITED</t>
  </si>
  <si>
    <t>INE110L07054</t>
  </si>
  <si>
    <t>INE277L07028</t>
  </si>
  <si>
    <t>FORTIS HEALTHCARE HOLDINGS PVT LTD</t>
  </si>
  <si>
    <t>HEALTHCARE SERVICES</t>
  </si>
  <si>
    <t>INE953L07339</t>
  </si>
  <si>
    <t>INE236A14FY4</t>
  </si>
  <si>
    <t>INE101I14BQ8</t>
  </si>
  <si>
    <t>INE404K14BP4</t>
  </si>
  <si>
    <t>INE238A16I09</t>
  </si>
  <si>
    <t>INE261F16173</t>
  </si>
  <si>
    <t>INE649A16FR7</t>
  </si>
  <si>
    <t>INE112A16JU2</t>
  </si>
  <si>
    <t>INE705A16NU5</t>
  </si>
  <si>
    <t>INE476A16QW2</t>
  </si>
  <si>
    <t>ZCB - ZERO COUPON BONDS</t>
  </si>
  <si>
    <t>INE849A08041</t>
  </si>
  <si>
    <t>TRENT LTD</t>
  </si>
  <si>
    <t>INE202B07AK8</t>
  </si>
  <si>
    <t>DEWAN HOUSING FINANCE CORP. LTD</t>
  </si>
  <si>
    <t>INE092T08105</t>
  </si>
  <si>
    <t>IDFC LTD</t>
  </si>
  <si>
    <t>INE114A07794</t>
  </si>
  <si>
    <t>INE238A16N36</t>
  </si>
  <si>
    <t>INE008A16K11</t>
  </si>
  <si>
    <t>INDUSTRIAL DEVELOPMENT BANK OF INDIA</t>
  </si>
  <si>
    <t>INE090A161G0</t>
  </si>
  <si>
    <t>INE261F14AR6</t>
  </si>
  <si>
    <t>INE560K14553</t>
  </si>
  <si>
    <t>INE742F07288</t>
  </si>
  <si>
    <t>ADANI PORTS AND SPECIAL ECONOMIC ZONE LTD.</t>
  </si>
  <si>
    <t>TRANSPORTATION</t>
  </si>
  <si>
    <t>INE140A08SA3</t>
  </si>
  <si>
    <t>INE001A07JN1</t>
  </si>
  <si>
    <t>HOUSING DEVELOPMENT FINANCE CORPORATION LIMITED</t>
  </si>
  <si>
    <t>Indiabulls Income Fund</t>
  </si>
  <si>
    <t>INE848E07682</t>
  </si>
  <si>
    <t>NATIONAL HYDRO-ELECTRIC POWER CORP.</t>
  </si>
  <si>
    <t>POWER</t>
  </si>
  <si>
    <t>INE752E07HI5</t>
  </si>
  <si>
    <t>INE134E08GX5</t>
  </si>
  <si>
    <t>INE752E07NJ1</t>
  </si>
  <si>
    <t>INE752E07MM7</t>
  </si>
  <si>
    <t>INE020B08948</t>
  </si>
  <si>
    <t>RURAL ELECTRIFICATION CORPN LTD</t>
  </si>
  <si>
    <t>INE134E08HQ7</t>
  </si>
  <si>
    <t>POWER FINANCE CORPORATION</t>
  </si>
  <si>
    <t>INE733E07KB4</t>
  </si>
  <si>
    <t>NATIONAL THERMAL POWER CORP LTD</t>
  </si>
  <si>
    <t>INE752E07KE8</t>
  </si>
  <si>
    <t>INE206D08113</t>
  </si>
  <si>
    <t>NUCLEAR POWER CORP.OF INDIA</t>
  </si>
  <si>
    <t>CHEMICALS</t>
  </si>
  <si>
    <t>INE134E08CO3</t>
  </si>
  <si>
    <t>INE733E07CE5</t>
  </si>
  <si>
    <t>GSEC - GOVT SECURITIES(GSE)</t>
  </si>
  <si>
    <t>IN0020150069</t>
  </si>
  <si>
    <t>IN0020150028</t>
  </si>
  <si>
    <t>IN0020150093</t>
  </si>
  <si>
    <t>IN1620160037</t>
  </si>
  <si>
    <t>IN0020160019</t>
  </si>
  <si>
    <t>IN0020140029</t>
  </si>
  <si>
    <t>INE898G07187</t>
  </si>
  <si>
    <t>NORTH KARNATAKA EXPRESSWAY</t>
  </si>
  <si>
    <t>INE090A08PF5</t>
  </si>
  <si>
    <t>INE090A08PG3</t>
  </si>
  <si>
    <t>INE110L07070</t>
  </si>
  <si>
    <t>INE895D07503</t>
  </si>
  <si>
    <t>TATA SONS LTD</t>
  </si>
  <si>
    <t>INE115A07FK3</t>
  </si>
  <si>
    <t>INE110L08029</t>
  </si>
  <si>
    <t>SOFTWARE</t>
  </si>
  <si>
    <t>INE001A07MH7</t>
  </si>
  <si>
    <t>HOUSING DEVELOPMENT FINANCE CORPORATION LTD</t>
  </si>
  <si>
    <t>INE001A07MG9</t>
  </si>
  <si>
    <t>INE053T07026</t>
  </si>
  <si>
    <t>INE001A07OI1</t>
  </si>
  <si>
    <t>Indiabulls Arbitrage Fund</t>
  </si>
  <si>
    <t>EQU - EQUITY SHARES</t>
  </si>
  <si>
    <t>INE040A01026</t>
  </si>
  <si>
    <t>INE208A01029</t>
  </si>
  <si>
    <t>ASHOK LEYLAND LIMITED</t>
  </si>
  <si>
    <t>AUTO</t>
  </si>
  <si>
    <t>INE044A01036</t>
  </si>
  <si>
    <t>SUN PHARMACEUTICALS LTD</t>
  </si>
  <si>
    <t>INE002A01018</t>
  </si>
  <si>
    <t>RELIANCE INDUSTRIES LIMITED</t>
  </si>
  <si>
    <t>PETROLEUM PRODUCTS</t>
  </si>
  <si>
    <t>INE043D01016</t>
  </si>
  <si>
    <t>INE009A01021</t>
  </si>
  <si>
    <t>INFOSYS LTD</t>
  </si>
  <si>
    <t>INE406A01037</t>
  </si>
  <si>
    <t>AUROBINDO PHARMA LIMITED</t>
  </si>
  <si>
    <t>INE013A01015</t>
  </si>
  <si>
    <t>RELIANCE CAPITAL LTD</t>
  </si>
  <si>
    <t>INE001A01036</t>
  </si>
  <si>
    <t>INE733E01010</t>
  </si>
  <si>
    <t>INE213A01029</t>
  </si>
  <si>
    <t>OIL &amp; NATURAL GAS CORPORATION LIMITED</t>
  </si>
  <si>
    <t>INE585B01010</t>
  </si>
  <si>
    <t>MARUTI SUZUKI INDIA LIMITED</t>
  </si>
  <si>
    <t>TD - TERM DEPOSITS</t>
  </si>
  <si>
    <t>INPYFDHDFF07</t>
  </si>
  <si>
    <t>INPYFDPJBN55</t>
  </si>
  <si>
    <t>PUNJAB NATIONAL BANK</t>
  </si>
  <si>
    <t>INPYFDPJBN58</t>
  </si>
  <si>
    <t>INPYFDPJBN62</t>
  </si>
  <si>
    <t>INPYFDPJBN59</t>
  </si>
  <si>
    <t>INPYFDPJBN56</t>
  </si>
  <si>
    <t>INPYFDPJBN57</t>
  </si>
  <si>
    <t>INPYFDPJBN60</t>
  </si>
  <si>
    <t>INPYFDPJBN54</t>
  </si>
  <si>
    <t>INPYFDPJBN61</t>
  </si>
  <si>
    <t>INPYFDPJBN53</t>
  </si>
  <si>
    <t>INPYFDPJBN52</t>
  </si>
  <si>
    <t>INPYFDPJBN48</t>
  </si>
  <si>
    <t>INPYFDPJBN50</t>
  </si>
  <si>
    <t>INPYFDPJBN51</t>
  </si>
  <si>
    <t>INPYFDPJBN49</t>
  </si>
  <si>
    <t>INPYFDPJBN47</t>
  </si>
  <si>
    <t>INPYFDPJBN46</t>
  </si>
  <si>
    <t>INPYFDPJBN44</t>
  </si>
  <si>
    <t>INPYFDPJBN45</t>
  </si>
  <si>
    <t>DERIVATIVES</t>
  </si>
  <si>
    <t>MARUTI SUZUKI INDIA Ltd AUGUST    2016 FUTURE</t>
  </si>
  <si>
    <t xml:space="preserve">             </t>
  </si>
  <si>
    <t>OIL &amp; NATURAL GAS CORP LTD AUGUST    2016 FUTURE</t>
  </si>
  <si>
    <t>NTPC LTD (EX NATIONAL THERMAL POWER CORP LTD) AUGUST    2016 FUTURE</t>
  </si>
  <si>
    <t>HOUSING DEVELOPMENT FINANCE CORPORATION LTD AUGUST    2016 FUTURE</t>
  </si>
  <si>
    <t>RELIANCE CAPITAL LTD. AUGUST    2016 FUTURE</t>
  </si>
  <si>
    <t>AUROBINDO PHARMA LTD AUGUST    2016 FUTURE</t>
  </si>
  <si>
    <t>INFOSYS LIMITED AUGUST    2016 FUTURE</t>
  </si>
  <si>
    <t>IDFC LTD AUGUST    2016 FUTURE</t>
  </si>
  <si>
    <t>RELIANCE INDUSTRIES LTD AUGUST    2016 FUTURE</t>
  </si>
  <si>
    <t>SUN PHARMACEUTICALS INDUSTRIES LTD AUGUST    2016 FUTURE</t>
  </si>
  <si>
    <t>ASHOK LEYLAND LTD AUGUST    2016 FUTURE</t>
  </si>
  <si>
    <t>HDFC BANK LTD AUGUST    2016 FUTURE</t>
  </si>
  <si>
    <t>Indiabulls Blue Chip Fund</t>
  </si>
  <si>
    <t>INE018A01030</t>
  </si>
  <si>
    <t>LARSEN &amp; TOUBRO LIMITED</t>
  </si>
  <si>
    <t>INE061F01013</t>
  </si>
  <si>
    <t>FORTIS HEALTHCARE LTD.</t>
  </si>
  <si>
    <t>INE943C01027</t>
  </si>
  <si>
    <t>SRIKALAHASTHI PIPES LTD</t>
  </si>
  <si>
    <t>IN9155A01020</t>
  </si>
  <si>
    <t>TATA MOTORS LIMITED -DVR</t>
  </si>
  <si>
    <t>INE531A01024</t>
  </si>
  <si>
    <t>KANSAI NEROLAC PAINTS LIMITED</t>
  </si>
  <si>
    <t>CONSUMER NON DURABLES</t>
  </si>
  <si>
    <t>INE090A01021</t>
  </si>
  <si>
    <t>INE095A01012</t>
  </si>
  <si>
    <t>INE158A01026</t>
  </si>
  <si>
    <t>HERO MOTOCORP LTD</t>
  </si>
  <si>
    <t>INE066A01013</t>
  </si>
  <si>
    <t>EICHER MOTORS LTD.</t>
  </si>
  <si>
    <t>INE481G01011</t>
  </si>
  <si>
    <t>ULTRATECH CEMENT LTD</t>
  </si>
  <si>
    <t>INE058A01010</t>
  </si>
  <si>
    <t>SANOFI INDIA LIMITED</t>
  </si>
  <si>
    <t>INE021A01026</t>
  </si>
  <si>
    <t>ASIAN PAINTS LTD</t>
  </si>
  <si>
    <t>INE278M01019</t>
  </si>
  <si>
    <t>NAVKAR CORPORATION LIMITED</t>
  </si>
  <si>
    <t>INE660C01027</t>
  </si>
  <si>
    <t>CENTRUM CAPITAL LTD</t>
  </si>
  <si>
    <t>INE029A01011</t>
  </si>
  <si>
    <t>BHARAT PETROLEUM CORPORATION LIMITED</t>
  </si>
  <si>
    <t>INE069A01017</t>
  </si>
  <si>
    <t>ADITYA BIRLA NUVO LTD.</t>
  </si>
  <si>
    <t>SERVICES</t>
  </si>
  <si>
    <t>INE062A01020</t>
  </si>
  <si>
    <t>STATE BANK OF INDIA</t>
  </si>
  <si>
    <t>INE263A01016</t>
  </si>
  <si>
    <t>BHARAT ELECTRONICS LIMITED</t>
  </si>
  <si>
    <t>INDUSTRIAL CAPITAL GOODS</t>
  </si>
  <si>
    <t>INE331A01037</t>
  </si>
  <si>
    <t>INE398R01022</t>
  </si>
  <si>
    <t>SYNGENE INTERNATIONAL LTD</t>
  </si>
  <si>
    <t>INE462A01022</t>
  </si>
  <si>
    <t>BAYER CROPSCIENCE LTD</t>
  </si>
  <si>
    <t>PESTICIDES</t>
  </si>
  <si>
    <t>INE860A01027</t>
  </si>
  <si>
    <t>HCL TECHNOLOGIES LTD.</t>
  </si>
  <si>
    <t>INE154A01025</t>
  </si>
  <si>
    <t>ITC LIMITED</t>
  </si>
  <si>
    <t>INE752E01010</t>
  </si>
  <si>
    <t>INE688I01017</t>
  </si>
  <si>
    <t>INE030A01027</t>
  </si>
  <si>
    <t>HINDUSTAN UNILEVER LIMITED</t>
  </si>
  <si>
    <t>INE034A01011</t>
  </si>
  <si>
    <t>ARVIND LIMITED</t>
  </si>
  <si>
    <t>TEXTILE PRODUCTS</t>
  </si>
  <si>
    <t>INE202B01012</t>
  </si>
  <si>
    <t>INE216A01022</t>
  </si>
  <si>
    <t>BRITANNIA INDUSTRIES LIMITED</t>
  </si>
  <si>
    <t>INE160A01022</t>
  </si>
  <si>
    <t>Indiabulls Value Discovery Fund</t>
  </si>
  <si>
    <t>INE539A01019</t>
  </si>
  <si>
    <t>GHCL LTD</t>
  </si>
  <si>
    <t>INE310A01015</t>
  </si>
  <si>
    <t>NILKAMAL LTD</t>
  </si>
  <si>
    <t>INDUSTRIAL PRODUCTS</t>
  </si>
  <si>
    <t>INE195A01028</t>
  </si>
  <si>
    <t>SUPREME INDUSTRIES LTD</t>
  </si>
  <si>
    <t>INE871C01020</t>
  </si>
  <si>
    <t>AVANTI FEEDS LIMITED</t>
  </si>
  <si>
    <t>INE010B01027</t>
  </si>
  <si>
    <t>CADILA HEALTHCARE LTD</t>
  </si>
  <si>
    <t>INE418H01029</t>
  </si>
  <si>
    <t>ALLCARGO LOGISTICS LTD</t>
  </si>
  <si>
    <t>INE348B01021</t>
  </si>
  <si>
    <t>CENTURY PLYBOARDS (INDIA)  LIMITED</t>
  </si>
  <si>
    <t>CONSUMER DURABLES</t>
  </si>
  <si>
    <t>INE516A01017</t>
  </si>
  <si>
    <t>UFLEX LTD</t>
  </si>
  <si>
    <t>INE131B01039</t>
  </si>
  <si>
    <t>RELAXO FOOTWEARS LTD</t>
  </si>
  <si>
    <t>INE049A01027</t>
  </si>
  <si>
    <t>HIMATSINGKA SEIDE LIMITED</t>
  </si>
  <si>
    <t>INE421C01016</t>
  </si>
  <si>
    <t>TVS SRICHAKRA LIMITED</t>
  </si>
  <si>
    <t>AUTO ANCILLARIES</t>
  </si>
  <si>
    <t>INE524A01029</t>
  </si>
  <si>
    <t>GABRIEL INDIA LIMITED</t>
  </si>
  <si>
    <t>INE421D01022</t>
  </si>
  <si>
    <t>CCL PRODUCTS (INDIA) LTD.</t>
  </si>
  <si>
    <t>INE092A01019</t>
  </si>
  <si>
    <t>TATA CHEMICALS LTD</t>
  </si>
  <si>
    <t>INE930H01015</t>
  </si>
  <si>
    <t>K P R MILL LTD</t>
  </si>
  <si>
    <t>INE670A01012</t>
  </si>
  <si>
    <t>TATA ELXSI LTD</t>
  </si>
  <si>
    <t>INE758C01029</t>
  </si>
  <si>
    <t>AHLUWALIA CONTRACTS (INDIA) LTD</t>
  </si>
  <si>
    <t>INE475E01018</t>
  </si>
  <si>
    <t>CAPLIN POINT LABORATORIES LIMITED</t>
  </si>
  <si>
    <t>INE121E01018</t>
  </si>
  <si>
    <t>JSW ENERGY LTD</t>
  </si>
  <si>
    <t>INE415A01038</t>
  </si>
  <si>
    <t>HSIL LTD</t>
  </si>
  <si>
    <t>INE933K01021</t>
  </si>
  <si>
    <t>BAJAJ CORP LTD</t>
  </si>
  <si>
    <t>INE989A01024</t>
  </si>
  <si>
    <t>SANGHVI MOVERS LIMITED</t>
  </si>
  <si>
    <t>INE416D01022</t>
  </si>
  <si>
    <t>BLISS GVS PHARMA LTD</t>
  </si>
  <si>
    <t>INE538A01037</t>
  </si>
  <si>
    <t>GUJARAT FLUOROCHEMICALS LIMITED</t>
  </si>
  <si>
    <t>INE366I01010</t>
  </si>
  <si>
    <t>VRL LOGISTICS LIMITED</t>
  </si>
  <si>
    <t>INE628A01036</t>
  </si>
  <si>
    <t>INE842C01021</t>
  </si>
  <si>
    <t>MINDA CORPORATION LIMITED</t>
  </si>
  <si>
    <t>INE255A01020</t>
  </si>
  <si>
    <t>ESSEL PROPACK LTD</t>
  </si>
  <si>
    <t>INE978A01019</t>
  </si>
  <si>
    <t>HERITAGE FOODS  LTD</t>
  </si>
  <si>
    <t>INE192B01031</t>
  </si>
  <si>
    <t>WELSPUN INDIA LTD</t>
  </si>
  <si>
    <t>INE950I01011</t>
  </si>
  <si>
    <t>D B CORP LTD</t>
  </si>
  <si>
    <t>INE635Q01029</t>
  </si>
  <si>
    <t>GULF OIL LUBRICANTS INDIA LIMITED</t>
  </si>
  <si>
    <t>INE439E01022</t>
  </si>
  <si>
    <t>SKIPPER LIMITED</t>
  </si>
  <si>
    <t>INE813H01021</t>
  </si>
  <si>
    <t>TORRENT POWER LTD</t>
  </si>
  <si>
    <t>Indiabulls FMP  Series V  (Plan 1) - 1175 Days</t>
  </si>
  <si>
    <t>INE036A07500</t>
  </si>
  <si>
    <t>RELIANCE INFRASTRUCTURE LTD</t>
  </si>
  <si>
    <t>INE657N07191</t>
  </si>
  <si>
    <t>INE755K07181</t>
  </si>
  <si>
    <t>DALMIA CEMENT BHARAT LTD</t>
  </si>
  <si>
    <t>INE918T07012</t>
  </si>
  <si>
    <t>HERO WIND ENERGY LTD</t>
  </si>
  <si>
    <t>INDIABULLS MONTHLY INCOME PLAN</t>
  </si>
  <si>
    <t>INE258A01016</t>
  </si>
  <si>
    <t>BEML LTD</t>
  </si>
  <si>
    <t>INE294B01019</t>
  </si>
  <si>
    <t>SML ISUZU LIMITED</t>
  </si>
  <si>
    <t>INE208C01025</t>
  </si>
  <si>
    <t>AEGIS LOGISTICS LTD</t>
  </si>
  <si>
    <t>GAS</t>
  </si>
  <si>
    <t>INE573A01042</t>
  </si>
  <si>
    <t>JK TYRE &amp; INDUSTRIES LTD</t>
  </si>
  <si>
    <t>INE647A01010</t>
  </si>
  <si>
    <t>SRF LIMITED</t>
  </si>
  <si>
    <t>INE047A01013</t>
  </si>
  <si>
    <t>GRASIM INDUSTRIES LIMITED</t>
  </si>
  <si>
    <t>INE082B01018</t>
  </si>
  <si>
    <t>MACHINO PLASTICS LTD</t>
  </si>
  <si>
    <t xml:space="preserve">CBLO 01/08/16- MAT - 01.08.2016  </t>
  </si>
  <si>
    <t xml:space="preserve">7.59% GOI - 20-MAR-2029  </t>
  </si>
  <si>
    <t xml:space="preserve">7.88% GOI - 19-MAR-2030  </t>
  </si>
  <si>
    <t xml:space="preserve">7.59% GOI - 11-Jan-2026  </t>
  </si>
  <si>
    <t xml:space="preserve">8.18% HARYANA SDL SPECIAL 15-JUN-2024  </t>
  </si>
  <si>
    <t xml:space="preserve">7.61% GOI  09-May-2030  </t>
  </si>
  <si>
    <t xml:space="preserve">8.27% GOI 09-JUN-2020.  </t>
  </si>
  <si>
    <t>SOVEREIGN</t>
  </si>
  <si>
    <t>CRISIL A</t>
  </si>
  <si>
    <t>BWR AA-</t>
  </si>
  <si>
    <t>ICRA A+</t>
  </si>
  <si>
    <t>BWR AA+(SO)</t>
  </si>
  <si>
    <t>CARE AA+</t>
  </si>
  <si>
    <t>CRISIL AAA</t>
  </si>
  <si>
    <t>CARE AAA</t>
  </si>
  <si>
    <t>ICRA AAA</t>
  </si>
  <si>
    <t>ICRA A</t>
  </si>
  <si>
    <t>ICRA AA-</t>
  </si>
  <si>
    <t>IND AA</t>
  </si>
  <si>
    <t>ICRA A1</t>
  </si>
  <si>
    <t>CRISIL A1+</t>
  </si>
  <si>
    <t>ICRA A1+</t>
  </si>
  <si>
    <t>CARE A1+</t>
  </si>
  <si>
    <t>ICRA AA+</t>
  </si>
  <si>
    <t>ICRA AA</t>
  </si>
  <si>
    <t>IND AAA</t>
  </si>
  <si>
    <t>UPL LTD</t>
  </si>
  <si>
    <t>Portfolio as on 31-Jul-2016</t>
  </si>
  <si>
    <t>INE261F14AK1</t>
  </si>
  <si>
    <t>INE031A14184</t>
  </si>
  <si>
    <t>HOUSING AND URBAN DEVELOPMENT CORPORATION LTD</t>
  </si>
  <si>
    <t>INE958G14TB9</t>
  </si>
  <si>
    <t>IND A1+</t>
  </si>
  <si>
    <t>INE560K14561</t>
  </si>
  <si>
    <t>INE657N14HD4</t>
  </si>
  <si>
    <t>INE556F14CV7</t>
  </si>
  <si>
    <t>SMALL INDUSTRIES DEVELOPMENT BANK OF INDIA</t>
  </si>
  <si>
    <t>INE053T14360</t>
  </si>
  <si>
    <t>INE140A14KQ4</t>
  </si>
  <si>
    <t>INE217K14AE6</t>
  </si>
  <si>
    <t>RELIANCE HOME FINANCE LTD</t>
  </si>
  <si>
    <t>INE053T14386</t>
  </si>
  <si>
    <t>INE912E14GP8</t>
  </si>
  <si>
    <t>INE912E14GQ6</t>
  </si>
  <si>
    <t>INE660N14696</t>
  </si>
  <si>
    <t>S D CORPORATION PRIVATE LTD</t>
  </si>
  <si>
    <t>INE140A14MQ0</t>
  </si>
  <si>
    <t>INE439L14079</t>
  </si>
  <si>
    <t>DALMIA BHARAT LTD</t>
  </si>
  <si>
    <t>INE538L14300</t>
  </si>
  <si>
    <t>INE410J14751</t>
  </si>
  <si>
    <t>KOTAK COMMODITY SERVICES LTD</t>
  </si>
  <si>
    <t>INE514E14LA4</t>
  </si>
  <si>
    <t>EXIM</t>
  </si>
  <si>
    <t>INE660N14654</t>
  </si>
  <si>
    <t>INE134E14774</t>
  </si>
  <si>
    <t>INE886H14AW6</t>
  </si>
  <si>
    <t>TV18 BROADCAST LIMITED</t>
  </si>
  <si>
    <t>INE518A14305</t>
  </si>
  <si>
    <t>FORBES AND COMPANY LTD</t>
  </si>
  <si>
    <t>INE114A14CT0</t>
  </si>
  <si>
    <t>INE556F14CB9</t>
  </si>
  <si>
    <t>INE652A16KP5</t>
  </si>
  <si>
    <t>STATE BANK OF PATIALA</t>
  </si>
  <si>
    <t>INE649A16FQ9</t>
  </si>
  <si>
    <t>INE112A16KG9</t>
  </si>
  <si>
    <t>INE112A16JX6</t>
  </si>
  <si>
    <t>INE040A16AU4</t>
  </si>
  <si>
    <t>INE608A16MU3</t>
  </si>
  <si>
    <t>PUNJAB &amp; SIND BANK</t>
  </si>
  <si>
    <t>INE434A16MC2</t>
  </si>
  <si>
    <t>ANDHRA BANK</t>
  </si>
  <si>
    <t>INE077A16EG7</t>
  </si>
  <si>
    <t>DENA BANK</t>
  </si>
  <si>
    <t>INE705A16OM0</t>
  </si>
  <si>
    <t>INE652A16KQ3</t>
  </si>
  <si>
    <t>INE705A16OL2</t>
  </si>
  <si>
    <t>INE608A16MW9</t>
  </si>
  <si>
    <t>INE095A16TD4</t>
  </si>
  <si>
    <t>INE652A16KU5</t>
  </si>
  <si>
    <t>INE476A16QY8</t>
  </si>
  <si>
    <t>INE652A16KG4</t>
  </si>
  <si>
    <t>INE090A165A4</t>
  </si>
  <si>
    <t>INE171A16FR2</t>
  </si>
  <si>
    <t>THE FEDERAL BANK LIMITED</t>
  </si>
  <si>
    <t>INE095A16SX4</t>
  </si>
  <si>
    <t>INE976G16DX4</t>
  </si>
  <si>
    <t>RATNAKAR BANK LIMITED</t>
  </si>
  <si>
    <t>INE683A16IL3</t>
  </si>
  <si>
    <t>THE SOUTH INDIAN BANK LTD</t>
  </si>
  <si>
    <t>INE476A16QS0</t>
  </si>
  <si>
    <t>INE090A163C5</t>
  </si>
  <si>
    <t>INE090A163B7</t>
  </si>
  <si>
    <t>TBL - TREASURY BILLS</t>
  </si>
  <si>
    <t>IN002016X124</t>
  </si>
  <si>
    <t xml:space="preserve">91 DAYS TREASURY BILL - 22-SEP-2016  </t>
  </si>
  <si>
    <t>IN002016X116</t>
  </si>
  <si>
    <t xml:space="preserve">91 DAYS TREASURY BILL - 15-SEP-2016  </t>
  </si>
  <si>
    <t>IN002016X108</t>
  </si>
  <si>
    <t xml:space="preserve">91 DAYS TREASURY BILL - 08-SEP-2016  </t>
  </si>
  <si>
    <t>IN002016X173</t>
  </si>
  <si>
    <t xml:space="preserve">91 DAYS TREASURY BILL - 27-OCT-2016  </t>
  </si>
  <si>
    <t>IN002016X132</t>
  </si>
  <si>
    <t xml:space="preserve">91 DAYS TREASURY BILL - 29-SEP-2016  </t>
  </si>
  <si>
    <t>Net Receivable/Payable &amp; Loans</t>
  </si>
  <si>
    <t>THE RAMCO CEMENTS LIMITED</t>
  </si>
  <si>
    <t>POWER GRID CORPORATION OF INDIA LTD.</t>
  </si>
  <si>
    <t>SBI GLOBAL FACTOR LIMITED</t>
  </si>
  <si>
    <t>Indiabulls Liquid Fund</t>
  </si>
  <si>
    <t>Indiabulls Ultra Short Term Fund</t>
  </si>
  <si>
    <t>Indiabulls Gilt Fund</t>
  </si>
  <si>
    <t>All corporate ratings are assigned by rating agencies like CRISIL; CARE; ICRA; FITCH.</t>
  </si>
  <si>
    <t>* Total Exposure to illiquid securities is 0.00% of the portfolio;i.e. Rs.0.00 lakhs</t>
  </si>
  <si>
    <t>#Pending Listing on Stock Exchange</t>
  </si>
  <si>
    <t xml:space="preserve">Note: There were no CDS transactions 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</si>
</sst>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9"/>
      <color indexed="8"/>
      <name val="Trebuchet MS"/>
      <family val="2"/>
    </font>
    <font>
      <sz val="9"/>
      <color indexed="8"/>
      <name val="Trebuchet MS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 applyNumberFormat="0" applyFont="0" applyFill="0" applyBorder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1" applyNumberFormat="0" applyAlignment="0" applyProtection="0"/>
    <xf numFmtId="0" fontId="9" fillId="29" borderId="2" applyNumberFormat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1" borderId="1" applyNumberFormat="0" applyAlignment="0" applyProtection="0"/>
    <xf numFmtId="0" fontId="16" fillId="0" borderId="6" applyNumberFormat="0" applyFill="0" applyAlignment="0" applyProtection="0"/>
    <xf numFmtId="0" fontId="17" fillId="32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33" borderId="7" applyNumberFormat="0" applyFont="0" applyAlignment="0" applyProtection="0"/>
    <xf numFmtId="0" fontId="18" fillId="28" borderId="8" applyNumberFormat="0" applyAlignment="0" applyProtection="0"/>
    <xf numFmtId="9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10" fontId="0" fillId="0" borderId="0" xfId="0" applyNumberFormat="1" applyAlignment="1">
      <alignment horizontal="right"/>
    </xf>
    <xf numFmtId="10" fontId="5" fillId="0" borderId="0" xfId="40" applyNumberFormat="1" applyFont="1" applyAlignment="1">
      <alignment horizontal="right"/>
    </xf>
    <xf numFmtId="10" fontId="0" fillId="0" borderId="0" xfId="0" applyNumberFormat="1"/>
    <xf numFmtId="0" fontId="0" fillId="0" borderId="0" xfId="0" applyFill="1"/>
    <xf numFmtId="10" fontId="0" fillId="0" borderId="0" xfId="0" applyNumberFormat="1" applyFill="1"/>
    <xf numFmtId="0" fontId="20" fillId="35" borderId="10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2" fillId="2" borderId="10" xfId="37" applyNumberFormat="1" applyFont="1" applyFill="1" applyBorder="1" applyAlignment="1">
      <alignment horizontal="right"/>
    </xf>
    <xf numFmtId="0" fontId="20" fillId="37" borderId="10" xfId="0" applyFont="1" applyFill="1" applyBorder="1" applyAlignment="1">
      <alignment horizontal="right"/>
    </xf>
    <xf numFmtId="0" fontId="2" fillId="2" borderId="10" xfId="37" applyFont="1" applyFill="1" applyBorder="1" applyAlignment="1">
      <alignment horizontal="left"/>
    </xf>
    <xf numFmtId="0" fontId="1" fillId="35" borderId="10" xfId="37" applyFont="1" applyFill="1" applyBorder="1" applyAlignment="1">
      <alignment horizontal="left"/>
    </xf>
    <xf numFmtId="0" fontId="0" fillId="0" borderId="10" xfId="0" applyBorder="1"/>
    <xf numFmtId="0" fontId="20" fillId="37" borderId="10" xfId="0" applyFont="1" applyFill="1" applyBorder="1"/>
    <xf numFmtId="0" fontId="2" fillId="2" borderId="10" xfId="37" applyFont="1" applyFill="1" applyBorder="1" applyAlignment="1">
      <alignment horizontal="center"/>
    </xf>
    <xf numFmtId="0" fontId="2" fillId="35" borderId="10" xfId="37" applyFont="1" applyFill="1" applyBorder="1" applyAlignment="1">
      <alignment horizontal="left"/>
    </xf>
    <xf numFmtId="0" fontId="0" fillId="35" borderId="10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20" fillId="37" borderId="10" xfId="0" applyFont="1" applyFill="1" applyBorder="1" applyAlignment="1">
      <alignment horizontal="left"/>
    </xf>
    <xf numFmtId="0" fontId="20" fillId="36" borderId="10" xfId="0" applyFont="1" applyFill="1" applyBorder="1" applyAlignment="1">
      <alignment horizontal="left"/>
    </xf>
    <xf numFmtId="0" fontId="20" fillId="36" borderId="10" xfId="0" applyFont="1" applyFill="1" applyBorder="1" applyAlignment="1">
      <alignment horizontal="right"/>
    </xf>
    <xf numFmtId="4" fontId="2" fillId="2" borderId="10" xfId="37" applyNumberFormat="1" applyFont="1" applyFill="1" applyBorder="1" applyAlignment="1">
      <alignment horizontal="right"/>
    </xf>
    <xf numFmtId="10" fontId="2" fillId="2" borderId="10" xfId="37" applyNumberFormat="1" applyFont="1" applyFill="1" applyBorder="1" applyAlignment="1">
      <alignment horizontal="right"/>
    </xf>
    <xf numFmtId="0" fontId="20" fillId="0" borderId="10" xfId="0" applyFont="1" applyBorder="1" applyAlignment="1">
      <alignment horizontal="right"/>
    </xf>
    <xf numFmtId="10" fontId="0" fillId="0" borderId="0" xfId="40" applyNumberFormat="1" applyFont="1"/>
    <xf numFmtId="10" fontId="20" fillId="0" borderId="0" xfId="40" applyNumberFormat="1" applyFont="1"/>
    <xf numFmtId="4" fontId="1" fillId="35" borderId="10" xfId="37" applyNumberFormat="1" applyFont="1" applyFill="1" applyBorder="1" applyAlignment="1">
      <alignment horizontal="right"/>
    </xf>
    <xf numFmtId="4" fontId="20" fillId="0" borderId="10" xfId="0" applyNumberFormat="1" applyFont="1" applyBorder="1" applyAlignment="1">
      <alignment horizontal="right"/>
    </xf>
    <xf numFmtId="0" fontId="1" fillId="2" borderId="10" xfId="37" applyFont="1" applyFill="1" applyBorder="1" applyAlignment="1">
      <alignment horizontal="left"/>
    </xf>
    <xf numFmtId="10" fontId="2" fillId="0" borderId="10" xfId="37" applyNumberFormat="1" applyFont="1" applyFill="1" applyBorder="1" applyAlignment="1">
      <alignment horizontal="right"/>
    </xf>
    <xf numFmtId="4" fontId="2" fillId="35" borderId="10" xfId="37" applyNumberFormat="1" applyFont="1" applyFill="1" applyBorder="1" applyAlignment="1">
      <alignment horizontal="right"/>
    </xf>
    <xf numFmtId="10" fontId="2" fillId="35" borderId="10" xfId="37" applyNumberFormat="1" applyFont="1" applyFill="1" applyBorder="1" applyAlignment="1">
      <alignment horizontal="right"/>
    </xf>
    <xf numFmtId="0" fontId="2" fillId="2" borderId="10" xfId="37" applyFont="1" applyFill="1" applyBorder="1" applyAlignment="1">
      <alignment horizontal="right"/>
    </xf>
    <xf numFmtId="0" fontId="1" fillId="37" borderId="10" xfId="37" applyFont="1" applyFill="1" applyBorder="1" applyAlignment="1">
      <alignment horizontal="left"/>
    </xf>
    <xf numFmtId="4" fontId="1" fillId="37" borderId="10" xfId="37" applyNumberFormat="1" applyFont="1" applyFill="1" applyBorder="1" applyAlignment="1">
      <alignment horizontal="right"/>
    </xf>
    <xf numFmtId="10" fontId="1" fillId="37" borderId="10" xfId="37" applyNumberFormat="1" applyFont="1" applyFill="1" applyBorder="1" applyAlignment="1">
      <alignment horizontal="right"/>
    </xf>
    <xf numFmtId="0" fontId="1" fillId="36" borderId="10" xfId="37" applyFont="1" applyFill="1" applyBorder="1" applyAlignment="1">
      <alignment horizontal="left"/>
    </xf>
    <xf numFmtId="4" fontId="1" fillId="36" borderId="10" xfId="37" applyNumberFormat="1" applyFont="1" applyFill="1" applyBorder="1" applyAlignment="1">
      <alignment horizontal="right"/>
    </xf>
    <xf numFmtId="10" fontId="1" fillId="36" borderId="10" xfId="37" applyNumberFormat="1" applyFont="1" applyFill="1" applyBorder="1" applyAlignment="1">
      <alignment horizontal="right"/>
    </xf>
    <xf numFmtId="10" fontId="1" fillId="35" borderId="10" xfId="37" applyNumberFormat="1" applyFont="1" applyFill="1" applyBorder="1" applyAlignment="1">
      <alignment horizontal="right"/>
    </xf>
    <xf numFmtId="0" fontId="1" fillId="2" borderId="10" xfId="37" applyFont="1" applyFill="1" applyBorder="1" applyAlignment="1">
      <alignment horizontal="center"/>
    </xf>
    <xf numFmtId="9" fontId="1" fillId="36" borderId="10" xfId="37" applyNumberFormat="1" applyFont="1" applyFill="1" applyBorder="1" applyAlignment="1">
      <alignment horizontal="right"/>
    </xf>
    <xf numFmtId="4" fontId="0" fillId="0" borderId="10" xfId="0" applyNumberFormat="1" applyBorder="1" applyAlignment="1">
      <alignment horizontal="right"/>
    </xf>
    <xf numFmtId="49" fontId="3" fillId="34" borderId="10" xfId="0" applyNumberFormat="1" applyFont="1" applyFill="1" applyBorder="1" applyAlignment="1">
      <alignment horizontal="center"/>
    </xf>
    <xf numFmtId="49" fontId="3" fillId="34" borderId="10" xfId="0" applyNumberFormat="1" applyFont="1" applyFill="1" applyBorder="1" applyAlignment="1">
      <alignment horizontal="left"/>
    </xf>
    <xf numFmtId="0" fontId="20" fillId="0" borderId="10" xfId="0" applyFont="1" applyBorder="1"/>
    <xf numFmtId="49" fontId="4" fillId="34" borderId="10" xfId="0" applyNumberFormat="1" applyFont="1" applyFill="1" applyBorder="1" applyAlignment="1">
      <alignment horizontal="center" wrapText="1"/>
    </xf>
    <xf numFmtId="49" fontId="4" fillId="34" borderId="10" xfId="0" applyNumberFormat="1" applyFont="1" applyFill="1" applyBorder="1" applyAlignment="1">
      <alignment horizontal="left" wrapText="1"/>
    </xf>
    <xf numFmtId="3" fontId="4" fillId="34" borderId="10" xfId="0" applyNumberFormat="1" applyFont="1" applyFill="1" applyBorder="1" applyAlignment="1">
      <alignment horizontal="right" wrapText="1"/>
    </xf>
    <xf numFmtId="4" fontId="4" fillId="34" borderId="10" xfId="0" applyNumberFormat="1" applyFont="1" applyFill="1" applyBorder="1" applyAlignment="1">
      <alignment horizontal="right" wrapText="1"/>
    </xf>
    <xf numFmtId="0" fontId="2" fillId="0" borderId="10" xfId="37" applyFont="1" applyFill="1" applyBorder="1" applyAlignment="1">
      <alignment horizontal="center"/>
    </xf>
    <xf numFmtId="0" fontId="2" fillId="0" borderId="10" xfId="37" applyFont="1" applyFill="1" applyBorder="1" applyAlignment="1">
      <alignment horizontal="left"/>
    </xf>
    <xf numFmtId="9" fontId="1" fillId="37" borderId="10" xfId="37" applyNumberFormat="1" applyFont="1" applyFill="1" applyBorder="1" applyAlignment="1">
      <alignment horizontal="right"/>
    </xf>
    <xf numFmtId="10" fontId="0" fillId="0" borderId="10" xfId="0" applyNumberFormat="1" applyBorder="1" applyAlignment="1">
      <alignment horizontal="right"/>
    </xf>
    <xf numFmtId="49" fontId="3" fillId="34" borderId="10" xfId="0" applyNumberFormat="1" applyFont="1" applyFill="1" applyBorder="1" applyAlignment="1">
      <alignment horizontal="left"/>
    </xf>
    <xf numFmtId="0" fontId="22" fillId="0" borderId="0" xfId="0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_Sheet1" xfId="37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3"/>
  <sheetViews>
    <sheetView tabSelected="1" topLeftCell="A76" workbookViewId="0">
      <selection activeCell="C97" sqref="C97"/>
    </sheetView>
  </sheetViews>
  <sheetFormatPr defaultRowHeight="15"/>
  <cols>
    <col min="2" max="2" width="12.42578125" bestFit="1" customWidth="1"/>
    <col min="3" max="3" width="46.28515625" bestFit="1" customWidth="1"/>
    <col min="4" max="4" width="27" bestFit="1" customWidth="1"/>
    <col min="5" max="5" width="8.7109375" style="2" bestFit="1" customWidth="1"/>
    <col min="6" max="6" width="21.5703125" style="3" bestFit="1" customWidth="1"/>
    <col min="7" max="7" width="13.5703125" style="2" bestFit="1" customWidth="1"/>
    <col min="8" max="8" width="10.28515625" style="28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</cols>
  <sheetData>
    <row r="1" spans="1:9">
      <c r="B1" s="16"/>
      <c r="C1" s="16"/>
      <c r="D1" s="16"/>
      <c r="E1" s="11"/>
      <c r="F1" s="46"/>
      <c r="G1" s="11"/>
    </row>
    <row r="2" spans="1:9" ht="15.75">
      <c r="B2" s="47"/>
      <c r="C2" s="48" t="s">
        <v>486</v>
      </c>
      <c r="D2" s="47"/>
      <c r="E2" s="58"/>
      <c r="F2" s="58"/>
      <c r="G2" s="58"/>
    </row>
    <row r="3" spans="1:9" ht="16.5">
      <c r="B3" s="49"/>
      <c r="C3" s="32" t="s">
        <v>405</v>
      </c>
      <c r="D3" s="49"/>
      <c r="E3" s="27"/>
      <c r="F3" s="31"/>
      <c r="G3" s="27"/>
    </row>
    <row r="4" spans="1:9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</row>
    <row r="5" spans="1:9" ht="16.5">
      <c r="B5" s="18" t="s">
        <v>0</v>
      </c>
      <c r="C5" s="32" t="s">
        <v>13</v>
      </c>
      <c r="D5" s="18" t="s">
        <v>0</v>
      </c>
      <c r="E5" s="11"/>
      <c r="F5" s="46"/>
      <c r="G5" s="11"/>
    </row>
    <row r="6" spans="1:9" ht="16.5">
      <c r="A6">
        <v>1</v>
      </c>
      <c r="B6" s="18" t="s">
        <v>406</v>
      </c>
      <c r="C6" s="14" t="s">
        <v>14</v>
      </c>
      <c r="D6" s="14" t="s">
        <v>398</v>
      </c>
      <c r="E6" s="12">
        <v>19000000</v>
      </c>
      <c r="F6" s="25">
        <v>18976.63</v>
      </c>
      <c r="G6" s="26">
        <v>5.0700000000000002E-2</v>
      </c>
      <c r="I6" s="7"/>
    </row>
    <row r="7" spans="1:9" ht="16.5">
      <c r="A7">
        <v>2</v>
      </c>
      <c r="B7" s="18" t="s">
        <v>407</v>
      </c>
      <c r="C7" s="14" t="s">
        <v>408</v>
      </c>
      <c r="D7" s="14" t="s">
        <v>400</v>
      </c>
      <c r="E7" s="12">
        <v>15000000</v>
      </c>
      <c r="F7" s="25">
        <v>14919.12</v>
      </c>
      <c r="G7" s="26">
        <v>3.9899999999999998E-2</v>
      </c>
      <c r="I7" s="7"/>
    </row>
    <row r="8" spans="1:9" ht="16.5">
      <c r="A8">
        <v>3</v>
      </c>
      <c r="B8" s="18" t="s">
        <v>409</v>
      </c>
      <c r="C8" s="14" t="s">
        <v>15</v>
      </c>
      <c r="D8" s="14" t="s">
        <v>410</v>
      </c>
      <c r="E8" s="12">
        <v>15000000</v>
      </c>
      <c r="F8" s="25">
        <v>14867.18</v>
      </c>
      <c r="G8" s="26">
        <v>3.9699999999999999E-2</v>
      </c>
      <c r="I8" s="7"/>
    </row>
    <row r="9" spans="1:9" ht="16.5">
      <c r="A9">
        <v>4</v>
      </c>
      <c r="B9" s="18" t="s">
        <v>411</v>
      </c>
      <c r="C9" s="14" t="s">
        <v>17</v>
      </c>
      <c r="D9" s="14" t="s">
        <v>398</v>
      </c>
      <c r="E9" s="12">
        <v>12500000</v>
      </c>
      <c r="F9" s="25">
        <v>12417.84</v>
      </c>
      <c r="G9" s="26">
        <v>3.32E-2</v>
      </c>
      <c r="I9" s="7"/>
    </row>
    <row r="10" spans="1:9" ht="16.5">
      <c r="A10">
        <v>5</v>
      </c>
      <c r="B10" s="18" t="s">
        <v>412</v>
      </c>
      <c r="C10" s="14" t="s">
        <v>18</v>
      </c>
      <c r="D10" s="14" t="s">
        <v>398</v>
      </c>
      <c r="E10" s="12">
        <v>10000000</v>
      </c>
      <c r="F10" s="25">
        <v>9983.61</v>
      </c>
      <c r="G10" s="26">
        <v>2.6700000000000002E-2</v>
      </c>
      <c r="I10" s="7"/>
    </row>
    <row r="11" spans="1:9" ht="16.5">
      <c r="A11">
        <v>6</v>
      </c>
      <c r="B11" s="18" t="s">
        <v>413</v>
      </c>
      <c r="C11" s="14" t="s">
        <v>414</v>
      </c>
      <c r="D11" s="14" t="s">
        <v>400</v>
      </c>
      <c r="E11" s="12">
        <v>10000000</v>
      </c>
      <c r="F11" s="25">
        <v>9934.4599999999991</v>
      </c>
      <c r="G11" s="26">
        <v>2.6599999999999999E-2</v>
      </c>
      <c r="I11" s="7"/>
    </row>
    <row r="12" spans="1:9" ht="16.5">
      <c r="A12">
        <v>7</v>
      </c>
      <c r="B12" s="18" t="s">
        <v>415</v>
      </c>
      <c r="C12" s="14" t="s">
        <v>19</v>
      </c>
      <c r="D12" s="14" t="s">
        <v>399</v>
      </c>
      <c r="E12" s="12">
        <v>10000000</v>
      </c>
      <c r="F12" s="25">
        <v>9918.84</v>
      </c>
      <c r="G12" s="26">
        <v>2.6499999999999999E-2</v>
      </c>
      <c r="I12" s="7"/>
    </row>
    <row r="13" spans="1:9" ht="16.5">
      <c r="A13">
        <v>8</v>
      </c>
      <c r="B13" s="18" t="s">
        <v>416</v>
      </c>
      <c r="C13" s="14" t="s">
        <v>21</v>
      </c>
      <c r="D13" s="14" t="s">
        <v>399</v>
      </c>
      <c r="E13" s="12">
        <v>10000000</v>
      </c>
      <c r="F13" s="25">
        <v>9902.7999999999993</v>
      </c>
      <c r="G13" s="26">
        <v>2.6499999999999999E-2</v>
      </c>
      <c r="I13" s="7"/>
    </row>
    <row r="14" spans="1:9" ht="16.5">
      <c r="A14">
        <v>9</v>
      </c>
      <c r="B14" s="18" t="s">
        <v>23</v>
      </c>
      <c r="C14" s="14" t="s">
        <v>24</v>
      </c>
      <c r="D14" s="14" t="s">
        <v>400</v>
      </c>
      <c r="E14" s="12">
        <v>9900000</v>
      </c>
      <c r="F14" s="25">
        <v>9900</v>
      </c>
      <c r="G14" s="26">
        <v>2.6499999999999999E-2</v>
      </c>
      <c r="I14" s="7"/>
    </row>
    <row r="15" spans="1:9" ht="16.5">
      <c r="A15">
        <v>10</v>
      </c>
      <c r="B15" s="18" t="s">
        <v>25</v>
      </c>
      <c r="C15" s="14" t="s">
        <v>26</v>
      </c>
      <c r="D15" s="14" t="s">
        <v>399</v>
      </c>
      <c r="E15" s="12">
        <v>7500000</v>
      </c>
      <c r="F15" s="25">
        <v>7457.96</v>
      </c>
      <c r="G15" s="26">
        <v>1.9900000000000001E-2</v>
      </c>
      <c r="I15" s="7"/>
    </row>
    <row r="16" spans="1:9" ht="16.5">
      <c r="A16">
        <v>11</v>
      </c>
      <c r="B16" s="18" t="s">
        <v>417</v>
      </c>
      <c r="C16" s="14" t="s">
        <v>418</v>
      </c>
      <c r="D16" s="14" t="s">
        <v>398</v>
      </c>
      <c r="E16" s="12">
        <v>7500000</v>
      </c>
      <c r="F16" s="25">
        <v>7452.5</v>
      </c>
      <c r="G16" s="26">
        <v>1.9900000000000001E-2</v>
      </c>
      <c r="I16" s="7"/>
    </row>
    <row r="17" spans="1:9" ht="16.5">
      <c r="A17">
        <v>12</v>
      </c>
      <c r="B17" s="18" t="s">
        <v>419</v>
      </c>
      <c r="C17" s="14" t="s">
        <v>19</v>
      </c>
      <c r="D17" s="14" t="s">
        <v>399</v>
      </c>
      <c r="E17" s="12">
        <v>7500000</v>
      </c>
      <c r="F17" s="25">
        <v>7433.72</v>
      </c>
      <c r="G17" s="26">
        <v>1.9900000000000001E-2</v>
      </c>
      <c r="I17" s="7"/>
    </row>
    <row r="18" spans="1:9" ht="16.5">
      <c r="A18">
        <v>13</v>
      </c>
      <c r="B18" s="18" t="s">
        <v>420</v>
      </c>
      <c r="C18" s="14" t="s">
        <v>485</v>
      </c>
      <c r="D18" s="14" t="s">
        <v>399</v>
      </c>
      <c r="E18" s="12">
        <v>7000000</v>
      </c>
      <c r="F18" s="25">
        <v>6924.31</v>
      </c>
      <c r="G18" s="26">
        <v>1.8499999999999999E-2</v>
      </c>
      <c r="I18" s="7"/>
    </row>
    <row r="19" spans="1:9" ht="16.5">
      <c r="A19">
        <v>14</v>
      </c>
      <c r="B19" s="18" t="s">
        <v>421</v>
      </c>
      <c r="C19" s="14" t="s">
        <v>485</v>
      </c>
      <c r="D19" s="14" t="s">
        <v>399</v>
      </c>
      <c r="E19" s="12">
        <v>7000000</v>
      </c>
      <c r="F19" s="25">
        <v>6918.96</v>
      </c>
      <c r="G19" s="26">
        <v>1.8499999999999999E-2</v>
      </c>
      <c r="I19" s="7"/>
    </row>
    <row r="20" spans="1:9" ht="16.5">
      <c r="A20">
        <v>15</v>
      </c>
      <c r="B20" s="18" t="s">
        <v>27</v>
      </c>
      <c r="C20" s="14" t="s">
        <v>28</v>
      </c>
      <c r="D20" s="14" t="s">
        <v>399</v>
      </c>
      <c r="E20" s="12">
        <v>6500000</v>
      </c>
      <c r="F20" s="25">
        <v>6436.82</v>
      </c>
      <c r="G20" s="26">
        <v>1.72E-2</v>
      </c>
      <c r="I20" s="7"/>
    </row>
    <row r="21" spans="1:9" ht="16.5">
      <c r="A21">
        <v>16</v>
      </c>
      <c r="B21" s="18" t="s">
        <v>422</v>
      </c>
      <c r="C21" s="14" t="s">
        <v>423</v>
      </c>
      <c r="D21" s="14" t="s">
        <v>400</v>
      </c>
      <c r="E21" s="12">
        <v>5000000</v>
      </c>
      <c r="F21" s="25">
        <v>4961.2299999999996</v>
      </c>
      <c r="G21" s="26">
        <v>1.3299999999999999E-2</v>
      </c>
      <c r="I21" s="7"/>
    </row>
    <row r="22" spans="1:9" ht="16.5">
      <c r="A22">
        <v>17</v>
      </c>
      <c r="B22" s="18" t="s">
        <v>424</v>
      </c>
      <c r="C22" s="14" t="s">
        <v>21</v>
      </c>
      <c r="D22" s="14" t="s">
        <v>399</v>
      </c>
      <c r="E22" s="12">
        <v>5000000</v>
      </c>
      <c r="F22" s="25">
        <v>4957.05</v>
      </c>
      <c r="G22" s="26">
        <v>1.3299999999999999E-2</v>
      </c>
      <c r="I22" s="7"/>
    </row>
    <row r="23" spans="1:9" ht="16.5">
      <c r="A23">
        <v>18</v>
      </c>
      <c r="B23" s="18" t="s">
        <v>30</v>
      </c>
      <c r="C23" s="14" t="s">
        <v>17</v>
      </c>
      <c r="D23" s="14" t="s">
        <v>398</v>
      </c>
      <c r="E23" s="12">
        <v>4000000</v>
      </c>
      <c r="F23" s="25">
        <v>3981.1</v>
      </c>
      <c r="G23" s="26">
        <v>1.06E-2</v>
      </c>
      <c r="I23" s="7"/>
    </row>
    <row r="24" spans="1:9" ht="16.5">
      <c r="A24">
        <v>19</v>
      </c>
      <c r="B24" s="18" t="s">
        <v>425</v>
      </c>
      <c r="C24" s="14" t="s">
        <v>426</v>
      </c>
      <c r="D24" s="14" t="s">
        <v>400</v>
      </c>
      <c r="E24" s="12">
        <v>3000000</v>
      </c>
      <c r="F24" s="25">
        <v>2982.07</v>
      </c>
      <c r="G24" s="26">
        <v>8.0000000000000002E-3</v>
      </c>
      <c r="I24" s="7"/>
    </row>
    <row r="25" spans="1:9" ht="16.5">
      <c r="A25">
        <v>20</v>
      </c>
      <c r="B25" s="18" t="s">
        <v>427</v>
      </c>
      <c r="C25" s="14" t="s">
        <v>32</v>
      </c>
      <c r="D25" s="14" t="s">
        <v>398</v>
      </c>
      <c r="E25" s="12">
        <v>2500000</v>
      </c>
      <c r="F25" s="25">
        <v>2494.11</v>
      </c>
      <c r="G25" s="26">
        <v>6.7000000000000002E-3</v>
      </c>
      <c r="I25" s="7"/>
    </row>
    <row r="26" spans="1:9" ht="16.5">
      <c r="A26">
        <v>21</v>
      </c>
      <c r="B26" s="18" t="s">
        <v>428</v>
      </c>
      <c r="C26" s="14" t="s">
        <v>429</v>
      </c>
      <c r="D26" s="14" t="s">
        <v>399</v>
      </c>
      <c r="E26" s="12">
        <v>2500000</v>
      </c>
      <c r="F26" s="25">
        <v>2491.44</v>
      </c>
      <c r="G26" s="26">
        <v>6.7000000000000002E-3</v>
      </c>
      <c r="I26" s="7"/>
    </row>
    <row r="27" spans="1:9" ht="16.5">
      <c r="A27">
        <v>22</v>
      </c>
      <c r="B27" s="18" t="s">
        <v>430</v>
      </c>
      <c r="C27" s="14" t="s">
        <v>431</v>
      </c>
      <c r="D27" s="14" t="s">
        <v>398</v>
      </c>
      <c r="E27" s="12">
        <v>2500000</v>
      </c>
      <c r="F27" s="25">
        <v>2486.75</v>
      </c>
      <c r="G27" s="26">
        <v>6.6E-3</v>
      </c>
      <c r="I27" s="7"/>
    </row>
    <row r="28" spans="1:9" ht="16.5">
      <c r="A28">
        <v>23</v>
      </c>
      <c r="B28" s="18" t="s">
        <v>432</v>
      </c>
      <c r="C28" s="14" t="s">
        <v>423</v>
      </c>
      <c r="D28" s="14" t="s">
        <v>400</v>
      </c>
      <c r="E28" s="12">
        <v>2500000</v>
      </c>
      <c r="F28" s="25">
        <v>2486.6799999999998</v>
      </c>
      <c r="G28" s="26">
        <v>6.6E-3</v>
      </c>
      <c r="I28" s="7"/>
    </row>
    <row r="29" spans="1:9" ht="16.5">
      <c r="A29">
        <v>24</v>
      </c>
      <c r="B29" s="18" t="s">
        <v>433</v>
      </c>
      <c r="C29" s="14" t="s">
        <v>33</v>
      </c>
      <c r="D29" s="14" t="s">
        <v>398</v>
      </c>
      <c r="E29" s="12">
        <v>2500000</v>
      </c>
      <c r="F29" s="25">
        <v>2483.92</v>
      </c>
      <c r="G29" s="26">
        <v>6.6E-3</v>
      </c>
      <c r="I29" s="7"/>
    </row>
    <row r="30" spans="1:9" ht="16.5">
      <c r="A30">
        <v>25</v>
      </c>
      <c r="B30" s="18" t="s">
        <v>434</v>
      </c>
      <c r="C30" s="14" t="s">
        <v>435</v>
      </c>
      <c r="D30" s="14" t="s">
        <v>399</v>
      </c>
      <c r="E30" s="12">
        <v>2500000</v>
      </c>
      <c r="F30" s="25">
        <v>2483.66</v>
      </c>
      <c r="G30" s="26">
        <v>6.6E-3</v>
      </c>
      <c r="I30" s="7"/>
    </row>
    <row r="31" spans="1:9" ht="16.5">
      <c r="A31">
        <v>26</v>
      </c>
      <c r="B31" s="18" t="s">
        <v>436</v>
      </c>
      <c r="C31" s="14" t="s">
        <v>437</v>
      </c>
      <c r="D31" s="14" t="s">
        <v>399</v>
      </c>
      <c r="E31" s="12">
        <v>2000000</v>
      </c>
      <c r="F31" s="25">
        <v>1991.29</v>
      </c>
      <c r="G31" s="26">
        <v>5.3E-3</v>
      </c>
      <c r="I31" s="7"/>
    </row>
    <row r="32" spans="1:9" ht="16.5">
      <c r="A32">
        <v>27</v>
      </c>
      <c r="B32" s="18" t="s">
        <v>35</v>
      </c>
      <c r="C32" s="14" t="s">
        <v>32</v>
      </c>
      <c r="D32" s="14" t="s">
        <v>398</v>
      </c>
      <c r="E32" s="12">
        <v>1000000</v>
      </c>
      <c r="F32" s="25">
        <v>999.77</v>
      </c>
      <c r="G32" s="26">
        <v>2.7000000000000001E-3</v>
      </c>
      <c r="I32" s="7"/>
    </row>
    <row r="33" spans="1:9" ht="16.5">
      <c r="A33">
        <v>28</v>
      </c>
      <c r="B33" s="18" t="s">
        <v>36</v>
      </c>
      <c r="C33" s="14" t="s">
        <v>37</v>
      </c>
      <c r="D33" s="14" t="s">
        <v>397</v>
      </c>
      <c r="E33" s="12">
        <v>1000000</v>
      </c>
      <c r="F33" s="25">
        <v>992.03</v>
      </c>
      <c r="G33" s="26">
        <v>2.7000000000000001E-3</v>
      </c>
      <c r="I33" s="7"/>
    </row>
    <row r="34" spans="1:9" ht="16.5">
      <c r="A34">
        <v>29</v>
      </c>
      <c r="B34" s="18" t="s">
        <v>38</v>
      </c>
      <c r="C34" s="14" t="s">
        <v>39</v>
      </c>
      <c r="D34" s="14" t="s">
        <v>399</v>
      </c>
      <c r="E34" s="12">
        <v>700000</v>
      </c>
      <c r="F34" s="25">
        <v>696.98</v>
      </c>
      <c r="G34" s="26">
        <v>1.9E-3</v>
      </c>
      <c r="I34" s="7"/>
    </row>
    <row r="35" spans="1:9" ht="16.5">
      <c r="A35">
        <v>30</v>
      </c>
      <c r="B35" s="18" t="s">
        <v>438</v>
      </c>
      <c r="C35" s="14" t="s">
        <v>41</v>
      </c>
      <c r="D35" s="14" t="s">
        <v>400</v>
      </c>
      <c r="E35" s="12">
        <v>500000</v>
      </c>
      <c r="F35" s="25">
        <v>500</v>
      </c>
      <c r="G35" s="26">
        <v>1.2999999999999999E-3</v>
      </c>
      <c r="I35" s="7"/>
    </row>
    <row r="36" spans="1:9" ht="16.5">
      <c r="A36">
        <v>31</v>
      </c>
      <c r="B36" s="18" t="s">
        <v>439</v>
      </c>
      <c r="C36" s="14" t="s">
        <v>414</v>
      </c>
      <c r="D36" s="14" t="s">
        <v>400</v>
      </c>
      <c r="E36" s="12">
        <v>500000</v>
      </c>
      <c r="F36" s="25">
        <v>499.91</v>
      </c>
      <c r="G36" s="26">
        <v>1.2999999999999999E-3</v>
      </c>
      <c r="I36" s="7"/>
    </row>
    <row r="37" spans="1:9" ht="16.5">
      <c r="B37" s="18" t="s">
        <v>0</v>
      </c>
      <c r="C37" s="19" t="s">
        <v>43</v>
      </c>
      <c r="D37" s="19" t="s">
        <v>0</v>
      </c>
      <c r="E37" s="20"/>
      <c r="F37" s="34">
        <v>190932.74</v>
      </c>
      <c r="G37" s="35">
        <v>0.51039999999999996</v>
      </c>
      <c r="H37" s="29"/>
      <c r="I37" s="7"/>
    </row>
    <row r="38" spans="1:9" ht="16.5">
      <c r="B38" s="18" t="s">
        <v>0</v>
      </c>
      <c r="C38" s="32" t="s">
        <v>44</v>
      </c>
      <c r="D38" s="14" t="s">
        <v>0</v>
      </c>
      <c r="E38" s="11"/>
      <c r="F38" s="46"/>
      <c r="G38" s="11"/>
    </row>
    <row r="39" spans="1:9" ht="16.5">
      <c r="A39">
        <v>32</v>
      </c>
      <c r="B39" s="18" t="s">
        <v>440</v>
      </c>
      <c r="C39" s="14" t="s">
        <v>441</v>
      </c>
      <c r="D39" s="14" t="s">
        <v>399</v>
      </c>
      <c r="E39" s="12">
        <v>13000000</v>
      </c>
      <c r="F39" s="25">
        <v>12929.18</v>
      </c>
      <c r="G39" s="26">
        <v>3.4599999999999999E-2</v>
      </c>
      <c r="I39" s="7"/>
    </row>
    <row r="40" spans="1:9" ht="16.5">
      <c r="A40">
        <v>33</v>
      </c>
      <c r="B40" s="18" t="s">
        <v>442</v>
      </c>
      <c r="C40" s="14" t="s">
        <v>46</v>
      </c>
      <c r="D40" s="14" t="s">
        <v>399</v>
      </c>
      <c r="E40" s="12">
        <v>8500000</v>
      </c>
      <c r="F40" s="25">
        <v>8434.61</v>
      </c>
      <c r="G40" s="26">
        <v>2.2499999999999999E-2</v>
      </c>
      <c r="I40" s="7"/>
    </row>
    <row r="41" spans="1:9" ht="16.5">
      <c r="A41">
        <v>34</v>
      </c>
      <c r="B41" s="18" t="s">
        <v>443</v>
      </c>
      <c r="C41" s="14" t="s">
        <v>47</v>
      </c>
      <c r="D41" s="14" t="s">
        <v>398</v>
      </c>
      <c r="E41" s="12">
        <v>7500000</v>
      </c>
      <c r="F41" s="25">
        <v>7460.48</v>
      </c>
      <c r="G41" s="26">
        <v>1.9900000000000001E-2</v>
      </c>
      <c r="I41" s="7"/>
    </row>
    <row r="42" spans="1:9" ht="16.5">
      <c r="A42">
        <v>35</v>
      </c>
      <c r="B42" s="18" t="s">
        <v>444</v>
      </c>
      <c r="C42" s="14" t="s">
        <v>47</v>
      </c>
      <c r="D42" s="14" t="s">
        <v>398</v>
      </c>
      <c r="E42" s="12">
        <v>7500000</v>
      </c>
      <c r="F42" s="25">
        <v>7457.2</v>
      </c>
      <c r="G42" s="26">
        <v>1.9900000000000001E-2</v>
      </c>
      <c r="I42" s="7"/>
    </row>
    <row r="43" spans="1:9" ht="16.5">
      <c r="A43">
        <v>36</v>
      </c>
      <c r="B43" s="18" t="s">
        <v>445</v>
      </c>
      <c r="C43" s="14" t="s">
        <v>48</v>
      </c>
      <c r="D43" s="14" t="s">
        <v>400</v>
      </c>
      <c r="E43" s="12">
        <v>7500000</v>
      </c>
      <c r="F43" s="25">
        <v>7433.97</v>
      </c>
      <c r="G43" s="26">
        <v>1.9900000000000001E-2</v>
      </c>
      <c r="I43" s="7"/>
    </row>
    <row r="44" spans="1:9" ht="16.5">
      <c r="A44">
        <v>37</v>
      </c>
      <c r="B44" s="18" t="s">
        <v>446</v>
      </c>
      <c r="C44" s="14" t="s">
        <v>447</v>
      </c>
      <c r="D44" s="14" t="s">
        <v>399</v>
      </c>
      <c r="E44" s="12">
        <v>5000000</v>
      </c>
      <c r="F44" s="25">
        <v>5000</v>
      </c>
      <c r="G44" s="26">
        <v>1.34E-2</v>
      </c>
      <c r="I44" s="7"/>
    </row>
    <row r="45" spans="1:9" ht="16.5">
      <c r="A45">
        <v>38</v>
      </c>
      <c r="B45" s="18" t="s">
        <v>448</v>
      </c>
      <c r="C45" s="14" t="s">
        <v>449</v>
      </c>
      <c r="D45" s="14" t="s">
        <v>400</v>
      </c>
      <c r="E45" s="12">
        <v>5000000</v>
      </c>
      <c r="F45" s="25">
        <v>4992.38</v>
      </c>
      <c r="G45" s="26">
        <v>1.3299999999999999E-2</v>
      </c>
      <c r="I45" s="7"/>
    </row>
    <row r="46" spans="1:9" ht="16.5">
      <c r="A46">
        <v>39</v>
      </c>
      <c r="B46" s="18" t="s">
        <v>450</v>
      </c>
      <c r="C46" s="14" t="s">
        <v>451</v>
      </c>
      <c r="D46" s="14" t="s">
        <v>398</v>
      </c>
      <c r="E46" s="12">
        <v>5000000</v>
      </c>
      <c r="F46" s="25">
        <v>4984.25</v>
      </c>
      <c r="G46" s="26">
        <v>1.3299999999999999E-2</v>
      </c>
      <c r="I46" s="7"/>
    </row>
    <row r="47" spans="1:9" ht="16.5">
      <c r="A47">
        <v>40</v>
      </c>
      <c r="B47" s="18" t="s">
        <v>452</v>
      </c>
      <c r="C47" s="14" t="s">
        <v>49</v>
      </c>
      <c r="D47" s="14" t="s">
        <v>400</v>
      </c>
      <c r="E47" s="12">
        <v>5000000</v>
      </c>
      <c r="F47" s="25">
        <v>4980.53</v>
      </c>
      <c r="G47" s="26">
        <v>1.3299999999999999E-2</v>
      </c>
      <c r="I47" s="7"/>
    </row>
    <row r="48" spans="1:9" ht="16.5">
      <c r="A48">
        <v>41</v>
      </c>
      <c r="B48" s="18" t="s">
        <v>453</v>
      </c>
      <c r="C48" s="14" t="s">
        <v>441</v>
      </c>
      <c r="D48" s="14" t="s">
        <v>399</v>
      </c>
      <c r="E48" s="12">
        <v>5000000</v>
      </c>
      <c r="F48" s="25">
        <v>4977.96</v>
      </c>
      <c r="G48" s="26">
        <v>1.3299999999999999E-2</v>
      </c>
      <c r="I48" s="7"/>
    </row>
    <row r="49" spans="1:9" ht="16.5">
      <c r="A49">
        <v>42</v>
      </c>
      <c r="B49" s="18" t="s">
        <v>454</v>
      </c>
      <c r="C49" s="14" t="s">
        <v>49</v>
      </c>
      <c r="D49" s="14" t="s">
        <v>400</v>
      </c>
      <c r="E49" s="12">
        <v>5000000</v>
      </c>
      <c r="F49" s="25">
        <v>4977.22</v>
      </c>
      <c r="G49" s="26">
        <v>1.3299999999999999E-2</v>
      </c>
      <c r="I49" s="7"/>
    </row>
    <row r="50" spans="1:9" ht="16.5">
      <c r="A50">
        <v>43</v>
      </c>
      <c r="B50" s="18" t="s">
        <v>455</v>
      </c>
      <c r="C50" s="14" t="s">
        <v>447</v>
      </c>
      <c r="D50" s="14" t="s">
        <v>399</v>
      </c>
      <c r="E50" s="12">
        <v>5000000</v>
      </c>
      <c r="F50" s="25">
        <v>4974.1899999999996</v>
      </c>
      <c r="G50" s="26">
        <v>1.3299999999999999E-2</v>
      </c>
      <c r="I50" s="7"/>
    </row>
    <row r="51" spans="1:9" ht="16.5">
      <c r="A51">
        <v>44</v>
      </c>
      <c r="B51" s="18" t="s">
        <v>456</v>
      </c>
      <c r="C51" s="14" t="s">
        <v>50</v>
      </c>
      <c r="D51" s="14" t="s">
        <v>398</v>
      </c>
      <c r="E51" s="12">
        <v>5000000</v>
      </c>
      <c r="F51" s="25">
        <v>4972.8900000000003</v>
      </c>
      <c r="G51" s="26">
        <v>1.3299999999999999E-2</v>
      </c>
      <c r="I51" s="7"/>
    </row>
    <row r="52" spans="1:9" ht="16.5">
      <c r="A52">
        <v>45</v>
      </c>
      <c r="B52" s="18" t="s">
        <v>457</v>
      </c>
      <c r="C52" s="14" t="s">
        <v>441</v>
      </c>
      <c r="D52" s="14" t="s">
        <v>399</v>
      </c>
      <c r="E52" s="12">
        <v>5000000</v>
      </c>
      <c r="F52" s="25">
        <v>4967.5200000000004</v>
      </c>
      <c r="G52" s="26">
        <v>1.3299999999999999E-2</v>
      </c>
      <c r="I52" s="7"/>
    </row>
    <row r="53" spans="1:9" ht="16.5">
      <c r="A53">
        <v>46</v>
      </c>
      <c r="B53" s="18" t="s">
        <v>458</v>
      </c>
      <c r="C53" s="14" t="s">
        <v>51</v>
      </c>
      <c r="D53" s="14" t="s">
        <v>398</v>
      </c>
      <c r="E53" s="12">
        <v>5000000</v>
      </c>
      <c r="F53" s="25">
        <v>4965.6400000000003</v>
      </c>
      <c r="G53" s="26">
        <v>1.3299999999999999E-2</v>
      </c>
      <c r="I53" s="7"/>
    </row>
    <row r="54" spans="1:9" ht="16.5">
      <c r="A54">
        <v>47</v>
      </c>
      <c r="B54" s="18" t="s">
        <v>459</v>
      </c>
      <c r="C54" s="14" t="s">
        <v>441</v>
      </c>
      <c r="D54" s="14" t="s">
        <v>399</v>
      </c>
      <c r="E54" s="12">
        <v>5000000</v>
      </c>
      <c r="F54" s="25">
        <v>4960.66</v>
      </c>
      <c r="G54" s="26">
        <v>1.3299999999999999E-2</v>
      </c>
      <c r="I54" s="7"/>
    </row>
    <row r="55" spans="1:9" ht="16.5">
      <c r="A55">
        <v>48</v>
      </c>
      <c r="B55" s="18" t="s">
        <v>460</v>
      </c>
      <c r="C55" s="14" t="s">
        <v>52</v>
      </c>
      <c r="D55" s="14" t="s">
        <v>399</v>
      </c>
      <c r="E55" s="12">
        <v>2500000</v>
      </c>
      <c r="F55" s="25">
        <v>2498.6999999999998</v>
      </c>
      <c r="G55" s="26">
        <v>6.7000000000000002E-3</v>
      </c>
      <c r="I55" s="7"/>
    </row>
    <row r="56" spans="1:9" ht="16.5">
      <c r="A56">
        <v>49</v>
      </c>
      <c r="B56" s="18" t="s">
        <v>461</v>
      </c>
      <c r="C56" s="14" t="s">
        <v>462</v>
      </c>
      <c r="D56" s="14" t="s">
        <v>398</v>
      </c>
      <c r="E56" s="12">
        <v>2500000</v>
      </c>
      <c r="F56" s="25">
        <v>2491.9699999999998</v>
      </c>
      <c r="G56" s="26">
        <v>6.7000000000000002E-3</v>
      </c>
      <c r="I56" s="7"/>
    </row>
    <row r="57" spans="1:9" ht="16.5">
      <c r="A57">
        <v>50</v>
      </c>
      <c r="B57" s="18" t="s">
        <v>463</v>
      </c>
      <c r="C57" s="14" t="s">
        <v>50</v>
      </c>
      <c r="D57" s="14" t="s">
        <v>398</v>
      </c>
      <c r="E57" s="12">
        <v>2500000</v>
      </c>
      <c r="F57" s="25">
        <v>2489.3000000000002</v>
      </c>
      <c r="G57" s="26">
        <v>6.7000000000000002E-3</v>
      </c>
      <c r="I57" s="7"/>
    </row>
    <row r="58" spans="1:9" ht="16.5">
      <c r="A58">
        <v>51</v>
      </c>
      <c r="B58" s="18" t="s">
        <v>464</v>
      </c>
      <c r="C58" s="14" t="s">
        <v>465</v>
      </c>
      <c r="D58" s="14" t="s">
        <v>400</v>
      </c>
      <c r="E58" s="12">
        <v>2500000</v>
      </c>
      <c r="F58" s="25">
        <v>2488.64</v>
      </c>
      <c r="G58" s="26">
        <v>6.7000000000000002E-3</v>
      </c>
      <c r="I58" s="7"/>
    </row>
    <row r="59" spans="1:9" ht="16.5">
      <c r="A59">
        <v>52</v>
      </c>
      <c r="B59" s="18" t="s">
        <v>466</v>
      </c>
      <c r="C59" s="14" t="s">
        <v>467</v>
      </c>
      <c r="D59" s="14" t="s">
        <v>400</v>
      </c>
      <c r="E59" s="12">
        <v>2500000</v>
      </c>
      <c r="F59" s="25">
        <v>2486.66</v>
      </c>
      <c r="G59" s="26">
        <v>6.6E-3</v>
      </c>
      <c r="I59" s="7"/>
    </row>
    <row r="60" spans="1:9" ht="16.5">
      <c r="A60">
        <v>53</v>
      </c>
      <c r="B60" s="18" t="s">
        <v>468</v>
      </c>
      <c r="C60" s="14" t="s">
        <v>51</v>
      </c>
      <c r="D60" s="14" t="s">
        <v>398</v>
      </c>
      <c r="E60" s="12">
        <v>2500000</v>
      </c>
      <c r="F60" s="25">
        <v>2485.7199999999998</v>
      </c>
      <c r="G60" s="26">
        <v>6.6E-3</v>
      </c>
      <c r="I60" s="7"/>
    </row>
    <row r="61" spans="1:9" ht="16.5">
      <c r="A61">
        <v>54</v>
      </c>
      <c r="B61" s="18" t="s">
        <v>469</v>
      </c>
      <c r="C61" s="14" t="s">
        <v>53</v>
      </c>
      <c r="D61" s="14" t="s">
        <v>399</v>
      </c>
      <c r="E61" s="12">
        <v>2500000</v>
      </c>
      <c r="F61" s="25">
        <v>2477.9299999999998</v>
      </c>
      <c r="G61" s="26">
        <v>6.6E-3</v>
      </c>
      <c r="I61" s="7"/>
    </row>
    <row r="62" spans="1:9" ht="16.5">
      <c r="A62">
        <v>55</v>
      </c>
      <c r="B62" s="18" t="s">
        <v>54</v>
      </c>
      <c r="C62" s="14" t="s">
        <v>55</v>
      </c>
      <c r="D62" s="14" t="s">
        <v>398</v>
      </c>
      <c r="E62" s="12">
        <v>1500000</v>
      </c>
      <c r="F62" s="25">
        <v>1492.22</v>
      </c>
      <c r="G62" s="26">
        <v>4.0000000000000001E-3</v>
      </c>
      <c r="I62" s="7"/>
    </row>
    <row r="63" spans="1:9" ht="16.5">
      <c r="A63">
        <v>56</v>
      </c>
      <c r="B63" s="18" t="s">
        <v>56</v>
      </c>
      <c r="C63" s="14" t="s">
        <v>57</v>
      </c>
      <c r="D63" s="14" t="s">
        <v>398</v>
      </c>
      <c r="E63" s="12">
        <v>1200000</v>
      </c>
      <c r="F63" s="25">
        <v>1196.01</v>
      </c>
      <c r="G63" s="26">
        <v>3.2000000000000002E-3</v>
      </c>
      <c r="I63" s="7"/>
    </row>
    <row r="64" spans="1:9" ht="16.5">
      <c r="A64">
        <v>57</v>
      </c>
      <c r="B64" s="18" t="s">
        <v>470</v>
      </c>
      <c r="C64" s="14" t="s">
        <v>52</v>
      </c>
      <c r="D64" s="14" t="s">
        <v>399</v>
      </c>
      <c r="E64" s="12">
        <v>500000</v>
      </c>
      <c r="F64" s="25">
        <v>495.94</v>
      </c>
      <c r="G64" s="26">
        <v>1.2999999999999999E-3</v>
      </c>
      <c r="I64" s="7"/>
    </row>
    <row r="65" spans="1:9" ht="16.5">
      <c r="B65" s="18" t="s">
        <v>0</v>
      </c>
      <c r="C65" s="15" t="s">
        <v>43</v>
      </c>
      <c r="D65" s="15" t="s">
        <v>0</v>
      </c>
      <c r="E65" s="10"/>
      <c r="F65" s="30">
        <v>119071.77</v>
      </c>
      <c r="G65" s="43">
        <v>0.31830000000000003</v>
      </c>
      <c r="H65" s="29"/>
    </row>
    <row r="66" spans="1:9" ht="16.5">
      <c r="B66" s="18" t="s">
        <v>0</v>
      </c>
      <c r="C66" s="32" t="s">
        <v>62</v>
      </c>
      <c r="D66" s="14" t="s">
        <v>0</v>
      </c>
      <c r="E66" s="11"/>
      <c r="F66" s="46"/>
      <c r="G66" s="11"/>
    </row>
    <row r="67" spans="1:9" ht="16.5">
      <c r="A67">
        <v>58</v>
      </c>
      <c r="B67" s="18" t="s">
        <v>63</v>
      </c>
      <c r="C67" s="14" t="s">
        <v>15</v>
      </c>
      <c r="D67" s="14" t="s">
        <v>395</v>
      </c>
      <c r="E67" s="12">
        <v>180000</v>
      </c>
      <c r="F67" s="25">
        <v>180.58</v>
      </c>
      <c r="G67" s="26">
        <v>5.0000000000000001E-4</v>
      </c>
      <c r="I67" s="7"/>
    </row>
    <row r="68" spans="1:9" ht="16.5">
      <c r="B68" s="18" t="s">
        <v>0</v>
      </c>
      <c r="C68" s="15" t="s">
        <v>43</v>
      </c>
      <c r="D68" s="15" t="s">
        <v>0</v>
      </c>
      <c r="E68" s="10"/>
      <c r="F68" s="30">
        <v>180.58</v>
      </c>
      <c r="G68" s="43">
        <v>5.0000000000000001E-4</v>
      </c>
    </row>
    <row r="69" spans="1:9" ht="16.5">
      <c r="B69" s="18" t="s">
        <v>0</v>
      </c>
      <c r="C69" s="32" t="s">
        <v>471</v>
      </c>
      <c r="D69" s="14" t="s">
        <v>0</v>
      </c>
      <c r="E69" s="11"/>
      <c r="F69" s="46"/>
      <c r="G69" s="11"/>
    </row>
    <row r="70" spans="1:9" ht="16.5">
      <c r="A70">
        <v>59</v>
      </c>
      <c r="B70" s="18" t="s">
        <v>472</v>
      </c>
      <c r="C70" s="14" t="s">
        <v>473</v>
      </c>
      <c r="D70" s="14"/>
      <c r="E70" s="12"/>
      <c r="F70" s="25">
        <v>9909.39</v>
      </c>
      <c r="G70" s="26">
        <v>2.6499999999999999E-2</v>
      </c>
      <c r="I70" s="7"/>
    </row>
    <row r="71" spans="1:9" ht="16.5">
      <c r="A71">
        <v>60</v>
      </c>
      <c r="B71" s="18" t="s">
        <v>474</v>
      </c>
      <c r="C71" s="14" t="s">
        <v>475</v>
      </c>
      <c r="D71" s="14"/>
      <c r="E71" s="12"/>
      <c r="F71" s="25">
        <v>9548.76</v>
      </c>
      <c r="G71" s="26">
        <v>2.5499999999999998E-2</v>
      </c>
      <c r="I71" s="7"/>
    </row>
    <row r="72" spans="1:9" ht="16.5">
      <c r="A72">
        <v>61</v>
      </c>
      <c r="B72" s="18" t="s">
        <v>476</v>
      </c>
      <c r="C72" s="14" t="s">
        <v>477</v>
      </c>
      <c r="D72" s="14"/>
      <c r="E72" s="12"/>
      <c r="F72" s="25">
        <v>8122.26</v>
      </c>
      <c r="G72" s="26">
        <v>2.1700000000000001E-2</v>
      </c>
      <c r="I72" s="7"/>
    </row>
    <row r="73" spans="1:9" ht="16.5">
      <c r="A73">
        <v>62</v>
      </c>
      <c r="B73" s="18" t="s">
        <v>478</v>
      </c>
      <c r="C73" s="14" t="s">
        <v>479</v>
      </c>
      <c r="D73" s="14"/>
      <c r="E73" s="12"/>
      <c r="F73" s="25">
        <v>6055.29</v>
      </c>
      <c r="G73" s="26">
        <v>1.6199999999999999E-2</v>
      </c>
      <c r="I73" s="7"/>
    </row>
    <row r="74" spans="1:9" ht="16.5">
      <c r="A74">
        <v>63</v>
      </c>
      <c r="B74" s="54" t="s">
        <v>480</v>
      </c>
      <c r="C74" s="55" t="s">
        <v>481</v>
      </c>
      <c r="D74" s="14"/>
      <c r="E74" s="12"/>
      <c r="F74" s="25">
        <v>4948.42</v>
      </c>
      <c r="G74" s="26">
        <v>1.32E-2</v>
      </c>
      <c r="I74" s="7"/>
    </row>
    <row r="75" spans="1:9" ht="16.5">
      <c r="B75" s="18" t="s">
        <v>0</v>
      </c>
      <c r="C75" s="15" t="s">
        <v>43</v>
      </c>
      <c r="D75" s="15" t="s">
        <v>0</v>
      </c>
      <c r="E75" s="10"/>
      <c r="F75" s="30">
        <v>38584.120000000003</v>
      </c>
      <c r="G75" s="43">
        <v>0.1031</v>
      </c>
    </row>
    <row r="76" spans="1:9" ht="16.5">
      <c r="B76" s="18" t="s">
        <v>0</v>
      </c>
      <c r="C76" s="32" t="s">
        <v>58</v>
      </c>
      <c r="D76" s="14" t="s">
        <v>0</v>
      </c>
      <c r="E76" s="11"/>
      <c r="F76" s="46"/>
      <c r="G76" s="11"/>
    </row>
    <row r="77" spans="1:9" ht="16.5">
      <c r="B77" s="18" t="s">
        <v>59</v>
      </c>
      <c r="C77" s="14" t="s">
        <v>60</v>
      </c>
      <c r="D77" s="14"/>
      <c r="E77" s="12"/>
      <c r="F77" s="25">
        <v>5000</v>
      </c>
      <c r="G77" s="26">
        <v>1.34E-2</v>
      </c>
      <c r="I77" s="7"/>
    </row>
    <row r="78" spans="1:9" ht="16.5">
      <c r="B78" s="18" t="s">
        <v>59</v>
      </c>
      <c r="C78" s="14" t="s">
        <v>60</v>
      </c>
      <c r="D78" s="14"/>
      <c r="E78" s="12"/>
      <c r="F78" s="25">
        <v>2500</v>
      </c>
      <c r="G78" s="26">
        <v>6.7000000000000002E-3</v>
      </c>
      <c r="I78" s="7"/>
    </row>
    <row r="79" spans="1:9" ht="16.5">
      <c r="B79" s="18" t="s">
        <v>59</v>
      </c>
      <c r="C79" s="14" t="s">
        <v>48</v>
      </c>
      <c r="D79" s="14"/>
      <c r="E79" s="12"/>
      <c r="F79" s="25">
        <v>1000</v>
      </c>
      <c r="G79" s="26">
        <v>2.7000000000000001E-3</v>
      </c>
      <c r="I79" s="7"/>
    </row>
    <row r="80" spans="1:9" ht="16.5">
      <c r="B80" s="18" t="s">
        <v>0</v>
      </c>
      <c r="C80" s="15" t="s">
        <v>43</v>
      </c>
      <c r="D80" s="15" t="s">
        <v>0</v>
      </c>
      <c r="E80" s="10"/>
      <c r="F80" s="30">
        <v>8500</v>
      </c>
      <c r="G80" s="43">
        <v>2.2800000000000001E-2</v>
      </c>
    </row>
    <row r="81" spans="2:9" ht="16.5">
      <c r="B81" s="18" t="s">
        <v>0</v>
      </c>
      <c r="C81" s="32" t="s">
        <v>61</v>
      </c>
      <c r="D81" s="14" t="s">
        <v>0</v>
      </c>
      <c r="E81" s="11"/>
      <c r="F81" s="46"/>
      <c r="G81" s="11"/>
    </row>
    <row r="82" spans="2:9" ht="16.5">
      <c r="B82" s="18" t="s">
        <v>59</v>
      </c>
      <c r="C82" s="14" t="s">
        <v>378</v>
      </c>
      <c r="D82" s="14"/>
      <c r="E82" s="12"/>
      <c r="F82" s="25">
        <v>1725</v>
      </c>
      <c r="G82" s="26">
        <v>4.5999999999999999E-3</v>
      </c>
      <c r="I82" s="7"/>
    </row>
    <row r="83" spans="2:9" ht="16.5">
      <c r="B83" s="18" t="s">
        <v>0</v>
      </c>
      <c r="C83" s="15" t="s">
        <v>43</v>
      </c>
      <c r="D83" s="15" t="s">
        <v>0</v>
      </c>
      <c r="E83" s="10"/>
      <c r="F83" s="30">
        <v>1725</v>
      </c>
      <c r="G83" s="43">
        <v>4.5999999999999999E-3</v>
      </c>
    </row>
    <row r="84" spans="2:9" ht="16.5">
      <c r="B84" s="16"/>
      <c r="C84" s="14" t="s">
        <v>64</v>
      </c>
      <c r="D84" s="16"/>
      <c r="E84" s="11"/>
      <c r="F84" s="25" t="s">
        <v>0</v>
      </c>
      <c r="G84" s="36" t="s">
        <v>0</v>
      </c>
    </row>
    <row r="85" spans="2:9" ht="16.5">
      <c r="B85" s="16"/>
      <c r="C85" s="14" t="s">
        <v>482</v>
      </c>
      <c r="D85" s="16"/>
      <c r="E85" s="11"/>
      <c r="F85" s="25">
        <v>15096.689999999999</v>
      </c>
      <c r="G85" s="26">
        <v>4.0300000000000002E-2</v>
      </c>
      <c r="I85" s="7"/>
    </row>
    <row r="86" spans="2:9" ht="16.5">
      <c r="B86" s="16"/>
      <c r="C86" s="37" t="s">
        <v>43</v>
      </c>
      <c r="D86" s="17"/>
      <c r="E86" s="13"/>
      <c r="F86" s="38">
        <v>15096.689999999999</v>
      </c>
      <c r="G86" s="39">
        <v>4.0300000000000002E-2</v>
      </c>
    </row>
    <row r="87" spans="2:9" ht="16.5">
      <c r="B87" s="16"/>
      <c r="C87" s="37" t="s">
        <v>66</v>
      </c>
      <c r="D87" s="17"/>
      <c r="E87" s="13"/>
      <c r="F87" s="38">
        <v>374090.9</v>
      </c>
      <c r="G87" s="56">
        <v>1</v>
      </c>
    </row>
    <row r="89" spans="2:9">
      <c r="C89" s="59" t="s">
        <v>489</v>
      </c>
      <c r="G89" s="5"/>
    </row>
    <row r="90" spans="2:9">
      <c r="C90" s="59" t="s">
        <v>490</v>
      </c>
      <c r="G90" s="5"/>
    </row>
    <row r="91" spans="2:9">
      <c r="C91" s="59" t="s">
        <v>491</v>
      </c>
    </row>
    <row r="93" spans="2:9">
      <c r="C93" t="s">
        <v>492</v>
      </c>
    </row>
  </sheetData>
  <mergeCells count="1">
    <mergeCell ref="E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20" sqref="F20"/>
    </sheetView>
  </sheetViews>
  <sheetFormatPr defaultRowHeight="15"/>
  <cols>
    <col min="2" max="2" width="11.140625" bestFit="1" customWidth="1"/>
    <col min="3" max="3" width="24.42578125" bestFit="1" customWidth="1"/>
    <col min="4" max="4" width="16.28515625" bestFit="1" customWidth="1"/>
    <col min="5" max="5" width="10.85546875" customWidth="1"/>
    <col min="6" max="6" width="21.5703125" bestFit="1" customWidth="1"/>
    <col min="7" max="7" width="13.570312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1:7" ht="16.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ht="15.75">
      <c r="B2" s="47"/>
      <c r="C2" s="48" t="s">
        <v>488</v>
      </c>
      <c r="D2" s="47"/>
      <c r="E2" s="58"/>
      <c r="F2" s="58"/>
      <c r="G2" s="58"/>
    </row>
    <row r="3" spans="1:7" ht="16.5">
      <c r="B3" s="16"/>
      <c r="C3" s="14" t="s">
        <v>6</v>
      </c>
      <c r="D3" s="16"/>
      <c r="E3" s="16"/>
      <c r="F3" s="16"/>
      <c r="G3" s="16"/>
    </row>
    <row r="4" spans="1:7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</row>
    <row r="5" spans="1:7" ht="16.5">
      <c r="B5" s="18" t="s">
        <v>0</v>
      </c>
      <c r="C5" s="44" t="s">
        <v>142</v>
      </c>
      <c r="D5" s="18" t="s">
        <v>0</v>
      </c>
      <c r="E5" s="16"/>
      <c r="F5" s="16"/>
      <c r="G5" s="16"/>
    </row>
    <row r="6" spans="1:7" ht="16.5">
      <c r="A6">
        <v>1</v>
      </c>
      <c r="B6" s="14" t="s">
        <v>144</v>
      </c>
      <c r="C6" s="14" t="s">
        <v>380</v>
      </c>
      <c r="D6" s="14" t="s">
        <v>385</v>
      </c>
      <c r="E6" s="12">
        <v>950000</v>
      </c>
      <c r="F6" s="25">
        <v>1000.26</v>
      </c>
      <c r="G6" s="26">
        <v>0.62119999999999997</v>
      </c>
    </row>
    <row r="7" spans="1:7" ht="16.5">
      <c r="A7">
        <v>2</v>
      </c>
      <c r="B7" s="14" t="s">
        <v>145</v>
      </c>
      <c r="C7" s="14" t="s">
        <v>381</v>
      </c>
      <c r="D7" s="14" t="s">
        <v>385</v>
      </c>
      <c r="E7" s="12">
        <v>500000</v>
      </c>
      <c r="F7" s="25">
        <v>514.45000000000005</v>
      </c>
      <c r="G7" s="26">
        <v>0.31950000000000001</v>
      </c>
    </row>
    <row r="8" spans="1:7" ht="16.5">
      <c r="B8" s="14" t="s">
        <v>0</v>
      </c>
      <c r="C8" s="19" t="s">
        <v>43</v>
      </c>
      <c r="D8" s="19" t="s">
        <v>0</v>
      </c>
      <c r="E8" s="20"/>
      <c r="F8" s="34">
        <v>1514.71</v>
      </c>
      <c r="G8" s="35">
        <v>0.94069999999999998</v>
      </c>
    </row>
    <row r="9" spans="1:7" ht="16.5">
      <c r="B9" s="21"/>
      <c r="C9" s="14" t="s">
        <v>64</v>
      </c>
      <c r="D9" s="21"/>
      <c r="E9" s="11"/>
      <c r="F9" s="25" t="s">
        <v>0</v>
      </c>
      <c r="G9" s="36" t="s">
        <v>0</v>
      </c>
    </row>
    <row r="10" spans="1:7" ht="16.5">
      <c r="B10" s="21"/>
      <c r="C10" s="14" t="s">
        <v>65</v>
      </c>
      <c r="D10" s="21"/>
      <c r="E10" s="11"/>
      <c r="F10" s="25">
        <v>95.59</v>
      </c>
      <c r="G10" s="33">
        <v>5.9299999999999999E-2</v>
      </c>
    </row>
    <row r="11" spans="1:7" ht="16.5">
      <c r="B11" s="21"/>
      <c r="C11" s="37" t="s">
        <v>43</v>
      </c>
      <c r="D11" s="22"/>
      <c r="E11" s="13"/>
      <c r="F11" s="38">
        <v>95.59</v>
      </c>
      <c r="G11" s="39">
        <v>5.9299999999999999E-2</v>
      </c>
    </row>
    <row r="12" spans="1:7" ht="16.5">
      <c r="B12" s="21"/>
      <c r="C12" s="40" t="s">
        <v>66</v>
      </c>
      <c r="D12" s="23"/>
      <c r="E12" s="24"/>
      <c r="F12" s="41">
        <v>1610.3</v>
      </c>
      <c r="G12" s="45">
        <v>1</v>
      </c>
    </row>
    <row r="13" spans="1:7">
      <c r="F13" s="4"/>
    </row>
    <row r="14" spans="1:7">
      <c r="C14" s="59" t="s">
        <v>489</v>
      </c>
      <c r="G14" s="7"/>
    </row>
    <row r="15" spans="1:7">
      <c r="C15" s="59" t="s">
        <v>490</v>
      </c>
    </row>
    <row r="16" spans="1:7">
      <c r="C16" s="59" t="s">
        <v>491</v>
      </c>
    </row>
    <row r="18" spans="3:3">
      <c r="C18" t="s">
        <v>492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70"/>
  <sheetViews>
    <sheetView topLeftCell="A34" workbookViewId="0">
      <selection activeCell="C54" sqref="C54"/>
    </sheetView>
  </sheetViews>
  <sheetFormatPr defaultRowHeight="15"/>
  <cols>
    <col min="2" max="2" width="12.28515625" bestFit="1" customWidth="1"/>
    <col min="3" max="3" width="46.85546875" bestFit="1" customWidth="1"/>
    <col min="4" max="4" width="22" bestFit="1" customWidth="1"/>
    <col min="5" max="5" width="8.7109375" bestFit="1" customWidth="1"/>
    <col min="6" max="6" width="14.140625" customWidth="1"/>
    <col min="7" max="7" width="8.85546875" bestFit="1" customWidth="1"/>
    <col min="8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1:7" ht="16.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ht="15.75">
      <c r="B2" s="47"/>
      <c r="C2" s="48" t="s">
        <v>487</v>
      </c>
      <c r="D2" s="47"/>
      <c r="E2" s="58"/>
      <c r="F2" s="58"/>
      <c r="G2" s="58"/>
    </row>
    <row r="3" spans="1:7" ht="16.5">
      <c r="B3" s="16"/>
      <c r="C3" s="14" t="s">
        <v>6</v>
      </c>
      <c r="D3" s="16"/>
      <c r="E3" s="16"/>
      <c r="F3" s="16"/>
      <c r="G3" s="16"/>
    </row>
    <row r="4" spans="1:7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</row>
    <row r="5" spans="1:7" ht="16.5">
      <c r="B5" s="18" t="s">
        <v>0</v>
      </c>
      <c r="C5" s="32" t="s">
        <v>44</v>
      </c>
      <c r="D5" s="18" t="s">
        <v>0</v>
      </c>
      <c r="E5" s="16"/>
      <c r="F5" s="16"/>
      <c r="G5" s="16"/>
    </row>
    <row r="6" spans="1:7" ht="16.5">
      <c r="A6">
        <v>1</v>
      </c>
      <c r="B6" s="18" t="s">
        <v>110</v>
      </c>
      <c r="C6" s="14" t="s">
        <v>55</v>
      </c>
      <c r="D6" s="14" t="s">
        <v>398</v>
      </c>
      <c r="E6" s="12">
        <v>5000000</v>
      </c>
      <c r="F6" s="25">
        <v>4668.9399999999996</v>
      </c>
      <c r="G6" s="26">
        <v>6.0400000000000002E-2</v>
      </c>
    </row>
    <row r="7" spans="1:7" ht="16.5">
      <c r="A7">
        <v>2</v>
      </c>
      <c r="B7" s="18" t="s">
        <v>101</v>
      </c>
      <c r="C7" s="14" t="s">
        <v>51</v>
      </c>
      <c r="D7" s="14" t="s">
        <v>398</v>
      </c>
      <c r="E7" s="12">
        <v>4600000</v>
      </c>
      <c r="F7" s="25">
        <v>4417.22</v>
      </c>
      <c r="G7" s="26">
        <v>5.7099999999999998E-2</v>
      </c>
    </row>
    <row r="8" spans="1:7" ht="16.5">
      <c r="A8">
        <v>3</v>
      </c>
      <c r="B8" s="18" t="s">
        <v>56</v>
      </c>
      <c r="C8" s="14" t="s">
        <v>57</v>
      </c>
      <c r="D8" s="14" t="s">
        <v>398</v>
      </c>
      <c r="E8" s="12">
        <v>3800000</v>
      </c>
      <c r="F8" s="25">
        <v>3785.94</v>
      </c>
      <c r="G8" s="26">
        <v>4.9000000000000002E-2</v>
      </c>
    </row>
    <row r="9" spans="1:7" ht="16.5">
      <c r="A9">
        <v>4</v>
      </c>
      <c r="B9" s="18" t="s">
        <v>99</v>
      </c>
      <c r="C9" s="14" t="s">
        <v>47</v>
      </c>
      <c r="D9" s="14" t="s">
        <v>398</v>
      </c>
      <c r="E9" s="12">
        <v>3600000</v>
      </c>
      <c r="F9" s="25">
        <v>3459.02</v>
      </c>
      <c r="G9" s="26">
        <v>4.4699999999999997E-2</v>
      </c>
    </row>
    <row r="10" spans="1:7" ht="16.5">
      <c r="A10">
        <v>5</v>
      </c>
      <c r="B10" s="18" t="s">
        <v>98</v>
      </c>
      <c r="C10" s="14" t="s">
        <v>46</v>
      </c>
      <c r="D10" s="14" t="s">
        <v>399</v>
      </c>
      <c r="E10" s="12">
        <v>3000000</v>
      </c>
      <c r="F10" s="25">
        <v>2886.69</v>
      </c>
      <c r="G10" s="26">
        <v>3.73E-2</v>
      </c>
    </row>
    <row r="11" spans="1:7" ht="16.5">
      <c r="A11">
        <v>6</v>
      </c>
      <c r="B11" s="18" t="s">
        <v>111</v>
      </c>
      <c r="C11" s="14" t="s">
        <v>112</v>
      </c>
      <c r="D11" s="14" t="s">
        <v>398</v>
      </c>
      <c r="E11" s="12">
        <v>2500000</v>
      </c>
      <c r="F11" s="25">
        <v>2414.2199999999998</v>
      </c>
      <c r="G11" s="26">
        <v>3.1199999999999999E-2</v>
      </c>
    </row>
    <row r="12" spans="1:7" ht="16.5">
      <c r="A12">
        <v>7</v>
      </c>
      <c r="B12" s="18" t="s">
        <v>97</v>
      </c>
      <c r="C12" s="14" t="s">
        <v>14</v>
      </c>
      <c r="D12" s="14" t="s">
        <v>398</v>
      </c>
      <c r="E12" s="12">
        <v>2500000</v>
      </c>
      <c r="F12" s="25">
        <v>2408.46</v>
      </c>
      <c r="G12" s="26">
        <v>3.1199999999999999E-2</v>
      </c>
    </row>
    <row r="13" spans="1:7" ht="16.5">
      <c r="A13">
        <v>8</v>
      </c>
      <c r="B13" s="18" t="s">
        <v>113</v>
      </c>
      <c r="C13" s="14" t="s">
        <v>52</v>
      </c>
      <c r="D13" s="14" t="s">
        <v>399</v>
      </c>
      <c r="E13" s="12">
        <v>2500000</v>
      </c>
      <c r="F13" s="25">
        <v>2399.31</v>
      </c>
      <c r="G13" s="26">
        <v>3.1E-2</v>
      </c>
    </row>
    <row r="14" spans="1:7" ht="16.5">
      <c r="A14">
        <v>9</v>
      </c>
      <c r="B14" s="18" t="s">
        <v>96</v>
      </c>
      <c r="C14" s="14" t="s">
        <v>55</v>
      </c>
      <c r="D14" s="14" t="s">
        <v>398</v>
      </c>
      <c r="E14" s="12">
        <v>2000000</v>
      </c>
      <c r="F14" s="25">
        <v>1918.76</v>
      </c>
      <c r="G14" s="26">
        <v>2.4799999999999999E-2</v>
      </c>
    </row>
    <row r="15" spans="1:7" ht="16.5">
      <c r="B15" s="18" t="s">
        <v>0</v>
      </c>
      <c r="C15" s="15" t="s">
        <v>43</v>
      </c>
      <c r="D15" s="15" t="s">
        <v>0</v>
      </c>
      <c r="E15" s="10"/>
      <c r="F15" s="30">
        <f>SUM(F6:F14)</f>
        <v>28358.560000000001</v>
      </c>
      <c r="G15" s="43">
        <v>0.36670000000000003</v>
      </c>
    </row>
    <row r="16" spans="1:7" ht="16.5">
      <c r="B16" s="18" t="s">
        <v>0</v>
      </c>
      <c r="C16" s="32" t="s">
        <v>13</v>
      </c>
      <c r="D16" s="14" t="s">
        <v>0</v>
      </c>
      <c r="E16" s="11"/>
      <c r="F16" s="46"/>
      <c r="G16" s="57"/>
    </row>
    <row r="17" spans="1:7" ht="16.5">
      <c r="A17">
        <v>10</v>
      </c>
      <c r="B17" s="18" t="s">
        <v>114</v>
      </c>
      <c r="C17" s="14" t="s">
        <v>14</v>
      </c>
      <c r="D17" s="14" t="s">
        <v>398</v>
      </c>
      <c r="E17" s="12">
        <v>5000000</v>
      </c>
      <c r="F17" s="25">
        <v>4827.2</v>
      </c>
      <c r="G17" s="26">
        <v>6.2399999999999997E-2</v>
      </c>
    </row>
    <row r="18" spans="1:7" ht="16.5">
      <c r="A18">
        <v>11</v>
      </c>
      <c r="B18" s="18" t="s">
        <v>36</v>
      </c>
      <c r="C18" s="14" t="s">
        <v>37</v>
      </c>
      <c r="D18" s="14" t="s">
        <v>397</v>
      </c>
      <c r="E18" s="12">
        <v>4000000</v>
      </c>
      <c r="F18" s="25">
        <v>3965.92</v>
      </c>
      <c r="G18" s="26">
        <v>5.1299999999999998E-2</v>
      </c>
    </row>
    <row r="19" spans="1:7" ht="16.5">
      <c r="A19">
        <v>12</v>
      </c>
      <c r="B19" s="18" t="s">
        <v>94</v>
      </c>
      <c r="C19" s="14" t="s">
        <v>28</v>
      </c>
      <c r="D19" s="14" t="s">
        <v>399</v>
      </c>
      <c r="E19" s="12">
        <v>4000000</v>
      </c>
      <c r="F19" s="25">
        <v>3890.98</v>
      </c>
      <c r="G19" s="26">
        <v>5.0299999999999997E-2</v>
      </c>
    </row>
    <row r="20" spans="1:7" ht="16.5">
      <c r="A20">
        <v>13</v>
      </c>
      <c r="B20" s="18" t="s">
        <v>95</v>
      </c>
      <c r="C20" s="14" t="s">
        <v>39</v>
      </c>
      <c r="D20" s="14" t="s">
        <v>399</v>
      </c>
      <c r="E20" s="12">
        <v>4000000</v>
      </c>
      <c r="F20" s="25">
        <v>3823.08</v>
      </c>
      <c r="G20" s="26">
        <v>4.9500000000000002E-2</v>
      </c>
    </row>
    <row r="21" spans="1:7" ht="16.5">
      <c r="A21">
        <v>14</v>
      </c>
      <c r="B21" s="18" t="s">
        <v>23</v>
      </c>
      <c r="C21" s="14" t="s">
        <v>24</v>
      </c>
      <c r="D21" s="14" t="s">
        <v>400</v>
      </c>
      <c r="E21" s="12">
        <v>3100000</v>
      </c>
      <c r="F21" s="25">
        <v>3098.87</v>
      </c>
      <c r="G21" s="26">
        <v>4.0099999999999997E-2</v>
      </c>
    </row>
    <row r="22" spans="1:7" ht="16.5">
      <c r="A22">
        <v>15</v>
      </c>
      <c r="B22" s="18" t="s">
        <v>115</v>
      </c>
      <c r="C22" s="14" t="s">
        <v>17</v>
      </c>
      <c r="D22" s="14" t="s">
        <v>398</v>
      </c>
      <c r="E22" s="12">
        <v>3000000</v>
      </c>
      <c r="F22" s="25">
        <v>2987.73</v>
      </c>
      <c r="G22" s="26">
        <v>3.8699999999999998E-2</v>
      </c>
    </row>
    <row r="23" spans="1:7" ht="16.5">
      <c r="A23">
        <v>16</v>
      </c>
      <c r="B23" s="18" t="s">
        <v>25</v>
      </c>
      <c r="C23" s="14" t="s">
        <v>26</v>
      </c>
      <c r="D23" s="14" t="s">
        <v>399</v>
      </c>
      <c r="E23" s="12">
        <v>2500000</v>
      </c>
      <c r="F23" s="25">
        <v>2484.87</v>
      </c>
      <c r="G23" s="26">
        <v>3.2099999999999997E-2</v>
      </c>
    </row>
    <row r="24" spans="1:7" ht="16.5">
      <c r="B24" s="18" t="s">
        <v>0</v>
      </c>
      <c r="C24" s="15" t="s">
        <v>43</v>
      </c>
      <c r="D24" s="15" t="s">
        <v>0</v>
      </c>
      <c r="E24" s="10"/>
      <c r="F24" s="30">
        <v>25078.65</v>
      </c>
      <c r="G24" s="43">
        <v>0.32440000000000002</v>
      </c>
    </row>
    <row r="25" spans="1:7" ht="16.5">
      <c r="B25" s="18" t="s">
        <v>0</v>
      </c>
      <c r="C25" s="32" t="s">
        <v>62</v>
      </c>
      <c r="D25" s="14" t="s">
        <v>0</v>
      </c>
      <c r="E25" s="11"/>
      <c r="F25" s="46"/>
      <c r="G25" s="57"/>
    </row>
    <row r="26" spans="1:7" ht="16.5">
      <c r="A26">
        <v>17</v>
      </c>
      <c r="B26" s="18" t="s">
        <v>68</v>
      </c>
      <c r="C26" s="14" t="s">
        <v>69</v>
      </c>
      <c r="D26" s="14" t="s">
        <v>386</v>
      </c>
      <c r="E26" s="12">
        <v>3000000</v>
      </c>
      <c r="F26" s="25">
        <v>3001.35</v>
      </c>
      <c r="G26" s="26">
        <v>3.8800000000000001E-2</v>
      </c>
    </row>
    <row r="27" spans="1:7" ht="16.5">
      <c r="A27">
        <v>18</v>
      </c>
      <c r="B27" s="18" t="s">
        <v>77</v>
      </c>
      <c r="C27" s="14" t="s">
        <v>78</v>
      </c>
      <c r="D27" s="14" t="s">
        <v>390</v>
      </c>
      <c r="E27" s="12">
        <v>2000000</v>
      </c>
      <c r="F27" s="25">
        <v>2012.97</v>
      </c>
      <c r="G27" s="26">
        <v>2.5999999999999999E-2</v>
      </c>
    </row>
    <row r="28" spans="1:7" ht="16.5">
      <c r="A28">
        <v>19</v>
      </c>
      <c r="B28" s="18" t="s">
        <v>88</v>
      </c>
      <c r="C28" s="14" t="s">
        <v>24</v>
      </c>
      <c r="D28" s="14" t="s">
        <v>391</v>
      </c>
      <c r="E28" s="12">
        <v>2000000</v>
      </c>
      <c r="F28" s="25">
        <v>2011.03</v>
      </c>
      <c r="G28" s="26">
        <v>2.5999999999999999E-2</v>
      </c>
    </row>
    <row r="29" spans="1:7" ht="16.5">
      <c r="A29">
        <v>20</v>
      </c>
      <c r="B29" s="18" t="s">
        <v>107</v>
      </c>
      <c r="C29" s="14" t="s">
        <v>108</v>
      </c>
      <c r="D29" s="14" t="s">
        <v>393</v>
      </c>
      <c r="E29" s="12">
        <v>2000000</v>
      </c>
      <c r="F29" s="25">
        <v>1833</v>
      </c>
      <c r="G29" s="33">
        <v>2.3699999999999999E-2</v>
      </c>
    </row>
    <row r="30" spans="1:7" ht="16.5">
      <c r="A30">
        <v>21</v>
      </c>
      <c r="B30" s="18" t="s">
        <v>105</v>
      </c>
      <c r="C30" s="14" t="s">
        <v>106</v>
      </c>
      <c r="D30" s="14" t="s">
        <v>392</v>
      </c>
      <c r="E30" s="12">
        <v>1200000</v>
      </c>
      <c r="F30" s="25">
        <v>1569.25</v>
      </c>
      <c r="G30" s="33">
        <v>2.0299999999999999E-2</v>
      </c>
    </row>
    <row r="31" spans="1:7" ht="16.5">
      <c r="A31">
        <v>22</v>
      </c>
      <c r="B31" s="18" t="s">
        <v>116</v>
      </c>
      <c r="C31" s="14" t="s">
        <v>117</v>
      </c>
      <c r="D31" s="14" t="s">
        <v>401</v>
      </c>
      <c r="E31" s="12">
        <v>1500000</v>
      </c>
      <c r="F31" s="25">
        <v>1523.08</v>
      </c>
      <c r="G31" s="33">
        <v>1.9699999999999999E-2</v>
      </c>
    </row>
    <row r="32" spans="1:7" ht="16.5">
      <c r="A32">
        <v>23</v>
      </c>
      <c r="B32" s="18" t="s">
        <v>83</v>
      </c>
      <c r="C32" s="14" t="s">
        <v>84</v>
      </c>
      <c r="D32" s="14" t="s">
        <v>391</v>
      </c>
      <c r="E32" s="12">
        <v>1500000</v>
      </c>
      <c r="F32" s="25">
        <v>1506.57</v>
      </c>
      <c r="G32" s="33">
        <v>1.95E-2</v>
      </c>
    </row>
    <row r="33" spans="1:7" ht="16.5">
      <c r="A33">
        <v>24</v>
      </c>
      <c r="B33" s="18" t="s">
        <v>119</v>
      </c>
      <c r="C33" s="14" t="s">
        <v>21</v>
      </c>
      <c r="D33" s="14" t="s">
        <v>402</v>
      </c>
      <c r="E33" s="12">
        <v>1500000</v>
      </c>
      <c r="F33" s="25">
        <v>1506.24</v>
      </c>
      <c r="G33" s="33">
        <v>1.95E-2</v>
      </c>
    </row>
    <row r="34" spans="1:7" ht="16.5">
      <c r="A34">
        <v>25</v>
      </c>
      <c r="B34" s="18" t="s">
        <v>120</v>
      </c>
      <c r="C34" s="14" t="s">
        <v>121</v>
      </c>
      <c r="D34" s="14" t="s">
        <v>391</v>
      </c>
      <c r="E34" s="12">
        <v>500000</v>
      </c>
      <c r="F34" s="25">
        <v>506.4</v>
      </c>
      <c r="G34" s="33">
        <v>6.6E-3</v>
      </c>
    </row>
    <row r="35" spans="1:7" ht="16.5">
      <c r="B35" s="18" t="s">
        <v>0</v>
      </c>
      <c r="C35" s="15" t="s">
        <v>43</v>
      </c>
      <c r="D35" s="15" t="s">
        <v>0</v>
      </c>
      <c r="E35" s="10"/>
      <c r="F35" s="30">
        <f>SUM(F26:F34)</f>
        <v>15469.889999999998</v>
      </c>
      <c r="G35" s="43">
        <f>SUM(G26:G34)</f>
        <v>0.20009999999999994</v>
      </c>
    </row>
    <row r="36" spans="1:7" ht="16.5">
      <c r="B36" s="18" t="s">
        <v>0</v>
      </c>
      <c r="C36" s="32" t="s">
        <v>58</v>
      </c>
      <c r="D36" s="14" t="s">
        <v>0</v>
      </c>
      <c r="E36" s="11"/>
      <c r="F36" s="46"/>
      <c r="G36" s="57"/>
    </row>
    <row r="37" spans="1:7" ht="16.5">
      <c r="B37" s="18" t="s">
        <v>59</v>
      </c>
      <c r="C37" s="14" t="s">
        <v>60</v>
      </c>
      <c r="D37" s="14"/>
      <c r="E37" s="12"/>
      <c r="F37" s="25">
        <v>2500</v>
      </c>
      <c r="G37" s="26">
        <v>3.2300000000000002E-2</v>
      </c>
    </row>
    <row r="38" spans="1:7" ht="16.5">
      <c r="B38" s="18" t="s">
        <v>0</v>
      </c>
      <c r="C38" s="15" t="s">
        <v>43</v>
      </c>
      <c r="D38" s="15" t="s">
        <v>0</v>
      </c>
      <c r="E38" s="10"/>
      <c r="F38" s="30">
        <v>2500</v>
      </c>
      <c r="G38" s="43">
        <v>3.2300000000000002E-2</v>
      </c>
    </row>
    <row r="39" spans="1:7" ht="16.5">
      <c r="B39" s="18" t="s">
        <v>0</v>
      </c>
      <c r="C39" s="32" t="s">
        <v>61</v>
      </c>
      <c r="D39" s="14" t="s">
        <v>0</v>
      </c>
      <c r="E39" s="11"/>
      <c r="F39" s="46"/>
      <c r="G39" s="57"/>
    </row>
    <row r="40" spans="1:7" ht="16.5">
      <c r="B40" s="18" t="s">
        <v>59</v>
      </c>
      <c r="C40" s="14" t="s">
        <v>378</v>
      </c>
      <c r="D40" s="14"/>
      <c r="E40" s="12"/>
      <c r="F40" s="25">
        <v>269.91000000000003</v>
      </c>
      <c r="G40" s="26">
        <v>3.5999999999999999E-3</v>
      </c>
    </row>
    <row r="41" spans="1:7" ht="16.5">
      <c r="B41" s="18" t="s">
        <v>0</v>
      </c>
      <c r="C41" s="15" t="s">
        <v>43</v>
      </c>
      <c r="D41" s="15" t="s">
        <v>0</v>
      </c>
      <c r="E41" s="10"/>
      <c r="F41" s="30">
        <v>269.91000000000003</v>
      </c>
      <c r="G41" s="43">
        <v>3.5999999999999999E-3</v>
      </c>
    </row>
    <row r="42" spans="1:7" ht="16.5">
      <c r="B42" s="16"/>
      <c r="C42" s="14" t="s">
        <v>64</v>
      </c>
      <c r="D42" s="21"/>
      <c r="E42" s="11"/>
      <c r="F42" s="25" t="s">
        <v>0</v>
      </c>
      <c r="G42" s="26" t="s">
        <v>0</v>
      </c>
    </row>
    <row r="43" spans="1:7" ht="16.5">
      <c r="B43" s="16"/>
      <c r="C43" s="14" t="s">
        <v>65</v>
      </c>
      <c r="D43" s="21"/>
      <c r="E43" s="11"/>
      <c r="F43" s="25">
        <v>5622.59</v>
      </c>
      <c r="G43" s="33">
        <v>7.2900000000000006E-2</v>
      </c>
    </row>
    <row r="44" spans="1:7" ht="16.5">
      <c r="B44" s="16"/>
      <c r="C44" s="37" t="s">
        <v>43</v>
      </c>
      <c r="D44" s="22"/>
      <c r="E44" s="13"/>
      <c r="F44" s="38">
        <v>5622.59</v>
      </c>
      <c r="G44" s="39">
        <v>7.2900000000000006E-2</v>
      </c>
    </row>
    <row r="45" spans="1:7" ht="16.5">
      <c r="B45" s="16"/>
      <c r="C45" s="40" t="s">
        <v>66</v>
      </c>
      <c r="D45" s="23"/>
      <c r="E45" s="24"/>
      <c r="F45" s="41">
        <v>77299.600000000006</v>
      </c>
      <c r="G45" s="42">
        <v>1</v>
      </c>
    </row>
    <row r="46" spans="1:7">
      <c r="D46" s="1"/>
      <c r="E46" s="2"/>
      <c r="F46" s="3"/>
      <c r="G46" s="5"/>
    </row>
    <row r="47" spans="1:7">
      <c r="E47" s="2"/>
      <c r="F47" s="3"/>
      <c r="G47" s="5"/>
    </row>
    <row r="48" spans="1:7">
      <c r="C48" s="59" t="s">
        <v>489</v>
      </c>
      <c r="E48" s="2"/>
      <c r="F48" s="3"/>
      <c r="G48" s="6"/>
    </row>
    <row r="49" spans="3:7">
      <c r="C49" s="59" t="s">
        <v>490</v>
      </c>
      <c r="E49" s="2"/>
      <c r="F49" s="3"/>
      <c r="G49" s="3"/>
    </row>
    <row r="50" spans="3:7">
      <c r="C50" s="59" t="s">
        <v>491</v>
      </c>
      <c r="E50" s="2"/>
      <c r="F50" s="3"/>
      <c r="G50" s="3"/>
    </row>
    <row r="51" spans="3:7">
      <c r="E51" s="2"/>
      <c r="F51" s="3"/>
      <c r="G51" s="3"/>
    </row>
    <row r="52" spans="3:7">
      <c r="C52" t="s">
        <v>492</v>
      </c>
      <c r="F52" s="4"/>
      <c r="G52" s="4"/>
    </row>
    <row r="53" spans="3:7">
      <c r="F53" s="4"/>
      <c r="G53" s="4"/>
    </row>
    <row r="54" spans="3:7">
      <c r="F54" s="4"/>
      <c r="G54" s="4"/>
    </row>
    <row r="55" spans="3:7">
      <c r="F55" s="4"/>
      <c r="G55" s="4"/>
    </row>
    <row r="56" spans="3:7">
      <c r="F56" s="4"/>
      <c r="G56" s="4"/>
    </row>
    <row r="57" spans="3:7">
      <c r="F57" s="4"/>
      <c r="G57" s="4"/>
    </row>
    <row r="58" spans="3:7">
      <c r="F58" s="4"/>
      <c r="G58" s="4"/>
    </row>
    <row r="59" spans="3:7">
      <c r="F59" s="4"/>
      <c r="G59" s="4"/>
    </row>
    <row r="60" spans="3:7">
      <c r="F60" s="4"/>
      <c r="G60" s="4"/>
    </row>
    <row r="61" spans="3:7">
      <c r="F61" s="4"/>
      <c r="G61" s="4"/>
    </row>
    <row r="62" spans="3:7">
      <c r="F62" s="4"/>
      <c r="G62" s="4"/>
    </row>
    <row r="63" spans="3:7">
      <c r="F63" s="4"/>
      <c r="G63" s="4"/>
    </row>
    <row r="64" spans="3:7">
      <c r="F64" s="4"/>
      <c r="G64" s="4"/>
    </row>
    <row r="65" spans="6:7">
      <c r="F65" s="4"/>
      <c r="G65" s="4"/>
    </row>
    <row r="66" spans="6:7">
      <c r="F66" s="4"/>
      <c r="G66" s="4"/>
    </row>
    <row r="67" spans="6:7">
      <c r="F67" s="4"/>
      <c r="G67" s="4"/>
    </row>
    <row r="68" spans="6:7">
      <c r="F68" s="4"/>
      <c r="G68" s="4"/>
    </row>
    <row r="69" spans="6:7">
      <c r="F69" s="4"/>
      <c r="G69" s="4"/>
    </row>
    <row r="70" spans="6:7">
      <c r="F70" s="4"/>
      <c r="G70" s="4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69"/>
  <sheetViews>
    <sheetView topLeftCell="A37" workbookViewId="0">
      <selection activeCell="C57" sqref="C57"/>
    </sheetView>
  </sheetViews>
  <sheetFormatPr defaultRowHeight="15"/>
  <cols>
    <col min="2" max="2" width="12.28515625" bestFit="1" customWidth="1"/>
    <col min="3" max="3" width="38.7109375" bestFit="1" customWidth="1"/>
    <col min="4" max="4" width="22" bestFit="1" customWidth="1"/>
    <col min="5" max="5" width="8.7109375" customWidth="1"/>
    <col min="6" max="6" width="21.5703125" bestFit="1" customWidth="1"/>
    <col min="7" max="7" width="13.5703125" bestFit="1" customWidth="1"/>
    <col min="8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7" ht="16.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ht="15.75">
      <c r="B2" s="47"/>
      <c r="C2" s="48" t="s">
        <v>67</v>
      </c>
      <c r="D2" s="47"/>
      <c r="E2" s="58"/>
      <c r="F2" s="58"/>
      <c r="G2" s="58"/>
    </row>
    <row r="3" spans="1:7" ht="16.5">
      <c r="B3" s="16"/>
      <c r="C3" s="14" t="s">
        <v>6</v>
      </c>
      <c r="D3" s="16"/>
      <c r="E3" s="16"/>
      <c r="F3" s="16"/>
      <c r="G3" s="16"/>
    </row>
    <row r="4" spans="1:7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</row>
    <row r="5" spans="1:7" ht="16.5">
      <c r="B5" s="18" t="s">
        <v>0</v>
      </c>
      <c r="C5" s="32" t="s">
        <v>62</v>
      </c>
      <c r="D5" s="14" t="s">
        <v>0</v>
      </c>
      <c r="E5" s="16"/>
      <c r="F5" s="16"/>
      <c r="G5" s="16"/>
    </row>
    <row r="6" spans="1:7" ht="16.5">
      <c r="A6">
        <v>1</v>
      </c>
      <c r="B6" s="18" t="s">
        <v>68</v>
      </c>
      <c r="C6" s="14" t="s">
        <v>69</v>
      </c>
      <c r="D6" s="14" t="s">
        <v>386</v>
      </c>
      <c r="E6" s="12">
        <v>7000000</v>
      </c>
      <c r="F6" s="25">
        <v>7003.15</v>
      </c>
      <c r="G6" s="26">
        <v>9.7900000000000001E-2</v>
      </c>
    </row>
    <row r="7" spans="1:7" ht="16.5">
      <c r="A7">
        <v>2</v>
      </c>
      <c r="B7" s="18" t="s">
        <v>70</v>
      </c>
      <c r="C7" s="14" t="s">
        <v>71</v>
      </c>
      <c r="D7" s="14" t="s">
        <v>387</v>
      </c>
      <c r="E7" s="12">
        <v>6800000</v>
      </c>
      <c r="F7" s="25">
        <v>6821.87</v>
      </c>
      <c r="G7" s="26">
        <v>9.5299999999999996E-2</v>
      </c>
    </row>
    <row r="8" spans="1:7" ht="16.5">
      <c r="A8">
        <v>3</v>
      </c>
      <c r="B8" s="18" t="s">
        <v>72</v>
      </c>
      <c r="C8" s="14" t="s">
        <v>21</v>
      </c>
      <c r="D8" s="14" t="s">
        <v>402</v>
      </c>
      <c r="E8" s="12">
        <v>4700000</v>
      </c>
      <c r="F8" s="25">
        <v>4722.09</v>
      </c>
      <c r="G8" s="26">
        <v>6.6000000000000003E-2</v>
      </c>
    </row>
    <row r="9" spans="1:7" ht="16.5">
      <c r="A9">
        <v>4</v>
      </c>
      <c r="B9" s="18" t="s">
        <v>73</v>
      </c>
      <c r="C9" s="14" t="s">
        <v>74</v>
      </c>
      <c r="D9" s="14" t="s">
        <v>388</v>
      </c>
      <c r="E9" s="12">
        <v>2500000</v>
      </c>
      <c r="F9" s="25">
        <v>2541.44</v>
      </c>
      <c r="G9" s="26">
        <v>3.5499999999999997E-2</v>
      </c>
    </row>
    <row r="10" spans="1:7" ht="16.5">
      <c r="A10">
        <v>5</v>
      </c>
      <c r="B10" s="18" t="s">
        <v>75</v>
      </c>
      <c r="C10" s="14" t="s">
        <v>76</v>
      </c>
      <c r="D10" s="14" t="s">
        <v>389</v>
      </c>
      <c r="E10" s="12">
        <v>2500000</v>
      </c>
      <c r="F10" s="25">
        <v>2521.09</v>
      </c>
      <c r="G10" s="26">
        <v>3.5200000000000002E-2</v>
      </c>
    </row>
    <row r="11" spans="1:7" ht="16.5">
      <c r="A11">
        <v>6</v>
      </c>
      <c r="B11" s="18" t="s">
        <v>77</v>
      </c>
      <c r="C11" s="14" t="s">
        <v>78</v>
      </c>
      <c r="D11" s="14" t="s">
        <v>390</v>
      </c>
      <c r="E11" s="12">
        <v>2500000</v>
      </c>
      <c r="F11" s="25">
        <v>2516.21</v>
      </c>
      <c r="G11" s="26">
        <v>3.5200000000000002E-2</v>
      </c>
    </row>
    <row r="12" spans="1:7" ht="16.5">
      <c r="A12">
        <v>7</v>
      </c>
      <c r="B12" s="18" t="s">
        <v>79</v>
      </c>
      <c r="C12" s="14" t="s">
        <v>80</v>
      </c>
      <c r="D12" s="14" t="s">
        <v>392</v>
      </c>
      <c r="E12" s="12">
        <v>2150000</v>
      </c>
      <c r="F12" s="25">
        <v>2171.94</v>
      </c>
      <c r="G12" s="26">
        <v>3.04E-2</v>
      </c>
    </row>
    <row r="13" spans="1:7" ht="16.5">
      <c r="A13">
        <v>8</v>
      </c>
      <c r="B13" s="18" t="s">
        <v>81</v>
      </c>
      <c r="C13" s="14" t="s">
        <v>74</v>
      </c>
      <c r="D13" s="14" t="s">
        <v>394</v>
      </c>
      <c r="E13" s="12">
        <v>2070000</v>
      </c>
      <c r="F13" s="25">
        <v>2084.4299999999998</v>
      </c>
      <c r="G13" s="26">
        <v>2.9100000000000001E-2</v>
      </c>
    </row>
    <row r="14" spans="1:7" ht="16.5">
      <c r="A14">
        <v>9</v>
      </c>
      <c r="B14" s="18" t="s">
        <v>82</v>
      </c>
      <c r="C14" s="14" t="s">
        <v>19</v>
      </c>
      <c r="D14" s="14" t="s">
        <v>403</v>
      </c>
      <c r="E14" s="12">
        <v>2000000</v>
      </c>
      <c r="F14" s="25">
        <v>2033.07</v>
      </c>
      <c r="G14" s="26">
        <v>2.8400000000000002E-2</v>
      </c>
    </row>
    <row r="15" spans="1:7" ht="16.5">
      <c r="A15">
        <v>10</v>
      </c>
      <c r="B15" s="18" t="s">
        <v>83</v>
      </c>
      <c r="C15" s="14" t="s">
        <v>84</v>
      </c>
      <c r="D15" s="14" t="s">
        <v>391</v>
      </c>
      <c r="E15" s="12">
        <v>2000000</v>
      </c>
      <c r="F15" s="25">
        <v>2008.76</v>
      </c>
      <c r="G15" s="26">
        <v>2.81E-2</v>
      </c>
    </row>
    <row r="16" spans="1:7" ht="16.5">
      <c r="A16">
        <v>11</v>
      </c>
      <c r="B16" s="18" t="s">
        <v>103</v>
      </c>
      <c r="C16" s="14" t="s">
        <v>104</v>
      </c>
      <c r="D16" s="14" t="s">
        <v>387</v>
      </c>
      <c r="E16" s="12">
        <v>820000</v>
      </c>
      <c r="F16" s="25">
        <v>1457.68</v>
      </c>
      <c r="G16" s="26">
        <v>2.0400000000000001E-2</v>
      </c>
    </row>
    <row r="17" spans="1:7" ht="16.5">
      <c r="A17">
        <v>12</v>
      </c>
      <c r="B17" s="18" t="s">
        <v>85</v>
      </c>
      <c r="C17" s="14" t="s">
        <v>15</v>
      </c>
      <c r="D17" s="14" t="s">
        <v>395</v>
      </c>
      <c r="E17" s="12">
        <v>100000</v>
      </c>
      <c r="F17" s="25">
        <v>1005.74</v>
      </c>
      <c r="G17" s="26">
        <v>1.41E-2</v>
      </c>
    </row>
    <row r="18" spans="1:7" ht="16.5">
      <c r="A18">
        <v>13</v>
      </c>
      <c r="B18" s="18" t="s">
        <v>105</v>
      </c>
      <c r="C18" s="14" t="s">
        <v>106</v>
      </c>
      <c r="D18" s="14" t="s">
        <v>392</v>
      </c>
      <c r="E18" s="12">
        <v>600000</v>
      </c>
      <c r="F18" s="25">
        <v>784.62</v>
      </c>
      <c r="G18" s="26">
        <v>1.0999999999999999E-2</v>
      </c>
    </row>
    <row r="19" spans="1:7" ht="16.5">
      <c r="A19">
        <v>14</v>
      </c>
      <c r="B19" s="18" t="s">
        <v>86</v>
      </c>
      <c r="C19" s="14" t="s">
        <v>87</v>
      </c>
      <c r="D19" s="14" t="s">
        <v>401</v>
      </c>
      <c r="E19" s="12">
        <v>500000</v>
      </c>
      <c r="F19" s="25">
        <v>503.88</v>
      </c>
      <c r="G19" s="33">
        <v>7.0000000000000001E-3</v>
      </c>
    </row>
    <row r="20" spans="1:7" ht="16.5">
      <c r="A20">
        <v>15</v>
      </c>
      <c r="B20" s="18" t="s">
        <v>88</v>
      </c>
      <c r="C20" s="14" t="s">
        <v>24</v>
      </c>
      <c r="D20" s="14" t="s">
        <v>391</v>
      </c>
      <c r="E20" s="12">
        <v>500000</v>
      </c>
      <c r="F20" s="25">
        <v>502.76</v>
      </c>
      <c r="G20" s="33">
        <v>7.0000000000000001E-3</v>
      </c>
    </row>
    <row r="21" spans="1:7" ht="16.5">
      <c r="A21">
        <v>16</v>
      </c>
      <c r="B21" s="18" t="s">
        <v>107</v>
      </c>
      <c r="C21" s="14" t="s">
        <v>108</v>
      </c>
      <c r="D21" s="14" t="s">
        <v>393</v>
      </c>
      <c r="E21" s="12">
        <v>500000</v>
      </c>
      <c r="F21" s="25">
        <v>458.25</v>
      </c>
      <c r="G21" s="33">
        <v>6.4000000000000003E-3</v>
      </c>
    </row>
    <row r="22" spans="1:7" ht="16.5">
      <c r="A22">
        <v>17</v>
      </c>
      <c r="B22" s="18" t="s">
        <v>89</v>
      </c>
      <c r="C22" s="14" t="s">
        <v>90</v>
      </c>
      <c r="D22" s="14" t="s">
        <v>394</v>
      </c>
      <c r="E22" s="12">
        <v>350400</v>
      </c>
      <c r="F22" s="25">
        <v>368.6</v>
      </c>
      <c r="G22" s="33">
        <v>5.1999999999999998E-3</v>
      </c>
    </row>
    <row r="23" spans="1:7" ht="16.5">
      <c r="A23">
        <v>18</v>
      </c>
      <c r="B23" s="18" t="s">
        <v>63</v>
      </c>
      <c r="C23" s="14" t="s">
        <v>15</v>
      </c>
      <c r="D23" s="14" t="s">
        <v>395</v>
      </c>
      <c r="E23" s="12">
        <v>320000</v>
      </c>
      <c r="F23" s="25">
        <v>321.10000000000002</v>
      </c>
      <c r="G23" s="33">
        <v>4.4999999999999997E-3</v>
      </c>
    </row>
    <row r="24" spans="1:7" ht="16.5">
      <c r="A24">
        <v>19</v>
      </c>
      <c r="B24" s="18" t="s">
        <v>109</v>
      </c>
      <c r="C24" s="14" t="s">
        <v>41</v>
      </c>
      <c r="D24" s="14" t="s">
        <v>396</v>
      </c>
      <c r="E24" s="12">
        <v>200000</v>
      </c>
      <c r="F24" s="25">
        <v>204.74</v>
      </c>
      <c r="G24" s="33">
        <v>2.8999999999999998E-3</v>
      </c>
    </row>
    <row r="25" spans="1:7" ht="16.5">
      <c r="A25">
        <v>20</v>
      </c>
      <c r="B25" s="18" t="s">
        <v>92</v>
      </c>
      <c r="C25" s="14" t="s">
        <v>74</v>
      </c>
      <c r="D25" s="14" t="s">
        <v>394</v>
      </c>
      <c r="E25" s="12">
        <v>40000</v>
      </c>
      <c r="F25" s="25">
        <v>40.93</v>
      </c>
      <c r="G25" s="26">
        <v>5.9999999999999995E-4</v>
      </c>
    </row>
    <row r="26" spans="1:7" ht="16.5">
      <c r="B26" s="18" t="s">
        <v>0</v>
      </c>
      <c r="C26" s="15" t="s">
        <v>43</v>
      </c>
      <c r="D26" s="15" t="s">
        <v>0</v>
      </c>
      <c r="E26" s="10"/>
      <c r="F26" s="30">
        <f>SUM(F6:F25)</f>
        <v>40072.349999999991</v>
      </c>
      <c r="G26" s="43">
        <f>SUM(G6:G25)</f>
        <v>0.56019999999999992</v>
      </c>
    </row>
    <row r="27" spans="1:7" ht="16.5">
      <c r="B27" s="18" t="s">
        <v>0</v>
      </c>
      <c r="C27" s="32" t="s">
        <v>13</v>
      </c>
      <c r="D27" s="32" t="s">
        <v>0</v>
      </c>
      <c r="E27" s="27"/>
      <c r="F27" s="31"/>
      <c r="G27" s="27"/>
    </row>
    <row r="28" spans="1:7" ht="16.5">
      <c r="A28">
        <v>21</v>
      </c>
      <c r="B28" s="18" t="s">
        <v>93</v>
      </c>
      <c r="C28" s="14" t="s">
        <v>37</v>
      </c>
      <c r="D28" s="14" t="s">
        <v>397</v>
      </c>
      <c r="E28" s="12">
        <v>4700000</v>
      </c>
      <c r="F28" s="25">
        <v>4564.04</v>
      </c>
      <c r="G28" s="26">
        <v>6.3799999999999996E-2</v>
      </c>
    </row>
    <row r="29" spans="1:7" ht="16.5">
      <c r="A29">
        <v>22</v>
      </c>
      <c r="B29" s="18" t="s">
        <v>30</v>
      </c>
      <c r="C29" s="14" t="s">
        <v>17</v>
      </c>
      <c r="D29" s="14" t="s">
        <v>398</v>
      </c>
      <c r="E29" s="12">
        <v>3500000</v>
      </c>
      <c r="F29" s="25">
        <v>3482.08</v>
      </c>
      <c r="G29" s="26">
        <v>4.87E-2</v>
      </c>
    </row>
    <row r="30" spans="1:7" ht="16.5">
      <c r="A30">
        <v>23</v>
      </c>
      <c r="B30" s="18" t="s">
        <v>36</v>
      </c>
      <c r="C30" s="14" t="s">
        <v>37</v>
      </c>
      <c r="D30" s="14" t="s">
        <v>397</v>
      </c>
      <c r="E30" s="12">
        <v>2300000</v>
      </c>
      <c r="F30" s="25">
        <v>2280.4</v>
      </c>
      <c r="G30" s="26">
        <v>3.1899999999999998E-2</v>
      </c>
    </row>
    <row r="31" spans="1:7" ht="16.5">
      <c r="A31">
        <v>24</v>
      </c>
      <c r="B31" s="18" t="s">
        <v>35</v>
      </c>
      <c r="C31" s="14" t="s">
        <v>32</v>
      </c>
      <c r="D31" s="14" t="s">
        <v>398</v>
      </c>
      <c r="E31" s="12">
        <v>1500000</v>
      </c>
      <c r="F31" s="25">
        <v>1498.96</v>
      </c>
      <c r="G31" s="26">
        <v>2.0899999999999998E-2</v>
      </c>
    </row>
    <row r="32" spans="1:7" ht="16.5">
      <c r="A32">
        <v>25</v>
      </c>
      <c r="B32" s="18" t="s">
        <v>27</v>
      </c>
      <c r="C32" s="14" t="s">
        <v>28</v>
      </c>
      <c r="D32" s="14" t="s">
        <v>399</v>
      </c>
      <c r="E32" s="12">
        <v>1000000</v>
      </c>
      <c r="F32" s="25">
        <v>989.89</v>
      </c>
      <c r="G32" s="26">
        <v>1.38E-2</v>
      </c>
    </row>
    <row r="33" spans="1:7" ht="16.5">
      <c r="A33">
        <v>26</v>
      </c>
      <c r="B33" s="18" t="s">
        <v>94</v>
      </c>
      <c r="C33" s="14" t="s">
        <v>28</v>
      </c>
      <c r="D33" s="14" t="s">
        <v>399</v>
      </c>
      <c r="E33" s="12">
        <v>1000000</v>
      </c>
      <c r="F33" s="25">
        <v>972.75</v>
      </c>
      <c r="G33" s="26">
        <v>1.3599999999999999E-2</v>
      </c>
    </row>
    <row r="34" spans="1:7" ht="16.5">
      <c r="A34">
        <v>27</v>
      </c>
      <c r="B34" s="18" t="s">
        <v>95</v>
      </c>
      <c r="C34" s="14" t="s">
        <v>39</v>
      </c>
      <c r="D34" s="14" t="s">
        <v>399</v>
      </c>
      <c r="E34" s="12">
        <v>1000000</v>
      </c>
      <c r="F34" s="25">
        <v>955.77</v>
      </c>
      <c r="G34" s="26">
        <v>1.34E-2</v>
      </c>
    </row>
    <row r="35" spans="1:7" ht="16.5">
      <c r="A35">
        <v>28</v>
      </c>
      <c r="B35" s="18" t="s">
        <v>38</v>
      </c>
      <c r="C35" s="14" t="s">
        <v>39</v>
      </c>
      <c r="D35" s="14" t="s">
        <v>399</v>
      </c>
      <c r="E35" s="12">
        <v>300000</v>
      </c>
      <c r="F35" s="25">
        <v>298.58999999999997</v>
      </c>
      <c r="G35" s="26">
        <v>4.1999999999999997E-3</v>
      </c>
    </row>
    <row r="36" spans="1:7" ht="16.5">
      <c r="B36" s="18" t="s">
        <v>0</v>
      </c>
      <c r="C36" s="15" t="s">
        <v>43</v>
      </c>
      <c r="D36" s="15" t="s">
        <v>0</v>
      </c>
      <c r="E36" s="10"/>
      <c r="F36" s="30">
        <v>15042.48</v>
      </c>
      <c r="G36" s="43">
        <f>SUM(G28:G35)</f>
        <v>0.21029999999999999</v>
      </c>
    </row>
    <row r="37" spans="1:7" ht="16.5">
      <c r="B37" s="18" t="s">
        <v>0</v>
      </c>
      <c r="C37" s="32" t="s">
        <v>44</v>
      </c>
      <c r="D37" s="32" t="s">
        <v>0</v>
      </c>
      <c r="E37" s="27"/>
      <c r="F37" s="31"/>
      <c r="G37" s="27"/>
    </row>
    <row r="38" spans="1:7" ht="16.5">
      <c r="A38">
        <v>29</v>
      </c>
      <c r="B38" s="18" t="s">
        <v>96</v>
      </c>
      <c r="C38" s="14" t="s">
        <v>55</v>
      </c>
      <c r="D38" s="14" t="s">
        <v>398</v>
      </c>
      <c r="E38" s="12">
        <v>4800000</v>
      </c>
      <c r="F38" s="25">
        <v>4605.03</v>
      </c>
      <c r="G38" s="26">
        <v>6.4399999999999999E-2</v>
      </c>
    </row>
    <row r="39" spans="1:7" ht="16.5">
      <c r="A39">
        <v>30</v>
      </c>
      <c r="B39" s="18" t="s">
        <v>97</v>
      </c>
      <c r="C39" s="14" t="s">
        <v>14</v>
      </c>
      <c r="D39" s="14" t="s">
        <v>398</v>
      </c>
      <c r="E39" s="12">
        <v>2500000</v>
      </c>
      <c r="F39" s="25">
        <v>2408.46</v>
      </c>
      <c r="G39" s="26">
        <v>3.3700000000000001E-2</v>
      </c>
    </row>
    <row r="40" spans="1:7" ht="16.5">
      <c r="A40">
        <v>31</v>
      </c>
      <c r="B40" s="18" t="s">
        <v>98</v>
      </c>
      <c r="C40" s="14" t="s">
        <v>46</v>
      </c>
      <c r="D40" s="14" t="s">
        <v>399</v>
      </c>
      <c r="E40" s="12">
        <v>2000000</v>
      </c>
      <c r="F40" s="25">
        <v>1924.46</v>
      </c>
      <c r="G40" s="26">
        <v>2.69E-2</v>
      </c>
    </row>
    <row r="41" spans="1:7" ht="16.5">
      <c r="A41">
        <v>32</v>
      </c>
      <c r="B41" s="18" t="s">
        <v>99</v>
      </c>
      <c r="C41" s="14" t="s">
        <v>47</v>
      </c>
      <c r="D41" s="14" t="s">
        <v>398</v>
      </c>
      <c r="E41" s="12">
        <v>1400000</v>
      </c>
      <c r="F41" s="25">
        <v>1345.17</v>
      </c>
      <c r="G41" s="26">
        <v>1.8800000000000001E-2</v>
      </c>
    </row>
    <row r="42" spans="1:7" ht="16.5">
      <c r="A42">
        <v>33</v>
      </c>
      <c r="B42" s="18" t="s">
        <v>100</v>
      </c>
      <c r="C42" s="14" t="s">
        <v>49</v>
      </c>
      <c r="D42" s="14" t="s">
        <v>400</v>
      </c>
      <c r="E42" s="12">
        <v>1000000</v>
      </c>
      <c r="F42" s="25">
        <v>957.61</v>
      </c>
      <c r="G42" s="26">
        <v>1.34E-2</v>
      </c>
    </row>
    <row r="43" spans="1:7" ht="16.5">
      <c r="A43">
        <v>34</v>
      </c>
      <c r="B43" s="18" t="s">
        <v>101</v>
      </c>
      <c r="C43" s="14" t="s">
        <v>51</v>
      </c>
      <c r="D43" s="14" t="s">
        <v>398</v>
      </c>
      <c r="E43" s="12">
        <v>400000</v>
      </c>
      <c r="F43" s="25">
        <v>384.11</v>
      </c>
      <c r="G43" s="26">
        <v>5.4000000000000003E-3</v>
      </c>
    </row>
    <row r="44" spans="1:7" ht="16.5">
      <c r="B44" s="18" t="s">
        <v>0</v>
      </c>
      <c r="C44" s="15" t="s">
        <v>43</v>
      </c>
      <c r="D44" s="15" t="s">
        <v>0</v>
      </c>
      <c r="E44" s="10"/>
      <c r="F44" s="30">
        <v>11624.84</v>
      </c>
      <c r="G44" s="43">
        <v>0.16259999999999999</v>
      </c>
    </row>
    <row r="45" spans="1:7" ht="16.5">
      <c r="B45" s="18" t="s">
        <v>0</v>
      </c>
      <c r="C45" s="32" t="s">
        <v>61</v>
      </c>
      <c r="D45" s="14" t="s">
        <v>0</v>
      </c>
      <c r="E45" s="11"/>
      <c r="F45" s="46"/>
      <c r="G45" s="11"/>
    </row>
    <row r="46" spans="1:7" ht="16.5">
      <c r="B46" s="18" t="s">
        <v>59</v>
      </c>
      <c r="C46" s="14" t="s">
        <v>378</v>
      </c>
      <c r="D46" s="14"/>
      <c r="E46" s="12"/>
      <c r="F46" s="25">
        <v>137.94999999999999</v>
      </c>
      <c r="G46" s="26">
        <v>1.8E-3</v>
      </c>
    </row>
    <row r="47" spans="1:7" ht="16.5">
      <c r="B47" s="18" t="s">
        <v>0</v>
      </c>
      <c r="C47" s="19" t="s">
        <v>43</v>
      </c>
      <c r="D47" s="19" t="s">
        <v>0</v>
      </c>
      <c r="E47" s="20"/>
      <c r="F47" s="34">
        <v>137.94999999999999</v>
      </c>
      <c r="G47" s="35">
        <v>1.8E-3</v>
      </c>
    </row>
    <row r="48" spans="1:7" ht="16.5">
      <c r="B48" s="16"/>
      <c r="C48" s="14" t="s">
        <v>64</v>
      </c>
      <c r="D48" s="21"/>
      <c r="E48" s="11"/>
      <c r="F48" s="25" t="s">
        <v>0</v>
      </c>
      <c r="G48" s="36" t="s">
        <v>0</v>
      </c>
    </row>
    <row r="49" spans="2:7" ht="16.5">
      <c r="B49" s="16"/>
      <c r="C49" s="14" t="s">
        <v>65</v>
      </c>
      <c r="D49" s="21"/>
      <c r="E49" s="11"/>
      <c r="F49" s="25">
        <v>4681.16</v>
      </c>
      <c r="G49" s="33">
        <v>6.5100000000000005E-2</v>
      </c>
    </row>
    <row r="50" spans="2:7" ht="16.5">
      <c r="B50" s="16"/>
      <c r="C50" s="37" t="s">
        <v>43</v>
      </c>
      <c r="D50" s="22"/>
      <c r="E50" s="13"/>
      <c r="F50" s="38">
        <v>4681.16</v>
      </c>
      <c r="G50" s="39">
        <v>6.5100000000000005E-2</v>
      </c>
    </row>
    <row r="51" spans="2:7" ht="16.5">
      <c r="B51" s="16"/>
      <c r="C51" s="40" t="s">
        <v>66</v>
      </c>
      <c r="D51" s="23"/>
      <c r="E51" s="24"/>
      <c r="F51" s="41">
        <v>71558.78</v>
      </c>
      <c r="G51" s="42">
        <v>1</v>
      </c>
    </row>
    <row r="52" spans="2:7">
      <c r="E52" s="2"/>
      <c r="F52" s="3"/>
      <c r="G52" s="2"/>
    </row>
    <row r="53" spans="2:7">
      <c r="E53" s="2"/>
      <c r="F53" s="3"/>
      <c r="G53" s="5"/>
    </row>
    <row r="54" spans="2:7">
      <c r="C54" s="59" t="s">
        <v>489</v>
      </c>
      <c r="E54" s="2"/>
      <c r="F54" s="3"/>
      <c r="G54" s="2"/>
    </row>
    <row r="55" spans="2:7">
      <c r="C55" s="59" t="s">
        <v>490</v>
      </c>
      <c r="E55" s="2"/>
      <c r="F55" s="3"/>
      <c r="G55" s="2"/>
    </row>
    <row r="56" spans="2:7">
      <c r="C56" s="59" t="s">
        <v>491</v>
      </c>
      <c r="E56" s="2"/>
      <c r="F56" s="3"/>
      <c r="G56" s="2"/>
    </row>
    <row r="57" spans="2:7">
      <c r="E57" s="2"/>
      <c r="F57" s="3"/>
      <c r="G57" s="2"/>
    </row>
    <row r="58" spans="2:7">
      <c r="C58" t="s">
        <v>492</v>
      </c>
      <c r="E58" s="2"/>
      <c r="F58" s="3"/>
      <c r="G58" s="2"/>
    </row>
    <row r="59" spans="2:7">
      <c r="E59" s="2"/>
      <c r="F59" s="3"/>
      <c r="G59" s="2"/>
    </row>
    <row r="60" spans="2:7">
      <c r="E60" s="2"/>
      <c r="F60" s="3"/>
      <c r="G60" s="2"/>
    </row>
    <row r="61" spans="2:7">
      <c r="E61" s="2"/>
      <c r="F61" s="3"/>
      <c r="G61" s="2"/>
    </row>
    <row r="62" spans="2:7">
      <c r="E62" s="2"/>
      <c r="F62" s="3"/>
      <c r="G62" s="2"/>
    </row>
    <row r="63" spans="2:7">
      <c r="E63" s="2"/>
      <c r="F63" s="3"/>
      <c r="G63" s="2"/>
    </row>
    <row r="64" spans="2:7">
      <c r="E64" s="2"/>
      <c r="F64" s="3"/>
      <c r="G64" s="2"/>
    </row>
    <row r="65" spans="5:7">
      <c r="E65" s="2"/>
      <c r="F65" s="3"/>
      <c r="G65" s="2"/>
    </row>
    <row r="66" spans="5:7">
      <c r="E66" s="2"/>
      <c r="F66" s="3"/>
      <c r="G66" s="2"/>
    </row>
    <row r="67" spans="5:7">
      <c r="E67" s="2"/>
      <c r="F67" s="3"/>
      <c r="G67" s="2"/>
    </row>
    <row r="68" spans="5:7">
      <c r="E68" s="2"/>
      <c r="F68" s="3"/>
      <c r="G68" s="2"/>
    </row>
    <row r="69" spans="5:7">
      <c r="E69" s="2"/>
      <c r="F69" s="2"/>
      <c r="G69" s="2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70"/>
  <sheetViews>
    <sheetView topLeftCell="A46" workbookViewId="0">
      <selection activeCell="F49" sqref="F49"/>
    </sheetView>
  </sheetViews>
  <sheetFormatPr defaultRowHeight="15"/>
  <cols>
    <col min="2" max="2" width="12.28515625" bestFit="1" customWidth="1"/>
    <col min="3" max="3" width="43.5703125" bestFit="1" customWidth="1"/>
    <col min="4" max="4" width="25.5703125" bestFit="1" customWidth="1"/>
    <col min="5" max="5" width="8.7109375" bestFit="1" customWidth="1"/>
    <col min="6" max="6" width="21.5703125" bestFit="1" customWidth="1"/>
    <col min="7" max="7" width="13.5703125" bestFit="1" customWidth="1"/>
    <col min="8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1:7" ht="16.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ht="15.75">
      <c r="B2" s="47"/>
      <c r="C2" s="48" t="s">
        <v>122</v>
      </c>
      <c r="D2" s="47"/>
      <c r="E2" s="58"/>
      <c r="F2" s="58"/>
      <c r="G2" s="58"/>
    </row>
    <row r="3" spans="1:7" ht="16.5">
      <c r="B3" s="16"/>
      <c r="C3" s="14" t="s">
        <v>6</v>
      </c>
      <c r="D3" s="16"/>
      <c r="E3" s="16"/>
      <c r="F3" s="16"/>
      <c r="G3" s="16"/>
    </row>
    <row r="4" spans="1:7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</row>
    <row r="5" spans="1:7" ht="16.5">
      <c r="B5" s="18" t="s">
        <v>0</v>
      </c>
      <c r="C5" s="32" t="s">
        <v>62</v>
      </c>
      <c r="D5" s="14" t="s">
        <v>0</v>
      </c>
      <c r="E5" s="16"/>
      <c r="F5" s="16"/>
      <c r="G5" s="16"/>
    </row>
    <row r="6" spans="1:7" ht="16.5">
      <c r="A6">
        <v>1</v>
      </c>
      <c r="B6" s="18" t="s">
        <v>105</v>
      </c>
      <c r="C6" s="14" t="s">
        <v>106</v>
      </c>
      <c r="D6" s="14" t="s">
        <v>392</v>
      </c>
      <c r="E6" s="12">
        <v>2620000</v>
      </c>
      <c r="F6" s="25">
        <v>3426.19</v>
      </c>
      <c r="G6" s="26">
        <v>8.1799999999999998E-2</v>
      </c>
    </row>
    <row r="7" spans="1:7" ht="16.5">
      <c r="A7">
        <v>2</v>
      </c>
      <c r="B7" s="18" t="s">
        <v>153</v>
      </c>
      <c r="C7" s="14" t="s">
        <v>24</v>
      </c>
      <c r="D7" s="14" t="s">
        <v>391</v>
      </c>
      <c r="E7" s="12">
        <v>2500000</v>
      </c>
      <c r="F7" s="25">
        <v>2532.46</v>
      </c>
      <c r="G7" s="26">
        <v>6.0400000000000002E-2</v>
      </c>
    </row>
    <row r="8" spans="1:7" ht="16.5">
      <c r="A8">
        <v>3</v>
      </c>
      <c r="B8" s="18" t="s">
        <v>149</v>
      </c>
      <c r="C8" s="14" t="s">
        <v>150</v>
      </c>
      <c r="D8" s="14" t="s">
        <v>391</v>
      </c>
      <c r="E8" s="12">
        <v>1480000</v>
      </c>
      <c r="F8" s="25">
        <v>2494.59</v>
      </c>
      <c r="G8" s="26">
        <v>5.9499999999999997E-2</v>
      </c>
    </row>
    <row r="9" spans="1:7" ht="16.5">
      <c r="A9">
        <v>4</v>
      </c>
      <c r="B9" s="18" t="s">
        <v>123</v>
      </c>
      <c r="C9" s="14" t="s">
        <v>124</v>
      </c>
      <c r="D9" s="14" t="s">
        <v>403</v>
      </c>
      <c r="E9" s="12">
        <v>2000000</v>
      </c>
      <c r="F9" s="25">
        <v>2062.1999999999998</v>
      </c>
      <c r="G9" s="26">
        <v>4.9200000000000001E-2</v>
      </c>
    </row>
    <row r="10" spans="1:7" ht="16.5">
      <c r="A10">
        <v>5</v>
      </c>
      <c r="B10" s="18" t="s">
        <v>151</v>
      </c>
      <c r="C10" s="14" t="s">
        <v>53</v>
      </c>
      <c r="D10" s="14" t="s">
        <v>393</v>
      </c>
      <c r="E10" s="12">
        <v>2016000</v>
      </c>
      <c r="F10" s="25">
        <v>1979.45</v>
      </c>
      <c r="G10" s="26">
        <v>4.7199999999999999E-2</v>
      </c>
    </row>
    <row r="11" spans="1:7" ht="16.5">
      <c r="A11">
        <v>6</v>
      </c>
      <c r="B11" s="18" t="s">
        <v>126</v>
      </c>
      <c r="C11" s="14" t="s">
        <v>484</v>
      </c>
      <c r="D11" s="14" t="s">
        <v>391</v>
      </c>
      <c r="E11" s="12">
        <v>1500000</v>
      </c>
      <c r="F11" s="25">
        <v>1557.92</v>
      </c>
      <c r="G11" s="26">
        <v>3.7199999999999997E-2</v>
      </c>
    </row>
    <row r="12" spans="1:7" ht="16.5">
      <c r="A12">
        <v>7</v>
      </c>
      <c r="B12" s="18" t="s">
        <v>127</v>
      </c>
      <c r="C12" s="14" t="s">
        <v>33</v>
      </c>
      <c r="D12" s="14" t="s">
        <v>393</v>
      </c>
      <c r="E12" s="12">
        <v>1500000</v>
      </c>
      <c r="F12" s="25">
        <v>1534.26</v>
      </c>
      <c r="G12" s="26">
        <v>3.6600000000000001E-2</v>
      </c>
    </row>
    <row r="13" spans="1:7" ht="16.5">
      <c r="A13">
        <v>8</v>
      </c>
      <c r="B13" s="18" t="s">
        <v>154</v>
      </c>
      <c r="C13" s="14" t="s">
        <v>155</v>
      </c>
      <c r="D13" s="14" t="s">
        <v>391</v>
      </c>
      <c r="E13" s="12">
        <v>1500000</v>
      </c>
      <c r="F13" s="25">
        <v>1518.26</v>
      </c>
      <c r="G13" s="26">
        <v>3.6200000000000003E-2</v>
      </c>
    </row>
    <row r="14" spans="1:7" ht="16.5">
      <c r="A14">
        <v>9</v>
      </c>
      <c r="B14" s="18" t="s">
        <v>156</v>
      </c>
      <c r="C14" s="14" t="s">
        <v>84</v>
      </c>
      <c r="D14" s="14" t="s">
        <v>391</v>
      </c>
      <c r="E14" s="12">
        <v>1000000</v>
      </c>
      <c r="F14" s="25">
        <v>1035.5999999999999</v>
      </c>
      <c r="G14" s="26">
        <v>2.47E-2</v>
      </c>
    </row>
    <row r="15" spans="1:7" ht="16.5">
      <c r="A15">
        <v>10</v>
      </c>
      <c r="B15" s="18" t="s">
        <v>128</v>
      </c>
      <c r="C15" s="14" t="s">
        <v>484</v>
      </c>
      <c r="D15" s="14" t="s">
        <v>391</v>
      </c>
      <c r="E15" s="12">
        <v>1000000</v>
      </c>
      <c r="F15" s="25">
        <v>1030.27</v>
      </c>
      <c r="G15" s="26">
        <v>2.46E-2</v>
      </c>
    </row>
    <row r="16" spans="1:7" ht="16.5">
      <c r="A16">
        <v>11</v>
      </c>
      <c r="B16" s="18" t="s">
        <v>129</v>
      </c>
      <c r="C16" s="14" t="s">
        <v>484</v>
      </c>
      <c r="D16" s="14" t="s">
        <v>391</v>
      </c>
      <c r="E16" s="12">
        <v>1000000</v>
      </c>
      <c r="F16" s="25">
        <v>1029.6300000000001</v>
      </c>
      <c r="G16" s="26">
        <v>2.46E-2</v>
      </c>
    </row>
    <row r="17" spans="1:7" ht="16.5">
      <c r="A17">
        <v>12</v>
      </c>
      <c r="B17" s="18" t="s">
        <v>130</v>
      </c>
      <c r="C17" s="14" t="s">
        <v>131</v>
      </c>
      <c r="D17" s="14" t="s">
        <v>391</v>
      </c>
      <c r="E17" s="12">
        <v>1000000</v>
      </c>
      <c r="F17" s="25">
        <v>1027.71</v>
      </c>
      <c r="G17" s="26">
        <v>2.4500000000000001E-2</v>
      </c>
    </row>
    <row r="18" spans="1:7" ht="16.5">
      <c r="A18">
        <v>13</v>
      </c>
      <c r="B18" s="18" t="s">
        <v>132</v>
      </c>
      <c r="C18" s="14" t="s">
        <v>133</v>
      </c>
      <c r="D18" s="14" t="s">
        <v>391</v>
      </c>
      <c r="E18" s="12">
        <v>1000000</v>
      </c>
      <c r="F18" s="25">
        <v>1026.79</v>
      </c>
      <c r="G18" s="26">
        <v>2.4500000000000001E-2</v>
      </c>
    </row>
    <row r="19" spans="1:7" ht="16.5">
      <c r="A19">
        <v>14</v>
      </c>
      <c r="B19" s="18" t="s">
        <v>134</v>
      </c>
      <c r="C19" s="14" t="s">
        <v>135</v>
      </c>
      <c r="D19" s="14" t="s">
        <v>391</v>
      </c>
      <c r="E19" s="12">
        <v>1000000</v>
      </c>
      <c r="F19" s="25">
        <v>1022.06</v>
      </c>
      <c r="G19" s="26">
        <v>2.4400000000000002E-2</v>
      </c>
    </row>
    <row r="20" spans="1:7" ht="16.5">
      <c r="A20">
        <v>15</v>
      </c>
      <c r="B20" s="18" t="s">
        <v>136</v>
      </c>
      <c r="C20" s="14" t="s">
        <v>484</v>
      </c>
      <c r="D20" s="14" t="s">
        <v>391</v>
      </c>
      <c r="E20" s="12">
        <v>500000</v>
      </c>
      <c r="F20" s="25">
        <v>519.91</v>
      </c>
      <c r="G20" s="26">
        <v>1.24E-2</v>
      </c>
    </row>
    <row r="21" spans="1:7" ht="16.5">
      <c r="A21">
        <v>16</v>
      </c>
      <c r="B21" s="18" t="s">
        <v>157</v>
      </c>
      <c r="C21" s="14" t="s">
        <v>24</v>
      </c>
      <c r="D21" s="14" t="s">
        <v>392</v>
      </c>
      <c r="E21" s="12">
        <v>500000</v>
      </c>
      <c r="F21" s="25">
        <v>517.75</v>
      </c>
      <c r="G21" s="26">
        <v>1.24E-2</v>
      </c>
    </row>
    <row r="22" spans="1:7" ht="16.5">
      <c r="A22">
        <v>17</v>
      </c>
      <c r="B22" s="18" t="s">
        <v>137</v>
      </c>
      <c r="C22" s="14" t="s">
        <v>138</v>
      </c>
      <c r="D22" s="14" t="s">
        <v>392</v>
      </c>
      <c r="E22" s="12">
        <v>500000</v>
      </c>
      <c r="F22" s="25">
        <v>517.12</v>
      </c>
      <c r="G22" s="26">
        <v>1.23E-2</v>
      </c>
    </row>
    <row r="23" spans="1:7" ht="16.5">
      <c r="A23">
        <v>18</v>
      </c>
      <c r="B23" s="18" t="s">
        <v>140</v>
      </c>
      <c r="C23" s="14" t="s">
        <v>33</v>
      </c>
      <c r="D23" s="14" t="s">
        <v>391</v>
      </c>
      <c r="E23" s="12">
        <v>500000</v>
      </c>
      <c r="F23" s="25">
        <v>516</v>
      </c>
      <c r="G23" s="26">
        <v>1.23E-2</v>
      </c>
    </row>
    <row r="24" spans="1:7" ht="16.5">
      <c r="A24">
        <v>19</v>
      </c>
      <c r="B24" s="18" t="s">
        <v>159</v>
      </c>
      <c r="C24" s="14" t="s">
        <v>160</v>
      </c>
      <c r="D24" s="14" t="s">
        <v>391</v>
      </c>
      <c r="E24" s="12">
        <v>500000</v>
      </c>
      <c r="F24" s="25">
        <v>516.41</v>
      </c>
      <c r="G24" s="26">
        <v>1.23E-2</v>
      </c>
    </row>
    <row r="25" spans="1:7" ht="16.5">
      <c r="A25">
        <v>20</v>
      </c>
      <c r="B25" s="18" t="s">
        <v>161</v>
      </c>
      <c r="C25" s="14" t="s">
        <v>160</v>
      </c>
      <c r="D25" s="14" t="s">
        <v>391</v>
      </c>
      <c r="E25" s="12">
        <v>500000</v>
      </c>
      <c r="F25" s="25">
        <v>516.38</v>
      </c>
      <c r="G25" s="26">
        <v>1.23E-2</v>
      </c>
    </row>
    <row r="26" spans="1:7" ht="16.5">
      <c r="A26">
        <v>21</v>
      </c>
      <c r="B26" s="18" t="s">
        <v>141</v>
      </c>
      <c r="C26" s="14" t="s">
        <v>135</v>
      </c>
      <c r="D26" s="14" t="s">
        <v>391</v>
      </c>
      <c r="E26" s="12">
        <v>500000</v>
      </c>
      <c r="F26" s="25">
        <v>505.95</v>
      </c>
      <c r="G26" s="26">
        <v>1.21E-2</v>
      </c>
    </row>
    <row r="27" spans="1:7" ht="16.5">
      <c r="A27">
        <v>22</v>
      </c>
      <c r="B27" s="18" t="s">
        <v>162</v>
      </c>
      <c r="C27" s="14" t="s">
        <v>19</v>
      </c>
      <c r="D27" s="14" t="s">
        <v>403</v>
      </c>
      <c r="E27" s="12">
        <v>500000</v>
      </c>
      <c r="F27" s="25">
        <v>505.95</v>
      </c>
      <c r="G27" s="26">
        <v>1.21E-2</v>
      </c>
    </row>
    <row r="28" spans="1:7" ht="16.5">
      <c r="A28">
        <v>23</v>
      </c>
      <c r="B28" s="18" t="s">
        <v>163</v>
      </c>
      <c r="C28" s="14" t="s">
        <v>160</v>
      </c>
      <c r="D28" s="14" t="s">
        <v>393</v>
      </c>
      <c r="E28" s="12">
        <v>500000</v>
      </c>
      <c r="F28" s="25">
        <v>503.67</v>
      </c>
      <c r="G28" s="26">
        <v>1.2E-2</v>
      </c>
    </row>
    <row r="29" spans="1:7" ht="16.5">
      <c r="A29">
        <v>24</v>
      </c>
      <c r="B29" s="18" t="s">
        <v>152</v>
      </c>
      <c r="C29" s="14" t="s">
        <v>53</v>
      </c>
      <c r="D29" s="14" t="s">
        <v>393</v>
      </c>
      <c r="E29" s="12">
        <v>384000</v>
      </c>
      <c r="F29" s="25">
        <v>376.97</v>
      </c>
      <c r="G29" s="26">
        <v>8.9999999999999993E-3</v>
      </c>
    </row>
    <row r="30" spans="1:7" ht="16.5">
      <c r="B30" s="18" t="s">
        <v>0</v>
      </c>
      <c r="C30" s="15" t="s">
        <v>43</v>
      </c>
      <c r="D30" s="15" t="s">
        <v>0</v>
      </c>
      <c r="E30" s="10"/>
      <c r="F30" s="30">
        <f>SUM(F6:F29)</f>
        <v>28273.5</v>
      </c>
      <c r="G30" s="43">
        <f>SUM(G6:G29)</f>
        <v>0.67459999999999987</v>
      </c>
    </row>
    <row r="31" spans="1:7" ht="16.5">
      <c r="B31" s="18" t="s">
        <v>0</v>
      </c>
      <c r="C31" s="32" t="s">
        <v>142</v>
      </c>
      <c r="D31" s="32" t="s">
        <v>0</v>
      </c>
      <c r="E31" s="27"/>
      <c r="F31" s="31"/>
      <c r="G31" s="27"/>
    </row>
    <row r="32" spans="1:7" ht="16.5">
      <c r="A32">
        <v>25</v>
      </c>
      <c r="B32" s="18" t="s">
        <v>143</v>
      </c>
      <c r="C32" s="14" t="s">
        <v>379</v>
      </c>
      <c r="D32" s="14" t="s">
        <v>385</v>
      </c>
      <c r="E32" s="12">
        <v>4000000</v>
      </c>
      <c r="F32" s="25">
        <v>4107.41</v>
      </c>
      <c r="G32" s="26">
        <v>9.8000000000000004E-2</v>
      </c>
    </row>
    <row r="33" spans="1:7" ht="16.5">
      <c r="A33">
        <v>26</v>
      </c>
      <c r="B33" s="18" t="s">
        <v>144</v>
      </c>
      <c r="C33" s="14" t="s">
        <v>380</v>
      </c>
      <c r="D33" s="14" t="s">
        <v>385</v>
      </c>
      <c r="E33" s="12">
        <v>1500000</v>
      </c>
      <c r="F33" s="25">
        <v>1579.36</v>
      </c>
      <c r="G33" s="26">
        <v>3.7699999999999997E-2</v>
      </c>
    </row>
    <row r="34" spans="1:7" ht="16.5">
      <c r="A34">
        <v>27</v>
      </c>
      <c r="B34" s="18" t="s">
        <v>145</v>
      </c>
      <c r="C34" s="14" t="s">
        <v>381</v>
      </c>
      <c r="D34" s="14" t="s">
        <v>385</v>
      </c>
      <c r="E34" s="12">
        <v>1500000</v>
      </c>
      <c r="F34" s="25">
        <v>1543.36</v>
      </c>
      <c r="G34" s="26">
        <v>3.6799999999999999E-2</v>
      </c>
    </row>
    <row r="35" spans="1:7" ht="16.5">
      <c r="A35">
        <v>28</v>
      </c>
      <c r="B35" s="18" t="s">
        <v>146</v>
      </c>
      <c r="C35" s="14" t="s">
        <v>382</v>
      </c>
      <c r="D35" s="14" t="s">
        <v>385</v>
      </c>
      <c r="E35" s="12">
        <v>1500000</v>
      </c>
      <c r="F35" s="25">
        <v>1528.51</v>
      </c>
      <c r="G35" s="26">
        <v>3.6499999999999998E-2</v>
      </c>
    </row>
    <row r="36" spans="1:7" ht="16.5">
      <c r="A36">
        <v>29</v>
      </c>
      <c r="B36" s="18" t="s">
        <v>147</v>
      </c>
      <c r="C36" s="14" t="s">
        <v>383</v>
      </c>
      <c r="D36" s="14" t="s">
        <v>385</v>
      </c>
      <c r="E36" s="12">
        <v>1000000</v>
      </c>
      <c r="F36" s="25">
        <v>1033.4000000000001</v>
      </c>
      <c r="G36" s="26">
        <v>2.47E-2</v>
      </c>
    </row>
    <row r="37" spans="1:7" ht="16.5">
      <c r="A37">
        <v>30</v>
      </c>
      <c r="B37" s="18" t="s">
        <v>148</v>
      </c>
      <c r="C37" s="14" t="s">
        <v>384</v>
      </c>
      <c r="D37" s="14" t="s">
        <v>385</v>
      </c>
      <c r="E37" s="12">
        <v>500000</v>
      </c>
      <c r="F37" s="25">
        <v>521.21</v>
      </c>
      <c r="G37" s="26">
        <v>1.24E-2</v>
      </c>
    </row>
    <row r="38" spans="1:7" ht="16.5">
      <c r="B38" s="18" t="s">
        <v>0</v>
      </c>
      <c r="C38" s="15" t="s">
        <v>43</v>
      </c>
      <c r="D38" s="15" t="s">
        <v>0</v>
      </c>
      <c r="E38" s="10"/>
      <c r="F38" s="30">
        <v>10313.25</v>
      </c>
      <c r="G38" s="43">
        <v>0.24610000000000001</v>
      </c>
    </row>
    <row r="39" spans="1:7" ht="16.5">
      <c r="B39" s="18" t="s">
        <v>0</v>
      </c>
      <c r="C39" s="32" t="s">
        <v>44</v>
      </c>
      <c r="D39" s="32" t="s">
        <v>0</v>
      </c>
      <c r="E39" s="27"/>
      <c r="F39" s="31"/>
      <c r="G39" s="27"/>
    </row>
    <row r="40" spans="1:7" ht="16.5">
      <c r="A40">
        <v>31</v>
      </c>
      <c r="B40" s="18" t="s">
        <v>54</v>
      </c>
      <c r="C40" s="14" t="s">
        <v>55</v>
      </c>
      <c r="D40" s="14" t="s">
        <v>398</v>
      </c>
      <c r="E40" s="12">
        <v>1000000</v>
      </c>
      <c r="F40" s="25">
        <v>994.44</v>
      </c>
      <c r="G40" s="26">
        <v>2.3699999999999999E-2</v>
      </c>
    </row>
    <row r="41" spans="1:7" ht="16.5">
      <c r="A41">
        <v>32</v>
      </c>
      <c r="B41" s="18" t="s">
        <v>96</v>
      </c>
      <c r="C41" s="14" t="s">
        <v>55</v>
      </c>
      <c r="D41" s="14" t="s">
        <v>398</v>
      </c>
      <c r="E41" s="12">
        <v>700000</v>
      </c>
      <c r="F41" s="25">
        <v>671.57</v>
      </c>
      <c r="G41" s="26">
        <v>1.6E-2</v>
      </c>
    </row>
    <row r="42" spans="1:7" ht="16.5">
      <c r="B42" s="18" t="s">
        <v>0</v>
      </c>
      <c r="C42" s="15" t="s">
        <v>43</v>
      </c>
      <c r="D42" s="15" t="s">
        <v>0</v>
      </c>
      <c r="E42" s="10"/>
      <c r="F42" s="30">
        <v>1666.01</v>
      </c>
      <c r="G42" s="43">
        <v>3.9699999999999999E-2</v>
      </c>
    </row>
    <row r="43" spans="1:7" ht="16.5">
      <c r="B43" s="18" t="s">
        <v>0</v>
      </c>
      <c r="C43" s="32" t="s">
        <v>61</v>
      </c>
      <c r="D43" s="32" t="s">
        <v>0</v>
      </c>
      <c r="E43" s="27"/>
      <c r="F43" s="31"/>
      <c r="G43" s="27"/>
    </row>
    <row r="44" spans="1:7" ht="16.5">
      <c r="B44" s="18" t="s">
        <v>59</v>
      </c>
      <c r="C44" s="14" t="s">
        <v>378</v>
      </c>
      <c r="D44" s="14"/>
      <c r="E44" s="12"/>
      <c r="F44" s="25">
        <v>159.94999999999999</v>
      </c>
      <c r="G44" s="26">
        <v>3.8E-3</v>
      </c>
    </row>
    <row r="45" spans="1:7" ht="16.5">
      <c r="B45" s="18" t="s">
        <v>0</v>
      </c>
      <c r="C45" s="15" t="s">
        <v>43</v>
      </c>
      <c r="D45" s="15" t="s">
        <v>0</v>
      </c>
      <c r="E45" s="10"/>
      <c r="F45" s="30">
        <v>159.94999999999999</v>
      </c>
      <c r="G45" s="43">
        <v>3.8E-3</v>
      </c>
    </row>
    <row r="46" spans="1:7" ht="16.5">
      <c r="B46" s="16"/>
      <c r="C46" s="14" t="s">
        <v>64</v>
      </c>
      <c r="D46" s="21"/>
      <c r="E46" s="11"/>
      <c r="F46" s="25" t="s">
        <v>0</v>
      </c>
      <c r="G46" s="36" t="s">
        <v>0</v>
      </c>
    </row>
    <row r="47" spans="1:7" ht="16.5">
      <c r="B47" s="16"/>
      <c r="C47" s="14" t="s">
        <v>65</v>
      </c>
      <c r="D47" s="21"/>
      <c r="E47" s="11"/>
      <c r="F47" s="25">
        <v>1495.23</v>
      </c>
      <c r="G47" s="26">
        <v>3.5799999999999998E-2</v>
      </c>
    </row>
    <row r="48" spans="1:7" ht="16.5">
      <c r="B48" s="16"/>
      <c r="C48" s="37" t="s">
        <v>43</v>
      </c>
      <c r="D48" s="22"/>
      <c r="E48" s="13"/>
      <c r="F48" s="38">
        <v>1495.23</v>
      </c>
      <c r="G48" s="39">
        <v>3.5799999999999998E-2</v>
      </c>
    </row>
    <row r="49" spans="2:7" ht="16.5">
      <c r="B49" s="16"/>
      <c r="C49" s="40" t="s">
        <v>66</v>
      </c>
      <c r="D49" s="23"/>
      <c r="E49" s="24"/>
      <c r="F49" s="41">
        <v>41907.94</v>
      </c>
      <c r="G49" s="42">
        <v>1</v>
      </c>
    </row>
    <row r="50" spans="2:7">
      <c r="C50" s="1"/>
      <c r="D50" s="1"/>
      <c r="E50" s="2"/>
      <c r="F50" s="3"/>
      <c r="G50" s="2"/>
    </row>
    <row r="51" spans="2:7">
      <c r="C51" s="59" t="s">
        <v>489</v>
      </c>
      <c r="D51" s="1"/>
      <c r="E51" s="2"/>
      <c r="F51" s="3"/>
      <c r="G51" s="5"/>
    </row>
    <row r="52" spans="2:7">
      <c r="C52" s="59" t="s">
        <v>490</v>
      </c>
      <c r="D52" s="1"/>
      <c r="E52" s="2"/>
      <c r="F52" s="3"/>
      <c r="G52" s="2"/>
    </row>
    <row r="53" spans="2:7">
      <c r="C53" s="59" t="s">
        <v>491</v>
      </c>
      <c r="D53" s="1"/>
      <c r="E53" s="2"/>
      <c r="F53" s="3"/>
      <c r="G53" s="2"/>
    </row>
    <row r="54" spans="2:7">
      <c r="D54" s="1"/>
      <c r="E54" s="2"/>
      <c r="F54" s="3"/>
      <c r="G54" s="2"/>
    </row>
    <row r="55" spans="2:7">
      <c r="C55" t="s">
        <v>492</v>
      </c>
      <c r="D55" s="1"/>
      <c r="E55" s="2"/>
      <c r="F55" s="3"/>
      <c r="G55" s="2"/>
    </row>
    <row r="56" spans="2:7">
      <c r="C56" s="1"/>
      <c r="D56" s="1"/>
      <c r="E56" s="2"/>
      <c r="F56" s="3"/>
      <c r="G56" s="2"/>
    </row>
    <row r="57" spans="2:7">
      <c r="C57" s="1"/>
      <c r="D57" s="1"/>
      <c r="E57" s="2"/>
      <c r="F57" s="3"/>
      <c r="G57" s="2"/>
    </row>
    <row r="58" spans="2:7">
      <c r="C58" s="1"/>
      <c r="D58" s="1"/>
      <c r="E58" s="2"/>
      <c r="F58" s="3"/>
      <c r="G58" s="2"/>
    </row>
    <row r="59" spans="2:7">
      <c r="C59" s="1"/>
      <c r="D59" s="1"/>
      <c r="E59" s="2"/>
      <c r="F59" s="3"/>
      <c r="G59" s="2"/>
    </row>
    <row r="60" spans="2:7">
      <c r="C60" s="1"/>
      <c r="D60" s="1"/>
      <c r="E60" s="2"/>
      <c r="F60" s="3"/>
      <c r="G60" s="2"/>
    </row>
    <row r="61" spans="2:7">
      <c r="C61" s="1"/>
      <c r="D61" s="1"/>
      <c r="E61" s="2"/>
      <c r="F61" s="3"/>
      <c r="G61" s="2"/>
    </row>
    <row r="62" spans="2:7">
      <c r="C62" s="1"/>
      <c r="D62" s="1"/>
      <c r="E62" s="2"/>
      <c r="F62" s="3"/>
      <c r="G62" s="2"/>
    </row>
    <row r="63" spans="2:7">
      <c r="C63" s="1"/>
      <c r="D63" s="1"/>
      <c r="E63" s="2"/>
      <c r="F63" s="3"/>
      <c r="G63" s="2"/>
    </row>
    <row r="64" spans="2:7">
      <c r="C64" s="1"/>
      <c r="D64" s="1"/>
      <c r="E64" s="2"/>
      <c r="F64" s="3"/>
      <c r="G64" s="2"/>
    </row>
    <row r="65" spans="3:7">
      <c r="C65" s="1"/>
      <c r="D65" s="1"/>
      <c r="E65" s="2"/>
      <c r="F65" s="3"/>
      <c r="G65" s="2"/>
    </row>
    <row r="66" spans="3:7">
      <c r="C66" s="1"/>
      <c r="D66" s="1"/>
      <c r="E66" s="2"/>
      <c r="F66" s="3"/>
      <c r="G66" s="2"/>
    </row>
    <row r="67" spans="3:7">
      <c r="C67" s="1"/>
      <c r="D67" s="1"/>
      <c r="E67" s="2"/>
      <c r="F67" s="3"/>
      <c r="G67" s="2"/>
    </row>
    <row r="68" spans="3:7">
      <c r="C68" s="1"/>
      <c r="D68" s="1"/>
      <c r="E68" s="2"/>
      <c r="F68" s="3"/>
      <c r="G68" s="2"/>
    </row>
    <row r="69" spans="3:7">
      <c r="C69" s="1"/>
      <c r="D69" s="1"/>
      <c r="E69" s="2"/>
      <c r="F69" s="3"/>
      <c r="G69" s="2"/>
    </row>
    <row r="70" spans="3:7">
      <c r="C70" s="1"/>
      <c r="D70" s="1"/>
      <c r="E70" s="2"/>
      <c r="F70" s="2"/>
      <c r="G70" s="2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73"/>
  <sheetViews>
    <sheetView topLeftCell="A40" workbookViewId="0">
      <selection activeCell="C59" sqref="C59"/>
    </sheetView>
  </sheetViews>
  <sheetFormatPr defaultRowHeight="15"/>
  <cols>
    <col min="2" max="2" width="11.7109375" bestFit="1" customWidth="1"/>
    <col min="3" max="3" width="44.85546875" bestFit="1" customWidth="1"/>
    <col min="4" max="4" width="23.28515625" bestFit="1" customWidth="1"/>
    <col min="5" max="5" width="9.85546875" customWidth="1"/>
    <col min="6" max="6" width="21.5703125" bestFit="1" customWidth="1"/>
    <col min="7" max="7" width="13.570312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1:7" ht="16.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ht="15.75">
      <c r="B2" s="47"/>
      <c r="C2" s="48" t="s">
        <v>362</v>
      </c>
      <c r="D2" s="47"/>
      <c r="E2" s="58"/>
      <c r="F2" s="58"/>
      <c r="G2" s="58"/>
    </row>
    <row r="3" spans="1:7" ht="16.5">
      <c r="B3" s="16"/>
      <c r="C3" s="14" t="s">
        <v>6</v>
      </c>
      <c r="D3" s="16"/>
      <c r="E3" s="16"/>
      <c r="F3" s="16"/>
      <c r="G3" s="16"/>
    </row>
    <row r="4" spans="1:7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</row>
    <row r="5" spans="1:7" ht="16.5">
      <c r="B5" s="18" t="s">
        <v>0</v>
      </c>
      <c r="C5" s="32" t="s">
        <v>62</v>
      </c>
      <c r="D5" s="14" t="s">
        <v>0</v>
      </c>
      <c r="E5" s="16"/>
      <c r="F5" s="16"/>
      <c r="G5" s="16"/>
    </row>
    <row r="6" spans="1:7" ht="16.5">
      <c r="A6">
        <v>1</v>
      </c>
      <c r="B6" s="18" t="s">
        <v>358</v>
      </c>
      <c r="C6" s="14" t="s">
        <v>359</v>
      </c>
      <c r="D6" s="14" t="s">
        <v>395</v>
      </c>
      <c r="E6" s="12">
        <v>200000</v>
      </c>
      <c r="F6" s="25">
        <v>201.85</v>
      </c>
      <c r="G6" s="26">
        <v>0.11600000000000001</v>
      </c>
    </row>
    <row r="7" spans="1:7" ht="16.5">
      <c r="A7">
        <v>2</v>
      </c>
      <c r="B7" s="18" t="s">
        <v>70</v>
      </c>
      <c r="C7" s="14" t="s">
        <v>71</v>
      </c>
      <c r="D7" s="14" t="s">
        <v>387</v>
      </c>
      <c r="E7" s="12">
        <v>200000</v>
      </c>
      <c r="F7" s="25">
        <v>200.64</v>
      </c>
      <c r="G7" s="26">
        <v>0.1153</v>
      </c>
    </row>
    <row r="8" spans="1:7" ht="16.5">
      <c r="A8">
        <v>3</v>
      </c>
      <c r="B8" s="18" t="s">
        <v>360</v>
      </c>
      <c r="C8" s="14" t="s">
        <v>361</v>
      </c>
      <c r="D8" s="14" t="s">
        <v>394</v>
      </c>
      <c r="E8" s="12">
        <v>140000</v>
      </c>
      <c r="F8" s="25">
        <v>150.6</v>
      </c>
      <c r="G8" s="26">
        <v>8.6599999999999996E-2</v>
      </c>
    </row>
    <row r="9" spans="1:7" ht="16.5">
      <c r="A9">
        <v>4</v>
      </c>
      <c r="B9" s="18" t="s">
        <v>357</v>
      </c>
      <c r="C9" s="14" t="s">
        <v>18</v>
      </c>
      <c r="D9" s="14" t="s">
        <v>402</v>
      </c>
      <c r="E9" s="12">
        <v>150000</v>
      </c>
      <c r="F9" s="25">
        <v>150.08000000000001</v>
      </c>
      <c r="G9" s="26">
        <v>8.6300000000000002E-2</v>
      </c>
    </row>
    <row r="10" spans="1:7" ht="16.5">
      <c r="A10">
        <v>5</v>
      </c>
      <c r="B10" s="18" t="s">
        <v>105</v>
      </c>
      <c r="C10" s="14" t="s">
        <v>106</v>
      </c>
      <c r="D10" s="14" t="s">
        <v>392</v>
      </c>
      <c r="E10" s="12">
        <v>100000</v>
      </c>
      <c r="F10" s="25">
        <v>130.77000000000001</v>
      </c>
      <c r="G10" s="26">
        <v>7.5200000000000003E-2</v>
      </c>
    </row>
    <row r="11" spans="1:7" ht="16.5">
      <c r="A11">
        <v>6</v>
      </c>
      <c r="B11" s="18" t="s">
        <v>92</v>
      </c>
      <c r="C11" s="14" t="s">
        <v>74</v>
      </c>
      <c r="D11" s="14" t="s">
        <v>394</v>
      </c>
      <c r="E11" s="12">
        <v>46100</v>
      </c>
      <c r="F11" s="25">
        <v>47.18</v>
      </c>
      <c r="G11" s="26">
        <v>2.7099999999999999E-2</v>
      </c>
    </row>
    <row r="12" spans="1:7" ht="16.5">
      <c r="B12" s="18" t="s">
        <v>0</v>
      </c>
      <c r="C12" s="15" t="s">
        <v>43</v>
      </c>
      <c r="D12" s="15" t="s">
        <v>0</v>
      </c>
      <c r="E12" s="10"/>
      <c r="F12" s="30">
        <f>SUM(F6:F11)</f>
        <v>881.12</v>
      </c>
      <c r="G12" s="43">
        <f>SUM(G6:G11)</f>
        <v>0.50649999999999995</v>
      </c>
    </row>
    <row r="13" spans="1:7" ht="16.5">
      <c r="B13" s="18" t="s">
        <v>0</v>
      </c>
      <c r="C13" s="32" t="s">
        <v>165</v>
      </c>
      <c r="D13" s="32" t="s">
        <v>0</v>
      </c>
      <c r="E13" s="27"/>
      <c r="F13" s="31"/>
      <c r="G13" s="27"/>
    </row>
    <row r="14" spans="1:7" ht="16.5">
      <c r="A14">
        <v>7</v>
      </c>
      <c r="B14" s="18" t="s">
        <v>363</v>
      </c>
      <c r="C14" s="14" t="s">
        <v>364</v>
      </c>
      <c r="D14" s="14" t="s">
        <v>261</v>
      </c>
      <c r="E14" s="12">
        <v>1551</v>
      </c>
      <c r="F14" s="25">
        <v>15.72</v>
      </c>
      <c r="G14" s="26">
        <v>8.9999999999999993E-3</v>
      </c>
    </row>
    <row r="15" spans="1:7" ht="16.5">
      <c r="A15">
        <v>8</v>
      </c>
      <c r="B15" s="18" t="s">
        <v>240</v>
      </c>
      <c r="C15" s="14" t="s">
        <v>241</v>
      </c>
      <c r="D15" s="14" t="s">
        <v>169</v>
      </c>
      <c r="E15" s="12">
        <v>64</v>
      </c>
      <c r="F15" s="25">
        <v>14.37</v>
      </c>
      <c r="G15" s="26">
        <v>8.3000000000000001E-3</v>
      </c>
    </row>
    <row r="16" spans="1:7" ht="16.5">
      <c r="A16">
        <v>9</v>
      </c>
      <c r="B16" s="18" t="s">
        <v>273</v>
      </c>
      <c r="C16" s="14" t="s">
        <v>78</v>
      </c>
      <c r="D16" s="14" t="s">
        <v>16</v>
      </c>
      <c r="E16" s="12">
        <v>1900</v>
      </c>
      <c r="F16" s="25">
        <v>13.96</v>
      </c>
      <c r="G16" s="26">
        <v>8.0000000000000002E-3</v>
      </c>
    </row>
    <row r="17" spans="1:7" ht="16.5">
      <c r="A17">
        <v>10</v>
      </c>
      <c r="B17" s="18" t="s">
        <v>248</v>
      </c>
      <c r="C17" s="14" t="s">
        <v>249</v>
      </c>
      <c r="D17" s="14" t="s">
        <v>118</v>
      </c>
      <c r="E17" s="12">
        <v>6466</v>
      </c>
      <c r="F17" s="25">
        <v>13.84</v>
      </c>
      <c r="G17" s="26">
        <v>8.0000000000000002E-3</v>
      </c>
    </row>
    <row r="18" spans="1:7" ht="16.5">
      <c r="A18">
        <v>11</v>
      </c>
      <c r="B18" s="18" t="s">
        <v>365</v>
      </c>
      <c r="C18" s="14" t="s">
        <v>366</v>
      </c>
      <c r="D18" s="14" t="s">
        <v>169</v>
      </c>
      <c r="E18" s="12">
        <v>1057</v>
      </c>
      <c r="F18" s="25">
        <v>13.35</v>
      </c>
      <c r="G18" s="26">
        <v>7.7000000000000002E-3</v>
      </c>
    </row>
    <row r="19" spans="1:7" ht="16.5">
      <c r="A19">
        <v>12</v>
      </c>
      <c r="B19" s="18" t="s">
        <v>252</v>
      </c>
      <c r="C19" s="14" t="s">
        <v>253</v>
      </c>
      <c r="D19" s="14" t="s">
        <v>174</v>
      </c>
      <c r="E19" s="12">
        <v>2210</v>
      </c>
      <c r="F19" s="25">
        <v>13.1</v>
      </c>
      <c r="G19" s="26">
        <v>7.4999999999999997E-3</v>
      </c>
    </row>
    <row r="20" spans="1:7" ht="16.5">
      <c r="A20">
        <v>13</v>
      </c>
      <c r="B20" s="18" t="s">
        <v>367</v>
      </c>
      <c r="C20" s="14" t="s">
        <v>368</v>
      </c>
      <c r="D20" s="14" t="s">
        <v>369</v>
      </c>
      <c r="E20" s="12">
        <v>10229</v>
      </c>
      <c r="F20" s="25">
        <v>12.79</v>
      </c>
      <c r="G20" s="26">
        <v>7.4000000000000003E-3</v>
      </c>
    </row>
    <row r="21" spans="1:7" ht="16.5">
      <c r="A21">
        <v>14</v>
      </c>
      <c r="B21" s="18" t="s">
        <v>370</v>
      </c>
      <c r="C21" s="14" t="s">
        <v>371</v>
      </c>
      <c r="D21" s="14" t="s">
        <v>308</v>
      </c>
      <c r="E21" s="12">
        <v>13890</v>
      </c>
      <c r="F21" s="25">
        <v>12.52</v>
      </c>
      <c r="G21" s="26">
        <v>7.1999999999999998E-3</v>
      </c>
    </row>
    <row r="22" spans="1:7" ht="16.5">
      <c r="A22">
        <v>15</v>
      </c>
      <c r="B22" s="18" t="s">
        <v>372</v>
      </c>
      <c r="C22" s="14" t="s">
        <v>373</v>
      </c>
      <c r="D22" s="14" t="s">
        <v>278</v>
      </c>
      <c r="E22" s="12">
        <v>847</v>
      </c>
      <c r="F22" s="25">
        <v>12.42</v>
      </c>
      <c r="G22" s="26">
        <v>7.1000000000000004E-3</v>
      </c>
    </row>
    <row r="23" spans="1:7" ht="16.5">
      <c r="A23">
        <v>16</v>
      </c>
      <c r="B23" s="18" t="s">
        <v>265</v>
      </c>
      <c r="C23" s="14" t="s">
        <v>266</v>
      </c>
      <c r="D23" s="14" t="s">
        <v>267</v>
      </c>
      <c r="E23" s="12">
        <v>303</v>
      </c>
      <c r="F23" s="25">
        <v>12.14</v>
      </c>
      <c r="G23" s="26">
        <v>7.0000000000000001E-3</v>
      </c>
    </row>
    <row r="24" spans="1:7" ht="16.5">
      <c r="A24">
        <v>17</v>
      </c>
      <c r="B24" s="18" t="s">
        <v>244</v>
      </c>
      <c r="C24" s="14" t="s">
        <v>245</v>
      </c>
      <c r="D24" s="14" t="s">
        <v>22</v>
      </c>
      <c r="E24" s="12">
        <v>250</v>
      </c>
      <c r="F24" s="25">
        <v>11.41</v>
      </c>
      <c r="G24" s="26">
        <v>6.6E-3</v>
      </c>
    </row>
    <row r="25" spans="1:7" ht="16.5">
      <c r="A25">
        <v>18</v>
      </c>
      <c r="B25" s="18" t="s">
        <v>178</v>
      </c>
      <c r="C25" s="14" t="s">
        <v>179</v>
      </c>
      <c r="D25" s="14" t="s">
        <v>22</v>
      </c>
      <c r="E25" s="12">
        <v>1416</v>
      </c>
      <c r="F25" s="25">
        <v>11.21</v>
      </c>
      <c r="G25" s="26">
        <v>6.4000000000000003E-3</v>
      </c>
    </row>
    <row r="26" spans="1:7" ht="16.5">
      <c r="A26">
        <v>19</v>
      </c>
      <c r="B26" s="18" t="s">
        <v>276</v>
      </c>
      <c r="C26" s="14" t="s">
        <v>277</v>
      </c>
      <c r="D26" s="14" t="s">
        <v>278</v>
      </c>
      <c r="E26" s="12">
        <v>3649</v>
      </c>
      <c r="F26" s="25">
        <v>11.12</v>
      </c>
      <c r="G26" s="26">
        <v>6.4000000000000003E-3</v>
      </c>
    </row>
    <row r="27" spans="1:7" ht="16.5">
      <c r="A27">
        <v>20</v>
      </c>
      <c r="B27" s="18" t="s">
        <v>263</v>
      </c>
      <c r="C27" s="14" t="s">
        <v>264</v>
      </c>
      <c r="D27" s="14" t="s">
        <v>22</v>
      </c>
      <c r="E27" s="12">
        <v>2545</v>
      </c>
      <c r="F27" s="25">
        <v>10.64</v>
      </c>
      <c r="G27" s="26">
        <v>6.1000000000000004E-3</v>
      </c>
    </row>
    <row r="28" spans="1:7" ht="16.5">
      <c r="A28">
        <v>21</v>
      </c>
      <c r="B28" s="18" t="s">
        <v>374</v>
      </c>
      <c r="C28" s="14" t="s">
        <v>375</v>
      </c>
      <c r="D28" s="14" t="s">
        <v>31</v>
      </c>
      <c r="E28" s="12">
        <v>215</v>
      </c>
      <c r="F28" s="25">
        <v>10.52</v>
      </c>
      <c r="G28" s="26">
        <v>6.0000000000000001E-3</v>
      </c>
    </row>
    <row r="29" spans="1:7" ht="16.5">
      <c r="A29">
        <v>22</v>
      </c>
      <c r="B29" s="18" t="s">
        <v>257</v>
      </c>
      <c r="C29" s="14" t="s">
        <v>258</v>
      </c>
      <c r="D29" s="14" t="s">
        <v>45</v>
      </c>
      <c r="E29" s="12">
        <v>4501</v>
      </c>
      <c r="F29" s="25">
        <v>10.33</v>
      </c>
      <c r="G29" s="26">
        <v>5.8999999999999999E-3</v>
      </c>
    </row>
    <row r="30" spans="1:7" ht="16.5">
      <c r="A30">
        <v>23</v>
      </c>
      <c r="B30" s="18" t="s">
        <v>280</v>
      </c>
      <c r="C30" s="14" t="s">
        <v>281</v>
      </c>
      <c r="D30" s="14" t="s">
        <v>235</v>
      </c>
      <c r="E30" s="12">
        <v>349</v>
      </c>
      <c r="F30" s="25">
        <v>10.24</v>
      </c>
      <c r="G30" s="26">
        <v>5.8999999999999999E-3</v>
      </c>
    </row>
    <row r="31" spans="1:7" ht="16.5">
      <c r="A31">
        <v>24</v>
      </c>
      <c r="B31" s="18" t="s">
        <v>246</v>
      </c>
      <c r="C31" s="14" t="s">
        <v>247</v>
      </c>
      <c r="D31" s="14" t="s">
        <v>235</v>
      </c>
      <c r="E31" s="12">
        <v>900</v>
      </c>
      <c r="F31" s="25">
        <v>10.029999999999999</v>
      </c>
      <c r="G31" s="26">
        <v>5.7999999999999996E-3</v>
      </c>
    </row>
    <row r="32" spans="1:7" ht="16.5">
      <c r="A32">
        <v>25</v>
      </c>
      <c r="B32" s="18" t="s">
        <v>172</v>
      </c>
      <c r="C32" s="14" t="s">
        <v>173</v>
      </c>
      <c r="D32" s="14" t="s">
        <v>174</v>
      </c>
      <c r="E32" s="12">
        <v>988</v>
      </c>
      <c r="F32" s="25">
        <v>10.029999999999999</v>
      </c>
      <c r="G32" s="26">
        <v>5.7999999999999996E-3</v>
      </c>
    </row>
    <row r="33" spans="1:7" ht="16.5">
      <c r="A33">
        <v>26</v>
      </c>
      <c r="B33" s="18" t="s">
        <v>237</v>
      </c>
      <c r="C33" s="14" t="s">
        <v>50</v>
      </c>
      <c r="D33" s="14" t="s">
        <v>45</v>
      </c>
      <c r="E33" s="12">
        <v>835</v>
      </c>
      <c r="F33" s="25">
        <v>9.82</v>
      </c>
      <c r="G33" s="26">
        <v>5.5999999999999999E-3</v>
      </c>
    </row>
    <row r="34" spans="1:7" ht="16.5">
      <c r="A34">
        <v>27</v>
      </c>
      <c r="B34" s="18" t="s">
        <v>166</v>
      </c>
      <c r="C34" s="14" t="s">
        <v>48</v>
      </c>
      <c r="D34" s="14" t="s">
        <v>45</v>
      </c>
      <c r="E34" s="12">
        <v>740</v>
      </c>
      <c r="F34" s="25">
        <v>9.2200000000000006</v>
      </c>
      <c r="G34" s="26">
        <v>5.4000000000000003E-3</v>
      </c>
    </row>
    <row r="35" spans="1:7" ht="16.5">
      <c r="A35">
        <v>28</v>
      </c>
      <c r="B35" s="18" t="s">
        <v>176</v>
      </c>
      <c r="C35" s="14" t="s">
        <v>177</v>
      </c>
      <c r="D35" s="14" t="s">
        <v>158</v>
      </c>
      <c r="E35" s="12">
        <v>720</v>
      </c>
      <c r="F35" s="25">
        <v>7.73</v>
      </c>
      <c r="G35" s="26">
        <v>4.4000000000000003E-3</v>
      </c>
    </row>
    <row r="36" spans="1:7" ht="16.5">
      <c r="A36">
        <v>29</v>
      </c>
      <c r="B36" s="18" t="s">
        <v>376</v>
      </c>
      <c r="C36" s="14" t="s">
        <v>377</v>
      </c>
      <c r="D36" s="14" t="s">
        <v>288</v>
      </c>
      <c r="E36" s="12">
        <v>3317</v>
      </c>
      <c r="F36" s="25">
        <v>4.78</v>
      </c>
      <c r="G36" s="26">
        <v>2.7000000000000001E-3</v>
      </c>
    </row>
    <row r="37" spans="1:7" ht="16.5">
      <c r="B37" s="18" t="s">
        <v>0</v>
      </c>
      <c r="C37" s="15" t="s">
        <v>43</v>
      </c>
      <c r="D37" s="15" t="s">
        <v>0</v>
      </c>
      <c r="E37" s="10"/>
      <c r="F37" s="30">
        <v>261.29000000000002</v>
      </c>
      <c r="G37" s="43">
        <f>SUM(G14:G36)</f>
        <v>0.15019999999999997</v>
      </c>
    </row>
    <row r="38" spans="1:7" ht="16.5">
      <c r="B38" s="18" t="s">
        <v>0</v>
      </c>
      <c r="C38" s="32" t="s">
        <v>13</v>
      </c>
      <c r="D38" s="32" t="s">
        <v>0</v>
      </c>
      <c r="E38" s="27"/>
      <c r="F38" s="31"/>
      <c r="G38" s="27"/>
    </row>
    <row r="39" spans="1:7" ht="16.5">
      <c r="A39">
        <v>30</v>
      </c>
      <c r="B39" s="18" t="s">
        <v>36</v>
      </c>
      <c r="C39" s="14" t="s">
        <v>37</v>
      </c>
      <c r="D39" s="16" t="s">
        <v>397</v>
      </c>
      <c r="E39" s="12">
        <v>200000</v>
      </c>
      <c r="F39" s="25">
        <v>198.3</v>
      </c>
      <c r="G39" s="26">
        <v>0.114</v>
      </c>
    </row>
    <row r="40" spans="1:7" ht="16.5">
      <c r="B40" s="18" t="s">
        <v>0</v>
      </c>
      <c r="C40" s="15" t="s">
        <v>43</v>
      </c>
      <c r="D40" s="15" t="s">
        <v>0</v>
      </c>
      <c r="E40" s="10"/>
      <c r="F40" s="30">
        <v>198.3</v>
      </c>
      <c r="G40" s="43">
        <v>0.114</v>
      </c>
    </row>
    <row r="41" spans="1:7" ht="16.5">
      <c r="B41" s="18" t="s">
        <v>0</v>
      </c>
      <c r="C41" s="32" t="s">
        <v>142</v>
      </c>
      <c r="D41" s="32" t="s">
        <v>0</v>
      </c>
      <c r="E41" s="27"/>
      <c r="F41" s="31"/>
      <c r="G41" s="27"/>
    </row>
    <row r="42" spans="1:7" ht="16.5">
      <c r="A42">
        <v>31</v>
      </c>
      <c r="B42" s="18" t="s">
        <v>144</v>
      </c>
      <c r="C42" s="14" t="s">
        <v>380</v>
      </c>
      <c r="D42" s="14" t="s">
        <v>385</v>
      </c>
      <c r="E42" s="12">
        <v>50000</v>
      </c>
      <c r="F42" s="25">
        <v>52.65</v>
      </c>
      <c r="G42" s="26">
        <v>3.0300000000000001E-2</v>
      </c>
    </row>
    <row r="43" spans="1:7" ht="16.5">
      <c r="B43" s="18"/>
      <c r="C43" s="15" t="s">
        <v>43</v>
      </c>
      <c r="D43" s="15" t="s">
        <v>0</v>
      </c>
      <c r="E43" s="10"/>
      <c r="F43" s="30">
        <v>52.65</v>
      </c>
      <c r="G43" s="43">
        <v>3.0300000000000001E-2</v>
      </c>
    </row>
    <row r="44" spans="1:7" ht="16.5">
      <c r="B44" s="18"/>
      <c r="C44" s="32" t="s">
        <v>61</v>
      </c>
      <c r="D44" s="32" t="s">
        <v>0</v>
      </c>
      <c r="E44" s="27"/>
      <c r="F44" s="31"/>
      <c r="G44" s="27"/>
    </row>
    <row r="45" spans="1:7" ht="16.5">
      <c r="B45" s="18"/>
      <c r="C45" s="14" t="s">
        <v>378</v>
      </c>
      <c r="D45" s="14"/>
      <c r="E45" s="12"/>
      <c r="F45" s="25">
        <v>24.99</v>
      </c>
      <c r="G45" s="26">
        <v>1.44E-2</v>
      </c>
    </row>
    <row r="46" spans="1:7" ht="16.5">
      <c r="B46" s="18"/>
      <c r="C46" s="19" t="s">
        <v>43</v>
      </c>
      <c r="D46" s="19" t="s">
        <v>0</v>
      </c>
      <c r="E46" s="20"/>
      <c r="F46" s="34">
        <v>24.99</v>
      </c>
      <c r="G46" s="35">
        <v>1.44E-2</v>
      </c>
    </row>
    <row r="47" spans="1:7" ht="16.5">
      <c r="B47" s="16"/>
      <c r="C47" s="14" t="s">
        <v>64</v>
      </c>
      <c r="D47" s="21"/>
      <c r="E47" s="11"/>
      <c r="F47" s="25" t="s">
        <v>0</v>
      </c>
      <c r="G47" s="36" t="s">
        <v>0</v>
      </c>
    </row>
    <row r="48" spans="1:7" ht="16.5">
      <c r="B48" s="16"/>
      <c r="C48" s="14" t="s">
        <v>65</v>
      </c>
      <c r="D48" s="21"/>
      <c r="E48" s="11"/>
      <c r="F48" s="25">
        <v>321.18</v>
      </c>
      <c r="G48" s="33">
        <v>0.18459999999999999</v>
      </c>
    </row>
    <row r="49" spans="2:7" ht="16.5">
      <c r="B49" s="16"/>
      <c r="C49" s="37" t="s">
        <v>43</v>
      </c>
      <c r="D49" s="22"/>
      <c r="E49" s="13"/>
      <c r="F49" s="38">
        <v>321.18</v>
      </c>
      <c r="G49" s="39">
        <v>0.18459999999999999</v>
      </c>
    </row>
    <row r="50" spans="2:7" ht="16.5">
      <c r="B50" s="16"/>
      <c r="C50" s="40" t="s">
        <v>66</v>
      </c>
      <c r="D50" s="23"/>
      <c r="E50" s="24"/>
      <c r="F50" s="41">
        <v>1739.53</v>
      </c>
      <c r="G50" s="45">
        <v>1</v>
      </c>
    </row>
    <row r="51" spans="2:7">
      <c r="C51" s="1"/>
      <c r="D51" s="1"/>
      <c r="E51" s="2"/>
      <c r="F51" s="3"/>
      <c r="G51" s="2"/>
    </row>
    <row r="52" spans="2:7">
      <c r="C52" s="1"/>
      <c r="D52" s="1"/>
      <c r="E52" s="2"/>
      <c r="F52" s="3"/>
      <c r="G52" s="2"/>
    </row>
    <row r="53" spans="2:7">
      <c r="C53" s="59" t="s">
        <v>489</v>
      </c>
      <c r="D53" s="1"/>
      <c r="E53" s="2"/>
      <c r="F53" s="3"/>
      <c r="G53" s="5"/>
    </row>
    <row r="54" spans="2:7">
      <c r="C54" s="59" t="s">
        <v>490</v>
      </c>
      <c r="D54" s="1"/>
      <c r="E54" s="2"/>
      <c r="F54" s="3"/>
      <c r="G54" s="2"/>
    </row>
    <row r="55" spans="2:7">
      <c r="C55" s="59" t="s">
        <v>491</v>
      </c>
      <c r="D55" s="1"/>
      <c r="E55" s="2"/>
      <c r="F55" s="3"/>
      <c r="G55" s="2"/>
    </row>
    <row r="56" spans="2:7">
      <c r="D56" s="1"/>
      <c r="E56" s="2"/>
      <c r="F56" s="3"/>
      <c r="G56" s="2"/>
    </row>
    <row r="57" spans="2:7">
      <c r="C57" t="s">
        <v>492</v>
      </c>
      <c r="D57" s="1"/>
      <c r="E57" s="2"/>
      <c r="F57" s="3"/>
      <c r="G57" s="2"/>
    </row>
    <row r="58" spans="2:7">
      <c r="C58" s="1"/>
      <c r="D58" s="1"/>
      <c r="E58" s="2"/>
      <c r="F58" s="3"/>
      <c r="G58" s="2"/>
    </row>
    <row r="59" spans="2:7">
      <c r="C59" s="1"/>
      <c r="D59" s="1"/>
      <c r="E59" s="2"/>
      <c r="F59" s="3"/>
      <c r="G59" s="2"/>
    </row>
    <row r="60" spans="2:7">
      <c r="C60" s="1"/>
      <c r="D60" s="1"/>
      <c r="E60" s="2"/>
      <c r="F60" s="3"/>
      <c r="G60" s="2"/>
    </row>
    <row r="61" spans="2:7">
      <c r="C61" s="1"/>
      <c r="D61" s="1"/>
      <c r="E61" s="2"/>
      <c r="F61" s="3"/>
      <c r="G61" s="2"/>
    </row>
    <row r="62" spans="2:7">
      <c r="C62" s="1"/>
      <c r="D62" s="1"/>
      <c r="E62" s="2"/>
      <c r="F62" s="3"/>
      <c r="G62" s="2"/>
    </row>
    <row r="63" spans="2:7">
      <c r="C63" s="1"/>
      <c r="D63" s="1"/>
      <c r="E63" s="2"/>
      <c r="F63" s="3"/>
      <c r="G63" s="2"/>
    </row>
    <row r="64" spans="2:7">
      <c r="C64" s="1"/>
      <c r="D64" s="1"/>
      <c r="E64" s="2"/>
      <c r="F64" s="3"/>
      <c r="G64" s="2"/>
    </row>
    <row r="65" spans="3:7">
      <c r="C65" s="1"/>
      <c r="D65" s="1"/>
      <c r="E65" s="2"/>
      <c r="F65" s="3"/>
      <c r="G65" s="2"/>
    </row>
    <row r="66" spans="3:7">
      <c r="C66" s="1"/>
      <c r="D66" s="1"/>
      <c r="E66" s="2"/>
      <c r="F66" s="3"/>
      <c r="G66" s="2"/>
    </row>
    <row r="67" spans="3:7">
      <c r="C67" s="1"/>
      <c r="D67" s="1"/>
      <c r="E67" s="2"/>
      <c r="F67" s="3"/>
      <c r="G67" s="2"/>
    </row>
    <row r="68" spans="3:7">
      <c r="C68" s="1"/>
      <c r="D68" s="1"/>
      <c r="E68" s="2"/>
      <c r="F68" s="3"/>
      <c r="G68" s="2"/>
    </row>
    <row r="69" spans="3:7">
      <c r="C69" s="1"/>
      <c r="D69" s="1"/>
      <c r="E69" s="2"/>
      <c r="F69" s="3"/>
      <c r="G69" s="2"/>
    </row>
    <row r="70" spans="3:7">
      <c r="C70" s="1"/>
      <c r="D70" s="1"/>
      <c r="E70" s="2"/>
      <c r="F70" s="3"/>
      <c r="G70" s="2"/>
    </row>
    <row r="71" spans="3:7">
      <c r="C71" s="1"/>
      <c r="D71" s="1"/>
      <c r="E71" s="2"/>
      <c r="F71" s="3"/>
      <c r="G71" s="2"/>
    </row>
    <row r="72" spans="3:7">
      <c r="E72" s="2"/>
      <c r="F72" s="2"/>
      <c r="G72" s="2"/>
    </row>
    <row r="73" spans="3:7">
      <c r="E73" s="2"/>
      <c r="F73" s="2"/>
      <c r="G73" s="2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71"/>
  <sheetViews>
    <sheetView topLeftCell="A22" workbookViewId="0">
      <selection activeCell="A31" sqref="A31:XFD31"/>
    </sheetView>
  </sheetViews>
  <sheetFormatPr defaultRowHeight="15"/>
  <cols>
    <col min="2" max="2" width="11.5703125" bestFit="1" customWidth="1"/>
    <col min="3" max="3" width="38.7109375" bestFit="1" customWidth="1"/>
    <col min="4" max="4" width="22" bestFit="1" customWidth="1"/>
    <col min="5" max="5" width="9" customWidth="1"/>
    <col min="6" max="6" width="21.5703125" bestFit="1" customWidth="1"/>
    <col min="7" max="7" width="13.570312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1:7" ht="16.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ht="15.75">
      <c r="B2" s="47"/>
      <c r="C2" s="48" t="s">
        <v>354</v>
      </c>
      <c r="D2" s="47"/>
      <c r="E2" s="58"/>
      <c r="F2" s="58"/>
      <c r="G2" s="58"/>
    </row>
    <row r="3" spans="1:7" ht="16.5">
      <c r="B3" s="16"/>
      <c r="C3" s="14" t="s">
        <v>6</v>
      </c>
      <c r="D3" s="16"/>
      <c r="E3" s="16"/>
      <c r="F3" s="16"/>
      <c r="G3" s="16"/>
    </row>
    <row r="4" spans="1:7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</row>
    <row r="5" spans="1:7" ht="16.5">
      <c r="B5" s="18" t="s">
        <v>0</v>
      </c>
      <c r="C5" s="32" t="s">
        <v>62</v>
      </c>
      <c r="D5" s="14" t="s">
        <v>0</v>
      </c>
      <c r="E5" s="16"/>
      <c r="F5" s="16"/>
      <c r="G5" s="16"/>
    </row>
    <row r="6" spans="1:7" ht="16.5">
      <c r="A6">
        <v>1</v>
      </c>
      <c r="B6" s="18" t="s">
        <v>89</v>
      </c>
      <c r="C6" s="14" t="s">
        <v>90</v>
      </c>
      <c r="D6" s="14" t="s">
        <v>394</v>
      </c>
      <c r="E6" s="12">
        <v>350000</v>
      </c>
      <c r="F6" s="25">
        <v>368.18</v>
      </c>
      <c r="G6" s="26">
        <v>9.6799999999999997E-2</v>
      </c>
    </row>
    <row r="7" spans="1:7" ht="16.5">
      <c r="A7">
        <v>2</v>
      </c>
      <c r="B7" s="18" t="s">
        <v>105</v>
      </c>
      <c r="C7" s="14" t="s">
        <v>106</v>
      </c>
      <c r="D7" s="14" t="s">
        <v>392</v>
      </c>
      <c r="E7" s="12">
        <v>280000</v>
      </c>
      <c r="F7" s="25">
        <v>366.16</v>
      </c>
      <c r="G7" s="26">
        <v>9.6299999999999997E-2</v>
      </c>
    </row>
    <row r="8" spans="1:7" ht="16.5">
      <c r="A8">
        <v>3</v>
      </c>
      <c r="B8" s="18" t="s">
        <v>92</v>
      </c>
      <c r="C8" s="14" t="s">
        <v>74</v>
      </c>
      <c r="D8" s="14" t="s">
        <v>394</v>
      </c>
      <c r="E8" s="12">
        <v>355000</v>
      </c>
      <c r="F8" s="25">
        <v>363.28</v>
      </c>
      <c r="G8" s="26">
        <v>9.5500000000000002E-2</v>
      </c>
    </row>
    <row r="9" spans="1:7" ht="16.5">
      <c r="A9">
        <v>4</v>
      </c>
      <c r="B9" s="18" t="s">
        <v>355</v>
      </c>
      <c r="C9" s="14" t="s">
        <v>356</v>
      </c>
      <c r="D9" s="14" t="s">
        <v>387</v>
      </c>
      <c r="E9" s="12">
        <v>350000</v>
      </c>
      <c r="F9" s="25">
        <v>357.28</v>
      </c>
      <c r="G9" s="26">
        <v>9.3899999999999997E-2</v>
      </c>
    </row>
    <row r="10" spans="1:7" ht="16.5">
      <c r="A10">
        <v>5</v>
      </c>
      <c r="B10" s="18" t="s">
        <v>360</v>
      </c>
      <c r="C10" s="14" t="s">
        <v>361</v>
      </c>
      <c r="D10" s="14" t="s">
        <v>394</v>
      </c>
      <c r="E10" s="12">
        <v>330000</v>
      </c>
      <c r="F10" s="25">
        <v>354.99</v>
      </c>
      <c r="G10" s="26">
        <v>9.3299999999999994E-2</v>
      </c>
    </row>
    <row r="11" spans="1:7" ht="16.5">
      <c r="A11">
        <v>6</v>
      </c>
      <c r="B11" s="18" t="s">
        <v>79</v>
      </c>
      <c r="C11" s="14" t="s">
        <v>80</v>
      </c>
      <c r="D11" s="14" t="s">
        <v>392</v>
      </c>
      <c r="E11" s="12">
        <v>350000</v>
      </c>
      <c r="F11" s="25">
        <v>353.57</v>
      </c>
      <c r="G11" s="26">
        <v>9.2999999999999999E-2</v>
      </c>
    </row>
    <row r="12" spans="1:7" ht="16.5">
      <c r="A12">
        <v>7</v>
      </c>
      <c r="B12" s="18" t="s">
        <v>357</v>
      </c>
      <c r="C12" s="14" t="s">
        <v>18</v>
      </c>
      <c r="D12" s="14" t="s">
        <v>402</v>
      </c>
      <c r="E12" s="12">
        <v>350000</v>
      </c>
      <c r="F12" s="25">
        <v>350.19</v>
      </c>
      <c r="G12" s="26">
        <v>9.2100000000000001E-2</v>
      </c>
    </row>
    <row r="13" spans="1:7" ht="16.5">
      <c r="A13">
        <v>8</v>
      </c>
      <c r="B13" s="18" t="s">
        <v>109</v>
      </c>
      <c r="C13" s="14" t="s">
        <v>41</v>
      </c>
      <c r="D13" s="14" t="s">
        <v>396</v>
      </c>
      <c r="E13" s="12">
        <v>300000</v>
      </c>
      <c r="F13" s="25">
        <v>307.11</v>
      </c>
      <c r="G13" s="26">
        <v>8.0699999999999994E-2</v>
      </c>
    </row>
    <row r="14" spans="1:7" ht="16.5">
      <c r="A14">
        <v>9</v>
      </c>
      <c r="B14" s="18" t="s">
        <v>358</v>
      </c>
      <c r="C14" s="14" t="s">
        <v>359</v>
      </c>
      <c r="D14" s="14" t="s">
        <v>395</v>
      </c>
      <c r="E14" s="12">
        <v>300000</v>
      </c>
      <c r="F14" s="25">
        <v>302.77999999999997</v>
      </c>
      <c r="G14" s="26">
        <v>7.9600000000000004E-2</v>
      </c>
    </row>
    <row r="15" spans="1:7" ht="16.5">
      <c r="A15">
        <v>10</v>
      </c>
      <c r="B15" s="18" t="s">
        <v>72</v>
      </c>
      <c r="C15" s="14" t="s">
        <v>21</v>
      </c>
      <c r="D15" s="14" t="s">
        <v>402</v>
      </c>
      <c r="E15" s="12">
        <v>300000</v>
      </c>
      <c r="F15" s="25">
        <v>301.41000000000003</v>
      </c>
      <c r="G15" s="26">
        <v>7.9200000000000007E-2</v>
      </c>
    </row>
    <row r="16" spans="1:7" ht="16.5">
      <c r="B16" s="18" t="s">
        <v>0</v>
      </c>
      <c r="C16" s="15" t="s">
        <v>43</v>
      </c>
      <c r="D16" s="15" t="s">
        <v>0</v>
      </c>
      <c r="E16" s="10"/>
      <c r="F16" s="30">
        <f>SUM(F6:F15)</f>
        <v>3424.95</v>
      </c>
      <c r="G16" s="43">
        <f>SUM(G6:G15)</f>
        <v>0.90039999999999998</v>
      </c>
    </row>
    <row r="17" spans="1:7" ht="16.5">
      <c r="B17" s="18" t="s">
        <v>0</v>
      </c>
      <c r="C17" s="32" t="s">
        <v>13</v>
      </c>
      <c r="D17" s="32" t="s">
        <v>0</v>
      </c>
      <c r="E17" s="27"/>
      <c r="F17" s="31"/>
      <c r="G17" s="27"/>
    </row>
    <row r="18" spans="1:7" ht="16.5">
      <c r="A18">
        <v>11</v>
      </c>
      <c r="B18" s="18" t="s">
        <v>93</v>
      </c>
      <c r="C18" s="14" t="s">
        <v>37</v>
      </c>
      <c r="D18" s="14" t="s">
        <v>397</v>
      </c>
      <c r="E18" s="12">
        <v>300000</v>
      </c>
      <c r="F18" s="25">
        <v>291.32</v>
      </c>
      <c r="G18" s="26">
        <v>7.6600000000000001E-2</v>
      </c>
    </row>
    <row r="19" spans="1:7" ht="16.5">
      <c r="B19" s="18" t="s">
        <v>0</v>
      </c>
      <c r="C19" s="15" t="s">
        <v>43</v>
      </c>
      <c r="D19" s="15" t="s">
        <v>0</v>
      </c>
      <c r="E19" s="10"/>
      <c r="F19" s="30">
        <v>291.32</v>
      </c>
      <c r="G19" s="43">
        <v>7.6600000000000001E-2</v>
      </c>
    </row>
    <row r="20" spans="1:7" ht="16.5">
      <c r="B20" s="18" t="s">
        <v>0</v>
      </c>
      <c r="C20" s="32" t="s">
        <v>61</v>
      </c>
      <c r="D20" s="32" t="s">
        <v>0</v>
      </c>
      <c r="E20" s="27"/>
      <c r="F20" s="31"/>
      <c r="G20" s="27"/>
    </row>
    <row r="21" spans="1:7" ht="16.5">
      <c r="B21" s="18" t="s">
        <v>59</v>
      </c>
      <c r="C21" s="14" t="s">
        <v>378</v>
      </c>
      <c r="D21" s="14"/>
      <c r="E21" s="12"/>
      <c r="F21" s="25">
        <v>31.99</v>
      </c>
      <c r="G21" s="26">
        <v>8.3999999999999995E-3</v>
      </c>
    </row>
    <row r="22" spans="1:7" ht="16.5">
      <c r="B22" s="18" t="s">
        <v>0</v>
      </c>
      <c r="C22" s="19" t="s">
        <v>43</v>
      </c>
      <c r="D22" s="19" t="s">
        <v>0</v>
      </c>
      <c r="E22" s="20"/>
      <c r="F22" s="34">
        <v>31.99</v>
      </c>
      <c r="G22" s="35">
        <v>8.3999999999999995E-3</v>
      </c>
    </row>
    <row r="23" spans="1:7" ht="16.5">
      <c r="B23" s="16"/>
      <c r="C23" s="14" t="s">
        <v>64</v>
      </c>
      <c r="D23" s="21"/>
      <c r="E23" s="11"/>
      <c r="F23" s="25" t="s">
        <v>0</v>
      </c>
      <c r="G23" s="36" t="s">
        <v>0</v>
      </c>
    </row>
    <row r="24" spans="1:7" ht="16.5">
      <c r="B24" s="16"/>
      <c r="C24" s="14" t="s">
        <v>65</v>
      </c>
      <c r="D24" s="21"/>
      <c r="E24" s="11"/>
      <c r="F24" s="25">
        <v>55.45</v>
      </c>
      <c r="G24" s="26">
        <v>1.46E-2</v>
      </c>
    </row>
    <row r="25" spans="1:7" ht="16.5">
      <c r="B25" s="16"/>
      <c r="C25" s="37" t="s">
        <v>43</v>
      </c>
      <c r="D25" s="22"/>
      <c r="E25" s="13"/>
      <c r="F25" s="38">
        <v>55.45</v>
      </c>
      <c r="G25" s="39">
        <v>1.46E-2</v>
      </c>
    </row>
    <row r="26" spans="1:7" ht="16.5">
      <c r="B26" s="16"/>
      <c r="C26" s="40" t="s">
        <v>66</v>
      </c>
      <c r="D26" s="23"/>
      <c r="E26" s="24"/>
      <c r="F26" s="41">
        <v>3803.71</v>
      </c>
      <c r="G26" s="45">
        <v>1</v>
      </c>
    </row>
    <row r="27" spans="1:7">
      <c r="C27" s="1"/>
      <c r="D27" s="1"/>
      <c r="E27" s="2"/>
      <c r="F27" s="3"/>
      <c r="G27" s="2"/>
    </row>
    <row r="28" spans="1:7">
      <c r="C28" s="1"/>
      <c r="D28" s="1"/>
      <c r="E28" s="2"/>
      <c r="F28" s="3"/>
      <c r="G28" s="2"/>
    </row>
    <row r="29" spans="1:7">
      <c r="C29" s="59" t="s">
        <v>489</v>
      </c>
      <c r="D29" s="1"/>
      <c r="E29" s="2"/>
      <c r="F29" s="3"/>
      <c r="G29" s="5"/>
    </row>
    <row r="30" spans="1:7">
      <c r="C30" s="59" t="s">
        <v>490</v>
      </c>
      <c r="D30" s="1"/>
      <c r="E30" s="2"/>
      <c r="F30" s="3"/>
      <c r="G30" s="2"/>
    </row>
    <row r="31" spans="1:7">
      <c r="D31" s="1"/>
      <c r="E31" s="2"/>
      <c r="F31" s="3"/>
      <c r="G31" s="2"/>
    </row>
    <row r="32" spans="1:7">
      <c r="C32" t="s">
        <v>492</v>
      </c>
      <c r="D32" s="1"/>
      <c r="E32" s="2"/>
      <c r="F32" s="3"/>
      <c r="G32" s="2"/>
    </row>
    <row r="33" spans="3:7">
      <c r="C33" s="1"/>
      <c r="D33" s="1"/>
      <c r="E33" s="2"/>
      <c r="F33" s="3"/>
      <c r="G33" s="2"/>
    </row>
    <row r="34" spans="3:7">
      <c r="C34" s="1"/>
      <c r="D34" s="1"/>
      <c r="E34" s="2"/>
      <c r="F34" s="3"/>
      <c r="G34" s="2"/>
    </row>
    <row r="35" spans="3:7">
      <c r="C35" s="1"/>
      <c r="D35" s="1"/>
      <c r="E35" s="2"/>
      <c r="F35" s="3"/>
      <c r="G35" s="2"/>
    </row>
    <row r="36" spans="3:7">
      <c r="C36" s="1"/>
      <c r="D36" s="1"/>
      <c r="E36" s="2"/>
      <c r="F36" s="3"/>
      <c r="G36" s="2"/>
    </row>
    <row r="37" spans="3:7">
      <c r="C37" s="1"/>
      <c r="D37" s="1"/>
      <c r="E37" s="2"/>
      <c r="F37" s="3"/>
      <c r="G37" s="2"/>
    </row>
    <row r="38" spans="3:7">
      <c r="C38" s="1"/>
      <c r="D38" s="1"/>
      <c r="E38" s="2"/>
      <c r="F38" s="3"/>
      <c r="G38" s="2"/>
    </row>
    <row r="39" spans="3:7">
      <c r="C39" s="1"/>
      <c r="D39" s="1"/>
      <c r="E39" s="2"/>
      <c r="F39" s="3"/>
      <c r="G39" s="2"/>
    </row>
    <row r="40" spans="3:7">
      <c r="C40" s="1"/>
      <c r="D40" s="1"/>
      <c r="E40" s="2"/>
      <c r="F40" s="3"/>
      <c r="G40" s="2"/>
    </row>
    <row r="41" spans="3:7">
      <c r="C41" s="1"/>
      <c r="D41" s="1"/>
      <c r="E41" s="2"/>
      <c r="F41" s="3"/>
      <c r="G41" s="2"/>
    </row>
    <row r="42" spans="3:7">
      <c r="C42" s="1"/>
      <c r="D42" s="1"/>
      <c r="E42" s="2"/>
      <c r="F42" s="3"/>
      <c r="G42" s="2"/>
    </row>
    <row r="43" spans="3:7">
      <c r="C43" s="1"/>
      <c r="D43" s="1"/>
      <c r="E43" s="2"/>
      <c r="F43" s="3"/>
      <c r="G43" s="2"/>
    </row>
    <row r="44" spans="3:7">
      <c r="C44" s="1"/>
      <c r="D44" s="1"/>
      <c r="E44" s="2"/>
      <c r="F44" s="3"/>
      <c r="G44" s="2"/>
    </row>
    <row r="45" spans="3:7">
      <c r="C45" s="1"/>
      <c r="D45" s="1"/>
      <c r="E45" s="2"/>
      <c r="F45" s="3"/>
      <c r="G45" s="2"/>
    </row>
    <row r="46" spans="3:7">
      <c r="C46" s="1"/>
      <c r="D46" s="1"/>
      <c r="E46" s="2"/>
      <c r="F46" s="3"/>
      <c r="G46" s="2"/>
    </row>
    <row r="47" spans="3:7">
      <c r="F47" s="4"/>
    </row>
    <row r="48" spans="3:7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4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97"/>
  <sheetViews>
    <sheetView topLeftCell="A52" workbookViewId="0">
      <selection activeCell="C74" sqref="C74"/>
    </sheetView>
  </sheetViews>
  <sheetFormatPr defaultRowHeight="15"/>
  <cols>
    <col min="2" max="2" width="12.140625" bestFit="1" customWidth="1"/>
    <col min="3" max="3" width="63.85546875" bestFit="1" customWidth="1"/>
    <col min="4" max="4" width="22" bestFit="1" customWidth="1"/>
    <col min="5" max="5" width="8.7109375" bestFit="1" customWidth="1"/>
    <col min="6" max="6" width="21.5703125" bestFit="1" customWidth="1"/>
    <col min="7" max="7" width="13.5703125" bestFit="1" customWidth="1"/>
    <col min="8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1:7" ht="16.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ht="15.75">
      <c r="B2" s="47"/>
      <c r="C2" s="48" t="s">
        <v>164</v>
      </c>
      <c r="D2" s="47"/>
      <c r="E2" s="58"/>
      <c r="F2" s="58"/>
      <c r="G2" s="58"/>
    </row>
    <row r="3" spans="1:7" ht="16.5">
      <c r="B3" s="16"/>
      <c r="C3" s="14" t="s">
        <v>6</v>
      </c>
      <c r="D3" s="16"/>
      <c r="E3" s="16"/>
      <c r="F3" s="16"/>
      <c r="G3" s="16"/>
    </row>
    <row r="4" spans="1:7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</row>
    <row r="5" spans="1:7" ht="16.5">
      <c r="B5" s="18" t="s">
        <v>0</v>
      </c>
      <c r="C5" s="32" t="s">
        <v>165</v>
      </c>
      <c r="D5" s="14" t="s">
        <v>0</v>
      </c>
      <c r="E5" s="16"/>
      <c r="F5" s="16"/>
      <c r="G5" s="16"/>
    </row>
    <row r="6" spans="1:7" ht="16.5">
      <c r="A6">
        <v>1</v>
      </c>
      <c r="B6" s="18" t="s">
        <v>166</v>
      </c>
      <c r="C6" s="14" t="s">
        <v>48</v>
      </c>
      <c r="D6" s="14" t="s">
        <v>45</v>
      </c>
      <c r="E6" s="12">
        <v>110000</v>
      </c>
      <c r="F6" s="25">
        <v>1370.82</v>
      </c>
      <c r="G6" s="26">
        <v>9.8400000000000001E-2</v>
      </c>
    </row>
    <row r="7" spans="1:7" ht="16.5">
      <c r="A7">
        <v>2</v>
      </c>
      <c r="B7" s="18" t="s">
        <v>167</v>
      </c>
      <c r="C7" s="14" t="s">
        <v>168</v>
      </c>
      <c r="D7" s="14" t="s">
        <v>169</v>
      </c>
      <c r="E7" s="12">
        <v>1421000</v>
      </c>
      <c r="F7" s="25">
        <v>1353.5</v>
      </c>
      <c r="G7" s="26">
        <v>9.7199999999999995E-2</v>
      </c>
    </row>
    <row r="8" spans="1:7" ht="16.5">
      <c r="A8">
        <v>3</v>
      </c>
      <c r="B8" s="18" t="s">
        <v>170</v>
      </c>
      <c r="C8" s="14" t="s">
        <v>171</v>
      </c>
      <c r="D8" s="14" t="s">
        <v>22</v>
      </c>
      <c r="E8" s="12">
        <v>159600</v>
      </c>
      <c r="F8" s="25">
        <v>1324.6</v>
      </c>
      <c r="G8" s="26">
        <v>9.5100000000000004E-2</v>
      </c>
    </row>
    <row r="9" spans="1:7" ht="16.5">
      <c r="A9">
        <v>4</v>
      </c>
      <c r="B9" s="18" t="s">
        <v>172</v>
      </c>
      <c r="C9" s="14" t="s">
        <v>173</v>
      </c>
      <c r="D9" s="14" t="s">
        <v>174</v>
      </c>
      <c r="E9" s="12">
        <v>130000</v>
      </c>
      <c r="F9" s="25">
        <v>1319.37</v>
      </c>
      <c r="G9" s="26">
        <v>9.4700000000000006E-2</v>
      </c>
    </row>
    <row r="10" spans="1:7" ht="16.5">
      <c r="A10">
        <v>5</v>
      </c>
      <c r="B10" s="18" t="s">
        <v>175</v>
      </c>
      <c r="C10" s="14" t="s">
        <v>108</v>
      </c>
      <c r="D10" s="14" t="s">
        <v>16</v>
      </c>
      <c r="E10" s="12">
        <v>2389200</v>
      </c>
      <c r="F10" s="25">
        <v>1306.8900000000001</v>
      </c>
      <c r="G10" s="26">
        <v>9.3799999999999994E-2</v>
      </c>
    </row>
    <row r="11" spans="1:7" ht="16.5">
      <c r="A11">
        <v>6</v>
      </c>
      <c r="B11" s="18" t="s">
        <v>176</v>
      </c>
      <c r="C11" s="14" t="s">
        <v>177</v>
      </c>
      <c r="D11" s="14" t="s">
        <v>158</v>
      </c>
      <c r="E11" s="12">
        <v>114500</v>
      </c>
      <c r="F11" s="25">
        <v>1229.56</v>
      </c>
      <c r="G11" s="26">
        <v>8.8300000000000003E-2</v>
      </c>
    </row>
    <row r="12" spans="1:7" ht="16.5">
      <c r="A12">
        <v>7</v>
      </c>
      <c r="B12" s="18" t="s">
        <v>178</v>
      </c>
      <c r="C12" s="14" t="s">
        <v>179</v>
      </c>
      <c r="D12" s="14" t="s">
        <v>22</v>
      </c>
      <c r="E12" s="12">
        <v>73500</v>
      </c>
      <c r="F12" s="25">
        <v>581.72</v>
      </c>
      <c r="G12" s="26">
        <v>4.1799999999999997E-2</v>
      </c>
    </row>
    <row r="13" spans="1:7" ht="16.5">
      <c r="A13">
        <v>8</v>
      </c>
      <c r="B13" s="18" t="s">
        <v>180</v>
      </c>
      <c r="C13" s="14" t="s">
        <v>181</v>
      </c>
      <c r="D13" s="14" t="s">
        <v>16</v>
      </c>
      <c r="E13" s="12">
        <v>93000</v>
      </c>
      <c r="F13" s="25">
        <v>416.73</v>
      </c>
      <c r="G13" s="26">
        <v>2.9899999999999999E-2</v>
      </c>
    </row>
    <row r="14" spans="1:7" ht="16.5">
      <c r="A14">
        <v>9</v>
      </c>
      <c r="B14" s="18" t="s">
        <v>182</v>
      </c>
      <c r="C14" s="14" t="s">
        <v>121</v>
      </c>
      <c r="D14" s="14" t="s">
        <v>16</v>
      </c>
      <c r="E14" s="12">
        <v>22000</v>
      </c>
      <c r="F14" s="25">
        <v>302.39</v>
      </c>
      <c r="G14" s="26">
        <v>2.1700000000000001E-2</v>
      </c>
    </row>
    <row r="15" spans="1:7" ht="16.5">
      <c r="A15">
        <v>10</v>
      </c>
      <c r="B15" s="18" t="s">
        <v>183</v>
      </c>
      <c r="C15" s="14" t="s">
        <v>135</v>
      </c>
      <c r="D15" s="14" t="s">
        <v>125</v>
      </c>
      <c r="E15" s="12">
        <v>124000</v>
      </c>
      <c r="F15" s="25">
        <v>196.35</v>
      </c>
      <c r="G15" s="26">
        <v>1.41E-2</v>
      </c>
    </row>
    <row r="16" spans="1:7" ht="16.5">
      <c r="A16">
        <v>11</v>
      </c>
      <c r="B16" s="18" t="s">
        <v>184</v>
      </c>
      <c r="C16" s="14" t="s">
        <v>185</v>
      </c>
      <c r="D16" s="14" t="s">
        <v>20</v>
      </c>
      <c r="E16" s="12">
        <v>72500</v>
      </c>
      <c r="F16" s="25">
        <v>159.57</v>
      </c>
      <c r="G16" s="33">
        <v>1.15E-2</v>
      </c>
    </row>
    <row r="17" spans="1:7" ht="16.5">
      <c r="A17">
        <v>12</v>
      </c>
      <c r="B17" s="18" t="s">
        <v>186</v>
      </c>
      <c r="C17" s="14" t="s">
        <v>187</v>
      </c>
      <c r="D17" s="14" t="s">
        <v>169</v>
      </c>
      <c r="E17" s="12">
        <v>1350</v>
      </c>
      <c r="F17" s="25">
        <v>64.23</v>
      </c>
      <c r="G17" s="33">
        <v>4.5999999999999999E-3</v>
      </c>
    </row>
    <row r="18" spans="1:7" ht="16.5">
      <c r="B18" s="18" t="s">
        <v>0</v>
      </c>
      <c r="C18" s="15" t="s">
        <v>43</v>
      </c>
      <c r="D18" s="15" t="s">
        <v>0</v>
      </c>
      <c r="E18" s="10"/>
      <c r="F18" s="30">
        <v>9625.73</v>
      </c>
      <c r="G18" s="43">
        <f>SUM(G6:G17)</f>
        <v>0.69110000000000005</v>
      </c>
    </row>
    <row r="19" spans="1:7" ht="16.5">
      <c r="B19" s="18" t="s">
        <v>0</v>
      </c>
      <c r="C19" s="32" t="s">
        <v>188</v>
      </c>
      <c r="D19" s="32" t="s">
        <v>0</v>
      </c>
      <c r="E19" s="27"/>
      <c r="F19" s="31"/>
      <c r="G19" s="27"/>
    </row>
    <row r="20" spans="1:7" ht="16.5">
      <c r="A20">
        <v>13</v>
      </c>
      <c r="B20" s="18" t="s">
        <v>189</v>
      </c>
      <c r="C20" s="14" t="s">
        <v>48</v>
      </c>
      <c r="D20" s="14"/>
      <c r="E20" s="12"/>
      <c r="F20" s="25">
        <v>1200</v>
      </c>
      <c r="G20" s="26">
        <v>8.6199999999999999E-2</v>
      </c>
    </row>
    <row r="21" spans="1:7" ht="16.5">
      <c r="A21">
        <v>14</v>
      </c>
      <c r="B21" s="18" t="s">
        <v>190</v>
      </c>
      <c r="C21" s="14" t="s">
        <v>191</v>
      </c>
      <c r="D21" s="14"/>
      <c r="E21" s="12"/>
      <c r="F21" s="25">
        <v>99</v>
      </c>
      <c r="G21" s="26">
        <v>7.1000000000000004E-3</v>
      </c>
    </row>
    <row r="22" spans="1:7" ht="16.5">
      <c r="A22">
        <v>15</v>
      </c>
      <c r="B22" s="18" t="s">
        <v>192</v>
      </c>
      <c r="C22" s="14" t="s">
        <v>191</v>
      </c>
      <c r="D22" s="14"/>
      <c r="E22" s="12"/>
      <c r="F22" s="25">
        <v>99</v>
      </c>
      <c r="G22" s="26">
        <v>7.1000000000000004E-3</v>
      </c>
    </row>
    <row r="23" spans="1:7" ht="16.5">
      <c r="A23">
        <v>16</v>
      </c>
      <c r="B23" s="18" t="s">
        <v>193</v>
      </c>
      <c r="C23" s="14" t="s">
        <v>191</v>
      </c>
      <c r="D23" s="14"/>
      <c r="E23" s="12"/>
      <c r="F23" s="25">
        <v>99</v>
      </c>
      <c r="G23" s="26">
        <v>7.1000000000000004E-3</v>
      </c>
    </row>
    <row r="24" spans="1:7" ht="16.5">
      <c r="A24">
        <v>17</v>
      </c>
      <c r="B24" s="18" t="s">
        <v>194</v>
      </c>
      <c r="C24" s="14" t="s">
        <v>191</v>
      </c>
      <c r="D24" s="14"/>
      <c r="E24" s="12"/>
      <c r="F24" s="25">
        <v>99</v>
      </c>
      <c r="G24" s="26">
        <v>7.1000000000000004E-3</v>
      </c>
    </row>
    <row r="25" spans="1:7" ht="16.5">
      <c r="A25">
        <v>18</v>
      </c>
      <c r="B25" s="18" t="s">
        <v>195</v>
      </c>
      <c r="C25" s="14" t="s">
        <v>191</v>
      </c>
      <c r="D25" s="14"/>
      <c r="E25" s="12"/>
      <c r="F25" s="25">
        <v>99</v>
      </c>
      <c r="G25" s="26">
        <v>7.1000000000000004E-3</v>
      </c>
    </row>
    <row r="26" spans="1:7" ht="16.5">
      <c r="A26">
        <v>19</v>
      </c>
      <c r="B26" s="18" t="s">
        <v>196</v>
      </c>
      <c r="C26" s="14" t="s">
        <v>191</v>
      </c>
      <c r="D26" s="14"/>
      <c r="E26" s="12"/>
      <c r="F26" s="25">
        <v>99</v>
      </c>
      <c r="G26" s="26">
        <v>7.1000000000000004E-3</v>
      </c>
    </row>
    <row r="27" spans="1:7" ht="16.5">
      <c r="A27">
        <v>20</v>
      </c>
      <c r="B27" s="18" t="s">
        <v>197</v>
      </c>
      <c r="C27" s="14" t="s">
        <v>191</v>
      </c>
      <c r="D27" s="14"/>
      <c r="E27" s="12"/>
      <c r="F27" s="25">
        <v>99</v>
      </c>
      <c r="G27" s="26">
        <v>7.1000000000000004E-3</v>
      </c>
    </row>
    <row r="28" spans="1:7" ht="16.5">
      <c r="A28">
        <v>21</v>
      </c>
      <c r="B28" s="18" t="s">
        <v>198</v>
      </c>
      <c r="C28" s="14" t="s">
        <v>191</v>
      </c>
      <c r="D28" s="14"/>
      <c r="E28" s="12"/>
      <c r="F28" s="25">
        <v>99</v>
      </c>
      <c r="G28" s="26">
        <v>7.1000000000000004E-3</v>
      </c>
    </row>
    <row r="29" spans="1:7" ht="16.5">
      <c r="A29">
        <v>22</v>
      </c>
      <c r="B29" s="18" t="s">
        <v>199</v>
      </c>
      <c r="C29" s="14" t="s">
        <v>191</v>
      </c>
      <c r="D29" s="14"/>
      <c r="E29" s="12"/>
      <c r="F29" s="25">
        <v>99</v>
      </c>
      <c r="G29" s="26">
        <v>7.1000000000000004E-3</v>
      </c>
    </row>
    <row r="30" spans="1:7" ht="16.5">
      <c r="A30">
        <v>23</v>
      </c>
      <c r="B30" s="18" t="s">
        <v>200</v>
      </c>
      <c r="C30" s="14" t="s">
        <v>191</v>
      </c>
      <c r="D30" s="14"/>
      <c r="E30" s="12"/>
      <c r="F30" s="25">
        <v>99</v>
      </c>
      <c r="G30" s="26">
        <v>7.1000000000000004E-3</v>
      </c>
    </row>
    <row r="31" spans="1:7" ht="16.5">
      <c r="A31">
        <v>24</v>
      </c>
      <c r="B31" s="18" t="s">
        <v>201</v>
      </c>
      <c r="C31" s="14" t="s">
        <v>191</v>
      </c>
      <c r="D31" s="14"/>
      <c r="E31" s="12"/>
      <c r="F31" s="25">
        <v>95</v>
      </c>
      <c r="G31" s="26">
        <v>6.7999999999999996E-3</v>
      </c>
    </row>
    <row r="32" spans="1:7" ht="16.5">
      <c r="A32">
        <v>25</v>
      </c>
      <c r="B32" s="18" t="s">
        <v>202</v>
      </c>
      <c r="C32" s="14" t="s">
        <v>191</v>
      </c>
      <c r="D32" s="14"/>
      <c r="E32" s="12"/>
      <c r="F32" s="25">
        <v>95</v>
      </c>
      <c r="G32" s="26">
        <v>6.7999999999999996E-3</v>
      </c>
    </row>
    <row r="33" spans="1:7" ht="16.5">
      <c r="A33">
        <v>26</v>
      </c>
      <c r="B33" s="18" t="s">
        <v>203</v>
      </c>
      <c r="C33" s="14" t="s">
        <v>191</v>
      </c>
      <c r="D33" s="14"/>
      <c r="E33" s="12"/>
      <c r="F33" s="25">
        <v>95</v>
      </c>
      <c r="G33" s="26">
        <v>6.7999999999999996E-3</v>
      </c>
    </row>
    <row r="34" spans="1:7" ht="16.5">
      <c r="A34">
        <v>27</v>
      </c>
      <c r="B34" s="18" t="s">
        <v>204</v>
      </c>
      <c r="C34" s="14" t="s">
        <v>191</v>
      </c>
      <c r="D34" s="14"/>
      <c r="E34" s="12"/>
      <c r="F34" s="25">
        <v>95</v>
      </c>
      <c r="G34" s="26">
        <v>6.7999999999999996E-3</v>
      </c>
    </row>
    <row r="35" spans="1:7" ht="16.5">
      <c r="A35">
        <v>28</v>
      </c>
      <c r="B35" s="18" t="s">
        <v>205</v>
      </c>
      <c r="C35" s="14" t="s">
        <v>191</v>
      </c>
      <c r="D35" s="14"/>
      <c r="E35" s="12"/>
      <c r="F35" s="25">
        <v>95</v>
      </c>
      <c r="G35" s="26">
        <v>6.7999999999999996E-3</v>
      </c>
    </row>
    <row r="36" spans="1:7" ht="16.5">
      <c r="A36">
        <v>29</v>
      </c>
      <c r="B36" s="18" t="s">
        <v>206</v>
      </c>
      <c r="C36" s="14" t="s">
        <v>191</v>
      </c>
      <c r="D36" s="14"/>
      <c r="E36" s="12"/>
      <c r="F36" s="25">
        <v>52</v>
      </c>
      <c r="G36" s="26">
        <v>3.7000000000000002E-3</v>
      </c>
    </row>
    <row r="37" spans="1:7" ht="16.5">
      <c r="A37">
        <v>30</v>
      </c>
      <c r="B37" s="18" t="s">
        <v>207</v>
      </c>
      <c r="C37" s="14" t="s">
        <v>191</v>
      </c>
      <c r="D37" s="14"/>
      <c r="E37" s="12"/>
      <c r="F37" s="25">
        <v>25</v>
      </c>
      <c r="G37" s="26">
        <v>1.8E-3</v>
      </c>
    </row>
    <row r="38" spans="1:7" ht="16.5">
      <c r="A38">
        <v>31</v>
      </c>
      <c r="B38" s="18" t="s">
        <v>208</v>
      </c>
      <c r="C38" s="14" t="s">
        <v>191</v>
      </c>
      <c r="D38" s="14"/>
      <c r="E38" s="12"/>
      <c r="F38" s="25">
        <v>4</v>
      </c>
      <c r="G38" s="26">
        <v>2.9999999999999997E-4</v>
      </c>
    </row>
    <row r="39" spans="1:7" ht="16.5">
      <c r="A39">
        <v>32</v>
      </c>
      <c r="B39" s="18" t="s">
        <v>209</v>
      </c>
      <c r="C39" s="14" t="s">
        <v>191</v>
      </c>
      <c r="D39" s="14"/>
      <c r="E39" s="12"/>
      <c r="F39" s="25">
        <v>4</v>
      </c>
      <c r="G39" s="26">
        <v>2.9999999999999997E-4</v>
      </c>
    </row>
    <row r="40" spans="1:7" ht="16.5">
      <c r="B40" s="18" t="s">
        <v>0</v>
      </c>
      <c r="C40" s="15" t="s">
        <v>43</v>
      </c>
      <c r="D40" s="15" t="s">
        <v>0</v>
      </c>
      <c r="E40" s="10"/>
      <c r="F40" s="30">
        <v>2750</v>
      </c>
      <c r="G40" s="43">
        <v>0.1973</v>
      </c>
    </row>
    <row r="41" spans="1:7" ht="16.5">
      <c r="B41" s="18" t="s">
        <v>0</v>
      </c>
      <c r="C41" s="32" t="s">
        <v>102</v>
      </c>
      <c r="D41" s="32" t="s">
        <v>0</v>
      </c>
      <c r="E41" s="27"/>
      <c r="F41" s="31"/>
      <c r="G41" s="27"/>
    </row>
    <row r="42" spans="1:7" ht="16.5">
      <c r="A42">
        <v>33</v>
      </c>
      <c r="B42" s="18" t="s">
        <v>105</v>
      </c>
      <c r="C42" s="14" t="s">
        <v>106</v>
      </c>
      <c r="D42" s="14" t="s">
        <v>392</v>
      </c>
      <c r="E42" s="12">
        <v>700000</v>
      </c>
      <c r="F42" s="25">
        <v>915.4</v>
      </c>
      <c r="G42" s="26">
        <v>6.5699999999999995E-2</v>
      </c>
    </row>
    <row r="43" spans="1:7" ht="16.5">
      <c r="B43" s="18" t="s">
        <v>0</v>
      </c>
      <c r="C43" s="15" t="s">
        <v>43</v>
      </c>
      <c r="D43" s="15" t="s">
        <v>0</v>
      </c>
      <c r="E43" s="10"/>
      <c r="F43" s="30">
        <v>915.4</v>
      </c>
      <c r="G43" s="43">
        <v>6.5699999999999995E-2</v>
      </c>
    </row>
    <row r="44" spans="1:7" ht="16.5">
      <c r="B44" s="18" t="s">
        <v>0</v>
      </c>
      <c r="C44" s="32" t="s">
        <v>61</v>
      </c>
      <c r="D44" s="32" t="s">
        <v>0</v>
      </c>
      <c r="E44" s="27"/>
      <c r="F44" s="31"/>
      <c r="G44" s="27"/>
    </row>
    <row r="45" spans="1:7" ht="16.5">
      <c r="B45" s="18" t="s">
        <v>59</v>
      </c>
      <c r="C45" s="14" t="s">
        <v>378</v>
      </c>
      <c r="D45" s="14"/>
      <c r="E45" s="12"/>
      <c r="F45" s="25">
        <v>224.93</v>
      </c>
      <c r="G45" s="26">
        <v>1.61E-2</v>
      </c>
    </row>
    <row r="46" spans="1:7" ht="16.5">
      <c r="B46" s="18" t="s">
        <v>0</v>
      </c>
      <c r="C46" s="15" t="s">
        <v>43</v>
      </c>
      <c r="D46" s="15" t="s">
        <v>0</v>
      </c>
      <c r="E46" s="10"/>
      <c r="F46" s="30">
        <v>224.93</v>
      </c>
      <c r="G46" s="43">
        <v>1.61E-2</v>
      </c>
    </row>
    <row r="47" spans="1:7" ht="16.5">
      <c r="B47" s="18" t="s">
        <v>0</v>
      </c>
      <c r="C47" s="32" t="s">
        <v>210</v>
      </c>
      <c r="D47" s="32" t="s">
        <v>0</v>
      </c>
      <c r="E47" s="27"/>
      <c r="F47" s="31"/>
      <c r="G47" s="27"/>
    </row>
    <row r="48" spans="1:7" ht="16.5">
      <c r="B48" s="18" t="s">
        <v>5</v>
      </c>
      <c r="C48" s="14" t="s">
        <v>211</v>
      </c>
      <c r="D48" s="14" t="s">
        <v>212</v>
      </c>
      <c r="E48" s="12">
        <v>-1350</v>
      </c>
      <c r="F48" s="25">
        <v>-64.52</v>
      </c>
      <c r="G48" s="26">
        <v>-4.5999999999999999E-3</v>
      </c>
    </row>
    <row r="49" spans="2:7" ht="16.5">
      <c r="B49" s="18" t="s">
        <v>5</v>
      </c>
      <c r="C49" s="14" t="s">
        <v>213</v>
      </c>
      <c r="D49" s="14" t="s">
        <v>212</v>
      </c>
      <c r="E49" s="12">
        <v>-72500</v>
      </c>
      <c r="F49" s="25">
        <v>-160.55000000000001</v>
      </c>
      <c r="G49" s="26">
        <v>-1.15E-2</v>
      </c>
    </row>
    <row r="50" spans="2:7" ht="16.5">
      <c r="B50" s="18" t="s">
        <v>5</v>
      </c>
      <c r="C50" s="14" t="s">
        <v>214</v>
      </c>
      <c r="D50" s="14" t="s">
        <v>212</v>
      </c>
      <c r="E50" s="12">
        <v>-124000</v>
      </c>
      <c r="F50" s="25">
        <v>-197.47</v>
      </c>
      <c r="G50" s="26">
        <v>-1.4200000000000001E-2</v>
      </c>
    </row>
    <row r="51" spans="2:7" ht="16.5">
      <c r="B51" s="18" t="s">
        <v>5</v>
      </c>
      <c r="C51" s="14" t="s">
        <v>215</v>
      </c>
      <c r="D51" s="14" t="s">
        <v>212</v>
      </c>
      <c r="E51" s="12">
        <v>-22000</v>
      </c>
      <c r="F51" s="25">
        <v>-304.56</v>
      </c>
      <c r="G51" s="26">
        <v>-2.1899999999999999E-2</v>
      </c>
    </row>
    <row r="52" spans="2:7" ht="16.5">
      <c r="B52" s="18" t="s">
        <v>5</v>
      </c>
      <c r="C52" s="14" t="s">
        <v>216</v>
      </c>
      <c r="D52" s="14" t="s">
        <v>212</v>
      </c>
      <c r="E52" s="12">
        <v>-93000</v>
      </c>
      <c r="F52" s="25">
        <v>-417.43</v>
      </c>
      <c r="G52" s="26">
        <v>-0.03</v>
      </c>
    </row>
    <row r="53" spans="2:7" ht="16.5">
      <c r="B53" s="18" t="s">
        <v>5</v>
      </c>
      <c r="C53" s="14" t="s">
        <v>217</v>
      </c>
      <c r="D53" s="14" t="s">
        <v>212</v>
      </c>
      <c r="E53" s="12">
        <v>-73500</v>
      </c>
      <c r="F53" s="25">
        <v>-585.83000000000004</v>
      </c>
      <c r="G53" s="26">
        <v>-4.2099999999999999E-2</v>
      </c>
    </row>
    <row r="54" spans="2:7" ht="16.5">
      <c r="B54" s="18" t="s">
        <v>5</v>
      </c>
      <c r="C54" s="14" t="s">
        <v>218</v>
      </c>
      <c r="D54" s="14" t="s">
        <v>212</v>
      </c>
      <c r="E54" s="12">
        <v>-114500</v>
      </c>
      <c r="F54" s="25">
        <v>-1238.72</v>
      </c>
      <c r="G54" s="26">
        <v>-8.8900000000000007E-2</v>
      </c>
    </row>
    <row r="55" spans="2:7" ht="16.5">
      <c r="B55" s="18" t="s">
        <v>5</v>
      </c>
      <c r="C55" s="14" t="s">
        <v>219</v>
      </c>
      <c r="D55" s="14" t="s">
        <v>212</v>
      </c>
      <c r="E55" s="12">
        <v>-2389200</v>
      </c>
      <c r="F55" s="25">
        <v>-1314.06</v>
      </c>
      <c r="G55" s="26">
        <v>-9.4299999999999995E-2</v>
      </c>
    </row>
    <row r="56" spans="2:7" ht="16.5">
      <c r="B56" s="18" t="s">
        <v>5</v>
      </c>
      <c r="C56" s="14" t="s">
        <v>220</v>
      </c>
      <c r="D56" s="14" t="s">
        <v>212</v>
      </c>
      <c r="E56" s="12">
        <v>-130000</v>
      </c>
      <c r="F56" s="25">
        <v>-1328.8</v>
      </c>
      <c r="G56" s="26">
        <v>-9.5399999999999999E-2</v>
      </c>
    </row>
    <row r="57" spans="2:7" ht="16.5">
      <c r="B57" s="18" t="s">
        <v>5</v>
      </c>
      <c r="C57" s="14" t="s">
        <v>221</v>
      </c>
      <c r="D57" s="14" t="s">
        <v>212</v>
      </c>
      <c r="E57" s="12">
        <v>-159600</v>
      </c>
      <c r="F57" s="25">
        <v>-1330.51</v>
      </c>
      <c r="G57" s="26">
        <v>-9.5500000000000002E-2</v>
      </c>
    </row>
    <row r="58" spans="2:7" ht="16.5">
      <c r="B58" s="18" t="s">
        <v>5</v>
      </c>
      <c r="C58" s="14" t="s">
        <v>222</v>
      </c>
      <c r="D58" s="14" t="s">
        <v>212</v>
      </c>
      <c r="E58" s="12">
        <v>-1421000</v>
      </c>
      <c r="F58" s="25">
        <v>-1364.87</v>
      </c>
      <c r="G58" s="26">
        <v>-9.8000000000000004E-2</v>
      </c>
    </row>
    <row r="59" spans="2:7" ht="16.5">
      <c r="B59" s="18" t="s">
        <v>5</v>
      </c>
      <c r="C59" s="14" t="s">
        <v>223</v>
      </c>
      <c r="D59" s="14" t="s">
        <v>212</v>
      </c>
      <c r="E59" s="12">
        <v>-110000</v>
      </c>
      <c r="F59" s="25">
        <v>-1378.41</v>
      </c>
      <c r="G59" s="26">
        <v>-9.9000000000000005E-2</v>
      </c>
    </row>
    <row r="60" spans="2:7" ht="16.5">
      <c r="B60" s="18" t="s">
        <v>0</v>
      </c>
      <c r="C60" s="19" t="s">
        <v>43</v>
      </c>
      <c r="D60" s="19" t="s">
        <v>0</v>
      </c>
      <c r="E60" s="20"/>
      <c r="F60" s="34">
        <v>-9685.73</v>
      </c>
      <c r="G60" s="35">
        <v>-0.69540000000000002</v>
      </c>
    </row>
    <row r="61" spans="2:7" ht="16.5">
      <c r="B61" s="16"/>
      <c r="C61" s="14" t="s">
        <v>64</v>
      </c>
      <c r="D61" s="21"/>
      <c r="E61" s="11"/>
      <c r="F61" s="25" t="s">
        <v>0</v>
      </c>
      <c r="G61" s="36" t="s">
        <v>0</v>
      </c>
    </row>
    <row r="62" spans="2:7" ht="16.5">
      <c r="B62" s="16"/>
      <c r="C62" s="14" t="s">
        <v>65</v>
      </c>
      <c r="D62" s="21"/>
      <c r="E62" s="11"/>
      <c r="F62" s="25">
        <v>10097.540000000001</v>
      </c>
      <c r="G62" s="33">
        <v>0.72519999999999996</v>
      </c>
    </row>
    <row r="63" spans="2:7" ht="16.5">
      <c r="B63" s="16"/>
      <c r="C63" s="37" t="s">
        <v>43</v>
      </c>
      <c r="D63" s="22"/>
      <c r="E63" s="13"/>
      <c r="F63" s="38">
        <v>10097.540000000001</v>
      </c>
      <c r="G63" s="39">
        <v>0.72519999999999996</v>
      </c>
    </row>
    <row r="64" spans="2:7" ht="16.5">
      <c r="B64" s="16"/>
      <c r="C64" s="40" t="s">
        <v>66</v>
      </c>
      <c r="D64" s="23"/>
      <c r="E64" s="24"/>
      <c r="F64" s="41">
        <v>13927.87</v>
      </c>
      <c r="G64" s="42">
        <v>1</v>
      </c>
    </row>
    <row r="65" spans="3:7">
      <c r="C65" s="1"/>
      <c r="D65" s="1"/>
      <c r="E65" s="2"/>
      <c r="F65" s="3"/>
      <c r="G65" s="2"/>
    </row>
    <row r="66" spans="3:7">
      <c r="C66" s="1"/>
      <c r="D66" s="1"/>
      <c r="E66" s="2"/>
      <c r="F66" s="3"/>
      <c r="G66" s="2"/>
    </row>
    <row r="67" spans="3:7">
      <c r="C67" s="1"/>
      <c r="D67" s="1"/>
      <c r="E67" s="2"/>
      <c r="F67" s="3"/>
      <c r="G67" s="5"/>
    </row>
    <row r="68" spans="3:7">
      <c r="C68" s="59" t="s">
        <v>489</v>
      </c>
      <c r="D68" s="1"/>
      <c r="E68" s="2"/>
      <c r="F68" s="3"/>
      <c r="G68" s="2"/>
    </row>
    <row r="69" spans="3:7">
      <c r="C69" s="59" t="s">
        <v>490</v>
      </c>
      <c r="D69" s="1"/>
      <c r="E69" s="2"/>
      <c r="F69" s="3"/>
      <c r="G69" s="2"/>
    </row>
    <row r="70" spans="3:7">
      <c r="C70" s="59" t="s">
        <v>491</v>
      </c>
      <c r="D70" s="1"/>
      <c r="E70" s="2"/>
      <c r="F70" s="3"/>
      <c r="G70" s="2"/>
    </row>
    <row r="71" spans="3:7">
      <c r="D71" s="1"/>
      <c r="E71" s="2"/>
      <c r="F71" s="3"/>
      <c r="G71" s="2"/>
    </row>
    <row r="72" spans="3:7">
      <c r="C72" t="s">
        <v>492</v>
      </c>
      <c r="E72" s="2"/>
      <c r="F72" s="3"/>
      <c r="G72" s="2"/>
    </row>
    <row r="73" spans="3:7">
      <c r="E73" s="2"/>
      <c r="F73" s="3"/>
      <c r="G73" s="2"/>
    </row>
    <row r="74" spans="3:7">
      <c r="E74" s="2"/>
      <c r="F74" s="3"/>
      <c r="G74" s="2"/>
    </row>
    <row r="75" spans="3:7">
      <c r="F75" s="4"/>
    </row>
    <row r="76" spans="3:7">
      <c r="F76" s="4"/>
    </row>
    <row r="77" spans="3:7">
      <c r="F77" s="4"/>
    </row>
    <row r="78" spans="3:7">
      <c r="F78" s="4"/>
    </row>
    <row r="79" spans="3:7">
      <c r="F79" s="4"/>
    </row>
    <row r="80" spans="3:7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1:H73"/>
  <sheetViews>
    <sheetView topLeftCell="A40" workbookViewId="0">
      <selection activeCell="C61" sqref="C61"/>
    </sheetView>
  </sheetViews>
  <sheetFormatPr defaultRowHeight="15"/>
  <cols>
    <col min="2" max="2" width="11.7109375" bestFit="1" customWidth="1"/>
    <col min="3" max="3" width="46.85546875" bestFit="1" customWidth="1"/>
    <col min="4" max="4" width="23.28515625" bestFit="1" customWidth="1"/>
    <col min="5" max="5" width="9.7109375" customWidth="1"/>
    <col min="6" max="6" width="21.5703125" bestFit="1" customWidth="1"/>
    <col min="7" max="7" width="13.570312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8" ht="16.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8"/>
    </row>
    <row r="2" spans="2:8" ht="15.75">
      <c r="B2" s="47"/>
      <c r="C2" s="48" t="s">
        <v>224</v>
      </c>
      <c r="D2" s="47"/>
      <c r="E2" s="58"/>
      <c r="F2" s="58"/>
      <c r="G2" s="58"/>
      <c r="H2" s="8"/>
    </row>
    <row r="3" spans="2:8" ht="16.5">
      <c r="B3" s="16"/>
      <c r="C3" s="14" t="s">
        <v>6</v>
      </c>
      <c r="D3" s="16"/>
      <c r="E3" s="16"/>
      <c r="F3" s="16"/>
      <c r="G3" s="16"/>
      <c r="H3" s="8"/>
    </row>
    <row r="4" spans="2:8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  <c r="H4" s="8"/>
    </row>
    <row r="5" spans="2:8" ht="16.5">
      <c r="B5" s="18" t="s">
        <v>0</v>
      </c>
      <c r="C5" s="32" t="s">
        <v>165</v>
      </c>
      <c r="D5" s="14" t="s">
        <v>0</v>
      </c>
      <c r="E5" s="16"/>
      <c r="F5" s="16"/>
      <c r="G5" s="16"/>
      <c r="H5" s="8"/>
    </row>
    <row r="6" spans="2:8" ht="16.5">
      <c r="B6" s="18" t="s">
        <v>166</v>
      </c>
      <c r="C6" s="14" t="s">
        <v>48</v>
      </c>
      <c r="D6" s="14" t="s">
        <v>45</v>
      </c>
      <c r="E6" s="12">
        <v>22003</v>
      </c>
      <c r="F6" s="25">
        <v>274.2</v>
      </c>
      <c r="G6" s="33">
        <v>7.0699999999999999E-2</v>
      </c>
      <c r="H6" s="8"/>
    </row>
    <row r="7" spans="2:8" ht="16.5">
      <c r="B7" s="18" t="s">
        <v>172</v>
      </c>
      <c r="C7" s="14" t="s">
        <v>173</v>
      </c>
      <c r="D7" s="14" t="s">
        <v>174</v>
      </c>
      <c r="E7" s="12">
        <v>20066</v>
      </c>
      <c r="F7" s="25">
        <v>203.65</v>
      </c>
      <c r="G7" s="33">
        <v>5.2499999999999998E-2</v>
      </c>
      <c r="H7" s="8"/>
    </row>
    <row r="8" spans="2:8" ht="16.5">
      <c r="B8" s="18" t="s">
        <v>225</v>
      </c>
      <c r="C8" s="14" t="s">
        <v>226</v>
      </c>
      <c r="D8" s="14" t="s">
        <v>40</v>
      </c>
      <c r="E8" s="12">
        <v>13029</v>
      </c>
      <c r="F8" s="25">
        <v>203.1</v>
      </c>
      <c r="G8" s="33">
        <v>5.2400000000000002E-2</v>
      </c>
      <c r="H8" s="8"/>
    </row>
    <row r="9" spans="2:8" ht="16.5">
      <c r="B9" s="18" t="s">
        <v>186</v>
      </c>
      <c r="C9" s="14" t="s">
        <v>187</v>
      </c>
      <c r="D9" s="14" t="s">
        <v>169</v>
      </c>
      <c r="E9" s="12">
        <v>4005</v>
      </c>
      <c r="F9" s="25">
        <v>190.54</v>
      </c>
      <c r="G9" s="33">
        <v>4.9099999999999998E-2</v>
      </c>
      <c r="H9" s="8"/>
    </row>
    <row r="10" spans="2:8" ht="16.5">
      <c r="B10" s="18" t="s">
        <v>227</v>
      </c>
      <c r="C10" s="14" t="s">
        <v>228</v>
      </c>
      <c r="D10" s="14" t="s">
        <v>91</v>
      </c>
      <c r="E10" s="12">
        <v>97150</v>
      </c>
      <c r="F10" s="25">
        <v>166.86</v>
      </c>
      <c r="G10" s="33">
        <v>4.2999999999999997E-2</v>
      </c>
      <c r="H10" s="8"/>
    </row>
    <row r="11" spans="2:8" ht="16.5">
      <c r="B11" s="18" t="s">
        <v>229</v>
      </c>
      <c r="C11" s="14" t="s">
        <v>230</v>
      </c>
      <c r="D11" s="14" t="s">
        <v>42</v>
      </c>
      <c r="E11" s="12">
        <v>49400</v>
      </c>
      <c r="F11" s="25">
        <v>156.52000000000001</v>
      </c>
      <c r="G11" s="33">
        <v>4.0399999999999998E-2</v>
      </c>
      <c r="H11" s="8"/>
    </row>
    <row r="12" spans="2:8" ht="16.5">
      <c r="B12" s="18" t="s">
        <v>231</v>
      </c>
      <c r="C12" s="14" t="s">
        <v>232</v>
      </c>
      <c r="D12" s="14" t="s">
        <v>169</v>
      </c>
      <c r="E12" s="12">
        <v>47914</v>
      </c>
      <c r="F12" s="25">
        <v>154.97999999999999</v>
      </c>
      <c r="G12" s="33">
        <v>0.04</v>
      </c>
      <c r="H12" s="8"/>
    </row>
    <row r="13" spans="2:8" ht="16.5">
      <c r="B13" s="18" t="s">
        <v>176</v>
      </c>
      <c r="C13" s="14" t="s">
        <v>177</v>
      </c>
      <c r="D13" s="14" t="s">
        <v>158</v>
      </c>
      <c r="E13" s="12">
        <v>14123</v>
      </c>
      <c r="F13" s="25">
        <v>151.66</v>
      </c>
      <c r="G13" s="33">
        <v>3.9100000000000003E-2</v>
      </c>
      <c r="H13" s="8"/>
    </row>
    <row r="14" spans="2:8" ht="16.5">
      <c r="B14" s="18" t="s">
        <v>233</v>
      </c>
      <c r="C14" s="14" t="s">
        <v>234</v>
      </c>
      <c r="D14" s="14" t="s">
        <v>235</v>
      </c>
      <c r="E14" s="12">
        <v>34775</v>
      </c>
      <c r="F14" s="25">
        <v>118.62</v>
      </c>
      <c r="G14" s="33">
        <v>3.0599999999999999E-2</v>
      </c>
      <c r="H14" s="8"/>
    </row>
    <row r="15" spans="2:8" ht="16.5">
      <c r="B15" s="18" t="s">
        <v>236</v>
      </c>
      <c r="C15" s="14" t="s">
        <v>52</v>
      </c>
      <c r="D15" s="14" t="s">
        <v>45</v>
      </c>
      <c r="E15" s="12">
        <v>43000</v>
      </c>
      <c r="F15" s="25">
        <v>113.05</v>
      </c>
      <c r="G15" s="33">
        <v>2.92E-2</v>
      </c>
      <c r="H15" s="8"/>
    </row>
    <row r="16" spans="2:8" ht="16.5">
      <c r="B16" s="18" t="s">
        <v>237</v>
      </c>
      <c r="C16" s="14" t="s">
        <v>50</v>
      </c>
      <c r="D16" s="14" t="s">
        <v>45</v>
      </c>
      <c r="E16" s="12">
        <v>9464</v>
      </c>
      <c r="F16" s="25">
        <v>111.26</v>
      </c>
      <c r="G16" s="33">
        <v>2.87E-2</v>
      </c>
      <c r="H16" s="8"/>
    </row>
    <row r="17" spans="2:8" ht="16.5">
      <c r="B17" s="18" t="s">
        <v>182</v>
      </c>
      <c r="C17" s="14" t="s">
        <v>121</v>
      </c>
      <c r="D17" s="14" t="s">
        <v>16</v>
      </c>
      <c r="E17" s="12">
        <v>8029</v>
      </c>
      <c r="F17" s="25">
        <v>110.36</v>
      </c>
      <c r="G17" s="33">
        <v>2.8500000000000001E-2</v>
      </c>
      <c r="H17" s="8"/>
    </row>
    <row r="18" spans="2:8" ht="16.5">
      <c r="B18" s="18" t="s">
        <v>238</v>
      </c>
      <c r="C18" s="14" t="s">
        <v>239</v>
      </c>
      <c r="D18" s="14" t="s">
        <v>169</v>
      </c>
      <c r="E18" s="12">
        <v>3404</v>
      </c>
      <c r="F18" s="25">
        <v>109.04</v>
      </c>
      <c r="G18" s="33">
        <v>2.81E-2</v>
      </c>
      <c r="H18" s="8"/>
    </row>
    <row r="19" spans="2:8" ht="16.5">
      <c r="B19" s="18" t="s">
        <v>240</v>
      </c>
      <c r="C19" s="14" t="s">
        <v>241</v>
      </c>
      <c r="D19" s="14" t="s">
        <v>169</v>
      </c>
      <c r="E19" s="12">
        <v>484</v>
      </c>
      <c r="F19" s="25">
        <v>108.71</v>
      </c>
      <c r="G19" s="33">
        <v>2.8000000000000001E-2</v>
      </c>
      <c r="H19" s="8"/>
    </row>
    <row r="20" spans="2:8" ht="16.5">
      <c r="B20" s="18" t="s">
        <v>242</v>
      </c>
      <c r="C20" s="14" t="s">
        <v>243</v>
      </c>
      <c r="D20" s="14" t="s">
        <v>31</v>
      </c>
      <c r="E20" s="12">
        <v>2589</v>
      </c>
      <c r="F20" s="25">
        <v>96.26</v>
      </c>
      <c r="G20" s="33">
        <v>2.4799999999999999E-2</v>
      </c>
      <c r="H20" s="8"/>
    </row>
    <row r="21" spans="2:8" ht="16.5">
      <c r="B21" s="18" t="s">
        <v>244</v>
      </c>
      <c r="C21" s="14" t="s">
        <v>245</v>
      </c>
      <c r="D21" s="14" t="s">
        <v>22</v>
      </c>
      <c r="E21" s="12">
        <v>1990</v>
      </c>
      <c r="F21" s="25">
        <v>90.81</v>
      </c>
      <c r="G21" s="33">
        <v>2.3400000000000001E-2</v>
      </c>
      <c r="H21" s="8"/>
    </row>
    <row r="22" spans="2:8" ht="16.5">
      <c r="B22" s="18" t="s">
        <v>246</v>
      </c>
      <c r="C22" s="14" t="s">
        <v>247</v>
      </c>
      <c r="D22" s="14" t="s">
        <v>235</v>
      </c>
      <c r="E22" s="12">
        <v>7900</v>
      </c>
      <c r="F22" s="25">
        <v>88.02</v>
      </c>
      <c r="G22" s="33">
        <v>2.2700000000000001E-2</v>
      </c>
      <c r="H22" s="8"/>
    </row>
    <row r="23" spans="2:8" ht="16.5">
      <c r="B23" s="18" t="s">
        <v>178</v>
      </c>
      <c r="C23" s="14" t="s">
        <v>179</v>
      </c>
      <c r="D23" s="14" t="s">
        <v>22</v>
      </c>
      <c r="E23" s="12">
        <v>10820</v>
      </c>
      <c r="F23" s="25">
        <v>85.63</v>
      </c>
      <c r="G23" s="33">
        <v>2.2100000000000002E-2</v>
      </c>
      <c r="H23" s="8"/>
    </row>
    <row r="24" spans="2:8" ht="16.5">
      <c r="B24" s="18" t="s">
        <v>248</v>
      </c>
      <c r="C24" s="14" t="s">
        <v>249</v>
      </c>
      <c r="D24" s="14" t="s">
        <v>118</v>
      </c>
      <c r="E24" s="12">
        <v>39965</v>
      </c>
      <c r="F24" s="25">
        <v>85.55</v>
      </c>
      <c r="G24" s="33">
        <v>2.2100000000000002E-2</v>
      </c>
      <c r="H24" s="8"/>
    </row>
    <row r="25" spans="2:8" ht="16.5">
      <c r="B25" s="18" t="s">
        <v>250</v>
      </c>
      <c r="C25" s="14" t="s">
        <v>251</v>
      </c>
      <c r="D25" s="14" t="s">
        <v>16</v>
      </c>
      <c r="E25" s="12">
        <v>365900</v>
      </c>
      <c r="F25" s="25">
        <v>84.16</v>
      </c>
      <c r="G25" s="33">
        <v>2.1700000000000001E-2</v>
      </c>
      <c r="H25" s="8"/>
    </row>
    <row r="26" spans="2:8" ht="16.5">
      <c r="B26" s="18" t="s">
        <v>252</v>
      </c>
      <c r="C26" s="14" t="s">
        <v>253</v>
      </c>
      <c r="D26" s="14" t="s">
        <v>174</v>
      </c>
      <c r="E26" s="12">
        <v>13930</v>
      </c>
      <c r="F26" s="25">
        <v>82.56</v>
      </c>
      <c r="G26" s="33">
        <v>2.1299999999999999E-2</v>
      </c>
      <c r="H26" s="8"/>
    </row>
    <row r="27" spans="2:8" ht="16.5">
      <c r="B27" s="18" t="s">
        <v>184</v>
      </c>
      <c r="C27" s="14" t="s">
        <v>185</v>
      </c>
      <c r="D27" s="14" t="s">
        <v>20</v>
      </c>
      <c r="E27" s="12">
        <v>37300</v>
      </c>
      <c r="F27" s="25">
        <v>82.1</v>
      </c>
      <c r="G27" s="33">
        <v>2.12E-2</v>
      </c>
      <c r="H27" s="8"/>
    </row>
    <row r="28" spans="2:8" ht="16.5">
      <c r="B28" s="18" t="s">
        <v>254</v>
      </c>
      <c r="C28" s="14" t="s">
        <v>255</v>
      </c>
      <c r="D28" s="14" t="s">
        <v>256</v>
      </c>
      <c r="E28" s="12">
        <v>5400</v>
      </c>
      <c r="F28" s="25">
        <v>76.52</v>
      </c>
      <c r="G28" s="33">
        <v>1.9699999999999999E-2</v>
      </c>
      <c r="H28" s="8"/>
    </row>
    <row r="29" spans="2:8" ht="16.5">
      <c r="B29" s="18" t="s">
        <v>257</v>
      </c>
      <c r="C29" s="14" t="s">
        <v>258</v>
      </c>
      <c r="D29" s="14" t="s">
        <v>45</v>
      </c>
      <c r="E29" s="12">
        <v>32547</v>
      </c>
      <c r="F29" s="25">
        <v>74.66</v>
      </c>
      <c r="G29" s="33">
        <v>1.9300000000000001E-2</v>
      </c>
      <c r="H29" s="8"/>
    </row>
    <row r="30" spans="2:8" ht="16.5">
      <c r="B30" s="18" t="s">
        <v>259</v>
      </c>
      <c r="C30" s="14" t="s">
        <v>260</v>
      </c>
      <c r="D30" s="14" t="s">
        <v>261</v>
      </c>
      <c r="E30" s="12">
        <v>5840</v>
      </c>
      <c r="F30" s="25">
        <v>72.180000000000007</v>
      </c>
      <c r="G30" s="33">
        <v>1.8599999999999998E-2</v>
      </c>
      <c r="H30" s="8"/>
    </row>
    <row r="31" spans="2:8" ht="16.5">
      <c r="B31" s="18" t="s">
        <v>262</v>
      </c>
      <c r="C31" s="14" t="s">
        <v>483</v>
      </c>
      <c r="D31" s="14" t="s">
        <v>31</v>
      </c>
      <c r="E31" s="12">
        <v>12953</v>
      </c>
      <c r="F31" s="25">
        <v>71.22</v>
      </c>
      <c r="G31" s="33">
        <v>1.84E-2</v>
      </c>
      <c r="H31" s="8"/>
    </row>
    <row r="32" spans="2:8" ht="16.5">
      <c r="B32" s="18" t="s">
        <v>263</v>
      </c>
      <c r="C32" s="14" t="s">
        <v>264</v>
      </c>
      <c r="D32" s="14" t="s">
        <v>22</v>
      </c>
      <c r="E32" s="12">
        <v>17000</v>
      </c>
      <c r="F32" s="25">
        <v>71.040000000000006</v>
      </c>
      <c r="G32" s="33">
        <v>1.83E-2</v>
      </c>
      <c r="H32" s="8"/>
    </row>
    <row r="33" spans="2:8" ht="16.5">
      <c r="B33" s="18" t="s">
        <v>265</v>
      </c>
      <c r="C33" s="14" t="s">
        <v>266</v>
      </c>
      <c r="D33" s="14" t="s">
        <v>267</v>
      </c>
      <c r="E33" s="12">
        <v>1578</v>
      </c>
      <c r="F33" s="25">
        <v>63.21</v>
      </c>
      <c r="G33" s="33">
        <v>1.6299999999999999E-2</v>
      </c>
      <c r="H33" s="8"/>
    </row>
    <row r="34" spans="2:8" ht="16.5">
      <c r="B34" s="18" t="s">
        <v>268</v>
      </c>
      <c r="C34" s="14" t="s">
        <v>269</v>
      </c>
      <c r="D34" s="14" t="s">
        <v>158</v>
      </c>
      <c r="E34" s="12">
        <v>8000</v>
      </c>
      <c r="F34" s="25">
        <v>60.24</v>
      </c>
      <c r="G34" s="33">
        <v>1.54E-2</v>
      </c>
      <c r="H34" s="8"/>
    </row>
    <row r="35" spans="2:8" ht="16.5">
      <c r="B35" s="18" t="s">
        <v>270</v>
      </c>
      <c r="C35" s="14" t="s">
        <v>271</v>
      </c>
      <c r="D35" s="14" t="s">
        <v>235</v>
      </c>
      <c r="E35" s="12">
        <v>22500</v>
      </c>
      <c r="F35" s="25">
        <v>56.8</v>
      </c>
      <c r="G35" s="33">
        <v>1.47E-2</v>
      </c>
      <c r="H35" s="8"/>
    </row>
    <row r="36" spans="2:8" ht="16.5">
      <c r="B36" s="18" t="s">
        <v>272</v>
      </c>
      <c r="C36" s="14" t="s">
        <v>484</v>
      </c>
      <c r="D36" s="14" t="s">
        <v>125</v>
      </c>
      <c r="E36" s="12">
        <v>30807</v>
      </c>
      <c r="F36" s="25">
        <v>54.22</v>
      </c>
      <c r="G36" s="33">
        <v>1.4E-2</v>
      </c>
      <c r="H36" s="8"/>
    </row>
    <row r="37" spans="2:8" ht="16.5">
      <c r="B37" s="18" t="s">
        <v>273</v>
      </c>
      <c r="C37" s="14" t="s">
        <v>78</v>
      </c>
      <c r="D37" s="14" t="s">
        <v>16</v>
      </c>
      <c r="E37" s="12">
        <v>6425</v>
      </c>
      <c r="F37" s="25">
        <v>47.22</v>
      </c>
      <c r="G37" s="33">
        <v>1.21E-2</v>
      </c>
      <c r="H37" s="8"/>
    </row>
    <row r="38" spans="2:8" ht="16.5">
      <c r="B38" s="18" t="s">
        <v>274</v>
      </c>
      <c r="C38" s="14" t="s">
        <v>275</v>
      </c>
      <c r="D38" s="14" t="s">
        <v>235</v>
      </c>
      <c r="E38" s="12">
        <v>5032</v>
      </c>
      <c r="F38" s="25">
        <v>46.42</v>
      </c>
      <c r="G38" s="33">
        <v>1.2E-2</v>
      </c>
      <c r="H38" s="8"/>
    </row>
    <row r="39" spans="2:8" ht="16.5">
      <c r="B39" s="18" t="s">
        <v>276</v>
      </c>
      <c r="C39" s="14" t="s">
        <v>277</v>
      </c>
      <c r="D39" s="14" t="s">
        <v>278</v>
      </c>
      <c r="E39" s="12">
        <v>14000</v>
      </c>
      <c r="F39" s="25">
        <v>42.67</v>
      </c>
      <c r="G39" s="33">
        <v>1.0999999999999999E-2</v>
      </c>
      <c r="H39" s="8"/>
    </row>
    <row r="40" spans="2:8" ht="16.5">
      <c r="B40" s="18" t="s">
        <v>279</v>
      </c>
      <c r="C40" s="14" t="s">
        <v>106</v>
      </c>
      <c r="D40" s="14" t="s">
        <v>16</v>
      </c>
      <c r="E40" s="12">
        <v>19000</v>
      </c>
      <c r="F40" s="25">
        <v>42.41</v>
      </c>
      <c r="G40" s="33">
        <v>1.09E-2</v>
      </c>
      <c r="H40" s="8"/>
    </row>
    <row r="41" spans="2:8" ht="16.5">
      <c r="B41" s="18" t="s">
        <v>280</v>
      </c>
      <c r="C41" s="14" t="s">
        <v>281</v>
      </c>
      <c r="D41" s="14" t="s">
        <v>235</v>
      </c>
      <c r="E41" s="12">
        <v>1400</v>
      </c>
      <c r="F41" s="25">
        <v>41.07</v>
      </c>
      <c r="G41" s="33">
        <v>1.0500000000000001E-2</v>
      </c>
      <c r="H41" s="8"/>
    </row>
    <row r="42" spans="2:8" ht="16.5">
      <c r="B42" s="18" t="s">
        <v>282</v>
      </c>
      <c r="C42" s="14" t="s">
        <v>191</v>
      </c>
      <c r="D42" s="14" t="s">
        <v>45</v>
      </c>
      <c r="E42" s="12">
        <v>18400</v>
      </c>
      <c r="F42" s="25">
        <v>22.7</v>
      </c>
      <c r="G42" s="33">
        <v>5.8999999999999999E-3</v>
      </c>
      <c r="H42" s="8"/>
    </row>
    <row r="43" spans="2:8" ht="16.5">
      <c r="B43" s="18" t="s">
        <v>0</v>
      </c>
      <c r="C43" s="19" t="s">
        <v>43</v>
      </c>
      <c r="D43" s="19" t="s">
        <v>0</v>
      </c>
      <c r="E43" s="20"/>
      <c r="F43" s="30">
        <v>3710.22</v>
      </c>
      <c r="G43" s="43">
        <v>0.95670000000000011</v>
      </c>
      <c r="H43" s="9"/>
    </row>
    <row r="44" spans="2:8" ht="16.5">
      <c r="B44" s="16"/>
      <c r="C44" s="14" t="s">
        <v>64</v>
      </c>
      <c r="D44" s="21"/>
      <c r="E44" s="11"/>
      <c r="F44" s="25" t="s">
        <v>0</v>
      </c>
      <c r="G44" s="36" t="s">
        <v>0</v>
      </c>
      <c r="H44" s="8"/>
    </row>
    <row r="45" spans="2:8" ht="16.5">
      <c r="B45" s="16"/>
      <c r="C45" s="14" t="s">
        <v>65</v>
      </c>
      <c r="D45" s="21"/>
      <c r="E45" s="11"/>
      <c r="F45" s="25">
        <v>167.97</v>
      </c>
      <c r="G45" s="26">
        <v>4.3299999999999998E-2</v>
      </c>
      <c r="H45" s="8"/>
    </row>
    <row r="46" spans="2:8" ht="16.5">
      <c r="B46" s="16"/>
      <c r="C46" s="37" t="s">
        <v>43</v>
      </c>
      <c r="D46" s="22"/>
      <c r="E46" s="13"/>
      <c r="F46" s="38">
        <v>167.97</v>
      </c>
      <c r="G46" s="39">
        <v>4.3299999999999998E-2</v>
      </c>
    </row>
    <row r="47" spans="2:8" ht="16.5">
      <c r="B47" s="16"/>
      <c r="C47" s="40" t="s">
        <v>66</v>
      </c>
      <c r="D47" s="23"/>
      <c r="E47" s="24"/>
      <c r="F47" s="41">
        <v>3878.19</v>
      </c>
      <c r="G47" s="42">
        <v>1</v>
      </c>
    </row>
    <row r="48" spans="2:8">
      <c r="C48" s="1"/>
      <c r="D48" s="1"/>
      <c r="E48" s="2"/>
      <c r="F48" s="3"/>
      <c r="G48" s="2"/>
    </row>
    <row r="49" spans="3:7">
      <c r="C49" s="1"/>
      <c r="D49" s="1"/>
      <c r="E49" s="2"/>
      <c r="F49" s="2"/>
      <c r="G49" s="5"/>
    </row>
    <row r="50" spans="3:7">
      <c r="C50" s="59" t="s">
        <v>489</v>
      </c>
      <c r="D50" s="1"/>
      <c r="E50" s="2"/>
      <c r="F50" s="2"/>
      <c r="G50" s="2"/>
    </row>
    <row r="51" spans="3:7">
      <c r="C51" s="59" t="s">
        <v>490</v>
      </c>
      <c r="D51" s="1"/>
      <c r="E51" s="2"/>
      <c r="F51" s="2"/>
      <c r="G51" s="2"/>
    </row>
    <row r="52" spans="3:7">
      <c r="C52" s="59" t="s">
        <v>491</v>
      </c>
      <c r="D52" s="1"/>
    </row>
    <row r="53" spans="3:7">
      <c r="D53" s="1"/>
    </row>
    <row r="54" spans="3:7">
      <c r="C54" t="s">
        <v>492</v>
      </c>
      <c r="D54" s="1"/>
    </row>
    <row r="55" spans="3:7">
      <c r="C55" s="1"/>
      <c r="D55" s="1"/>
    </row>
    <row r="56" spans="3:7">
      <c r="C56" s="1"/>
      <c r="D56" s="1"/>
    </row>
    <row r="57" spans="3:7">
      <c r="C57" s="1"/>
      <c r="D57" s="1"/>
    </row>
    <row r="58" spans="3:7">
      <c r="C58" s="1"/>
      <c r="D58" s="1"/>
    </row>
    <row r="59" spans="3:7">
      <c r="C59" s="1"/>
      <c r="D59" s="1"/>
    </row>
    <row r="60" spans="3:7">
      <c r="C60" s="1"/>
      <c r="D60" s="1"/>
    </row>
    <row r="61" spans="3:7">
      <c r="C61" s="1"/>
      <c r="D61" s="1"/>
    </row>
    <row r="62" spans="3:7">
      <c r="C62" s="1"/>
      <c r="D62" s="1"/>
    </row>
    <row r="63" spans="3:7">
      <c r="C63" s="1"/>
      <c r="D63" s="1"/>
    </row>
    <row r="64" spans="3: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73"/>
  <sheetViews>
    <sheetView topLeftCell="A43" workbookViewId="0">
      <selection activeCell="C66" sqref="C66"/>
    </sheetView>
  </sheetViews>
  <sheetFormatPr defaultRowHeight="15"/>
  <cols>
    <col min="2" max="2" width="11.5703125" bestFit="1" customWidth="1"/>
    <col min="3" max="3" width="38.7109375" bestFit="1" customWidth="1"/>
    <col min="4" max="4" width="23.28515625" bestFit="1" customWidth="1"/>
    <col min="5" max="5" width="10" customWidth="1"/>
    <col min="6" max="6" width="21.5703125" bestFit="1" customWidth="1"/>
    <col min="7" max="7" width="13.570312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1:7" ht="16.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ht="15.75">
      <c r="B2" s="47"/>
      <c r="C2" s="48" t="s">
        <v>283</v>
      </c>
      <c r="D2" s="47"/>
      <c r="E2" s="58"/>
      <c r="F2" s="58"/>
      <c r="G2" s="58"/>
    </row>
    <row r="3" spans="1:7" ht="16.5">
      <c r="B3" s="16"/>
      <c r="C3" s="14" t="s">
        <v>6</v>
      </c>
      <c r="D3" s="16"/>
      <c r="E3" s="16"/>
      <c r="F3" s="16"/>
      <c r="G3" s="16"/>
    </row>
    <row r="4" spans="1:7" ht="26.25">
      <c r="B4" s="50" t="s">
        <v>7</v>
      </c>
      <c r="C4" s="51" t="s">
        <v>8</v>
      </c>
      <c r="D4" s="51" t="s">
        <v>9</v>
      </c>
      <c r="E4" s="50" t="s">
        <v>10</v>
      </c>
      <c r="F4" s="52" t="s">
        <v>11</v>
      </c>
      <c r="G4" s="53" t="s">
        <v>12</v>
      </c>
    </row>
    <row r="5" spans="1:7" ht="16.5">
      <c r="B5" s="18" t="s">
        <v>0</v>
      </c>
      <c r="C5" s="32" t="s">
        <v>165</v>
      </c>
      <c r="D5" s="14" t="s">
        <v>0</v>
      </c>
      <c r="E5" s="16"/>
      <c r="F5" s="16"/>
      <c r="G5" s="16"/>
    </row>
    <row r="6" spans="1:7" ht="16.5">
      <c r="A6">
        <v>1</v>
      </c>
      <c r="B6" s="18" t="s">
        <v>284</v>
      </c>
      <c r="C6" s="14" t="s">
        <v>285</v>
      </c>
      <c r="D6" s="14" t="s">
        <v>139</v>
      </c>
      <c r="E6" s="12">
        <v>55922</v>
      </c>
      <c r="F6" s="25">
        <v>127.67</v>
      </c>
      <c r="G6" s="26">
        <v>4.4600000000000001E-2</v>
      </c>
    </row>
    <row r="7" spans="1:7" ht="16.5">
      <c r="A7">
        <v>2</v>
      </c>
      <c r="B7" s="18" t="s">
        <v>286</v>
      </c>
      <c r="C7" s="14" t="s">
        <v>287</v>
      </c>
      <c r="D7" s="14" t="s">
        <v>288</v>
      </c>
      <c r="E7" s="12">
        <v>9898</v>
      </c>
      <c r="F7" s="25">
        <v>125.82</v>
      </c>
      <c r="G7" s="26">
        <v>4.3999999999999997E-2</v>
      </c>
    </row>
    <row r="8" spans="1:7" ht="16.5">
      <c r="A8">
        <v>3</v>
      </c>
      <c r="B8" s="18" t="s">
        <v>186</v>
      </c>
      <c r="C8" s="14" t="s">
        <v>187</v>
      </c>
      <c r="D8" s="14" t="s">
        <v>169</v>
      </c>
      <c r="E8" s="12">
        <v>2392</v>
      </c>
      <c r="F8" s="25">
        <v>113.8</v>
      </c>
      <c r="G8" s="26">
        <v>3.9800000000000002E-2</v>
      </c>
    </row>
    <row r="9" spans="1:7" ht="16.5">
      <c r="A9">
        <v>4</v>
      </c>
      <c r="B9" s="18" t="s">
        <v>289</v>
      </c>
      <c r="C9" s="14" t="s">
        <v>290</v>
      </c>
      <c r="D9" s="14" t="s">
        <v>288</v>
      </c>
      <c r="E9" s="12">
        <v>12057</v>
      </c>
      <c r="F9" s="25">
        <v>112.89</v>
      </c>
      <c r="G9" s="26">
        <v>3.95E-2</v>
      </c>
    </row>
    <row r="10" spans="1:7" ht="16.5">
      <c r="A10">
        <v>5</v>
      </c>
      <c r="B10" s="18" t="s">
        <v>291</v>
      </c>
      <c r="C10" s="14" t="s">
        <v>292</v>
      </c>
      <c r="D10" s="14" t="s">
        <v>235</v>
      </c>
      <c r="E10" s="12">
        <v>18496</v>
      </c>
      <c r="F10" s="25">
        <v>112.33</v>
      </c>
      <c r="G10" s="26">
        <v>3.9300000000000002E-2</v>
      </c>
    </row>
    <row r="11" spans="1:7" ht="16.5">
      <c r="A11">
        <v>6</v>
      </c>
      <c r="B11" s="18" t="s">
        <v>293</v>
      </c>
      <c r="C11" s="14" t="s">
        <v>294</v>
      </c>
      <c r="D11" s="14" t="s">
        <v>22</v>
      </c>
      <c r="E11" s="12">
        <v>27928</v>
      </c>
      <c r="F11" s="25">
        <v>102.47</v>
      </c>
      <c r="G11" s="26">
        <v>3.5799999999999998E-2</v>
      </c>
    </row>
    <row r="12" spans="1:7" ht="16.5">
      <c r="A12">
        <v>7</v>
      </c>
      <c r="B12" s="18" t="s">
        <v>295</v>
      </c>
      <c r="C12" s="14" t="s">
        <v>296</v>
      </c>
      <c r="D12" s="14" t="s">
        <v>118</v>
      </c>
      <c r="E12" s="12">
        <v>48045</v>
      </c>
      <c r="F12" s="25">
        <v>101.54</v>
      </c>
      <c r="G12" s="26">
        <v>3.5499999999999997E-2</v>
      </c>
    </row>
    <row r="13" spans="1:7" ht="16.5">
      <c r="A13">
        <v>8</v>
      </c>
      <c r="B13" s="18" t="s">
        <v>297</v>
      </c>
      <c r="C13" s="14" t="s">
        <v>298</v>
      </c>
      <c r="D13" s="14" t="s">
        <v>299</v>
      </c>
      <c r="E13" s="12">
        <v>40558</v>
      </c>
      <c r="F13" s="25">
        <v>95.45</v>
      </c>
      <c r="G13" s="26">
        <v>3.3399999999999999E-2</v>
      </c>
    </row>
    <row r="14" spans="1:7" ht="16.5">
      <c r="A14">
        <v>9</v>
      </c>
      <c r="B14" s="18" t="s">
        <v>300</v>
      </c>
      <c r="C14" s="14" t="s">
        <v>301</v>
      </c>
      <c r="D14" s="14" t="s">
        <v>288</v>
      </c>
      <c r="E14" s="12">
        <v>38732</v>
      </c>
      <c r="F14" s="25">
        <v>94.62</v>
      </c>
      <c r="G14" s="26">
        <v>3.3099999999999997E-2</v>
      </c>
    </row>
    <row r="15" spans="1:7" ht="16.5">
      <c r="A15">
        <v>10</v>
      </c>
      <c r="B15" s="18" t="s">
        <v>302</v>
      </c>
      <c r="C15" s="14" t="s">
        <v>303</v>
      </c>
      <c r="D15" s="14" t="s">
        <v>299</v>
      </c>
      <c r="E15" s="12">
        <v>18806</v>
      </c>
      <c r="F15" s="25">
        <v>92.15</v>
      </c>
      <c r="G15" s="26">
        <v>3.2199999999999999E-2</v>
      </c>
    </row>
    <row r="16" spans="1:7" ht="16.5">
      <c r="A16">
        <v>11</v>
      </c>
      <c r="B16" s="18" t="s">
        <v>304</v>
      </c>
      <c r="C16" s="14" t="s">
        <v>305</v>
      </c>
      <c r="D16" s="14" t="s">
        <v>278</v>
      </c>
      <c r="E16" s="12">
        <v>32251</v>
      </c>
      <c r="F16" s="25">
        <v>87.8</v>
      </c>
      <c r="G16" s="26">
        <v>3.0700000000000002E-2</v>
      </c>
    </row>
    <row r="17" spans="1:7" ht="16.5">
      <c r="A17">
        <v>12</v>
      </c>
      <c r="B17" s="18" t="s">
        <v>306</v>
      </c>
      <c r="C17" s="14" t="s">
        <v>307</v>
      </c>
      <c r="D17" s="14" t="s">
        <v>308</v>
      </c>
      <c r="E17" s="12">
        <v>3702</v>
      </c>
      <c r="F17" s="25">
        <v>86.9</v>
      </c>
      <c r="G17" s="26">
        <v>3.04E-2</v>
      </c>
    </row>
    <row r="18" spans="1:7" ht="16.5">
      <c r="A18">
        <v>13</v>
      </c>
      <c r="B18" s="18" t="s">
        <v>309</v>
      </c>
      <c r="C18" s="14" t="s">
        <v>310</v>
      </c>
      <c r="D18" s="14" t="s">
        <v>308</v>
      </c>
      <c r="E18" s="12">
        <v>84513</v>
      </c>
      <c r="F18" s="25">
        <v>86.25</v>
      </c>
      <c r="G18" s="26">
        <v>3.0200000000000001E-2</v>
      </c>
    </row>
    <row r="19" spans="1:7" ht="16.5">
      <c r="A19">
        <v>14</v>
      </c>
      <c r="B19" s="18" t="s">
        <v>311</v>
      </c>
      <c r="C19" s="14" t="s">
        <v>312</v>
      </c>
      <c r="D19" s="14" t="s">
        <v>235</v>
      </c>
      <c r="E19" s="12">
        <v>33366</v>
      </c>
      <c r="F19" s="25">
        <v>86.12</v>
      </c>
      <c r="G19" s="26">
        <v>3.0099999999999998E-2</v>
      </c>
    </row>
    <row r="20" spans="1:7" ht="16.5">
      <c r="A20">
        <v>15</v>
      </c>
      <c r="B20" s="18" t="s">
        <v>313</v>
      </c>
      <c r="C20" s="14" t="s">
        <v>314</v>
      </c>
      <c r="D20" s="14" t="s">
        <v>139</v>
      </c>
      <c r="E20" s="12">
        <v>17853</v>
      </c>
      <c r="F20" s="25">
        <v>84.72</v>
      </c>
      <c r="G20" s="26">
        <v>2.9600000000000001E-2</v>
      </c>
    </row>
    <row r="21" spans="1:7" ht="16.5">
      <c r="A21">
        <v>16</v>
      </c>
      <c r="B21" s="18" t="s">
        <v>315</v>
      </c>
      <c r="C21" s="14" t="s">
        <v>316</v>
      </c>
      <c r="D21" s="14" t="s">
        <v>278</v>
      </c>
      <c r="E21" s="12">
        <v>7494</v>
      </c>
      <c r="F21" s="25">
        <v>82.74</v>
      </c>
      <c r="G21" s="26">
        <v>2.8899999999999999E-2</v>
      </c>
    </row>
    <row r="22" spans="1:7" ht="16.5">
      <c r="A22">
        <v>17</v>
      </c>
      <c r="B22" s="18" t="s">
        <v>317</v>
      </c>
      <c r="C22" s="14" t="s">
        <v>318</v>
      </c>
      <c r="D22" s="14" t="s">
        <v>158</v>
      </c>
      <c r="E22" s="12">
        <v>4803</v>
      </c>
      <c r="F22" s="25">
        <v>79.3</v>
      </c>
      <c r="G22" s="26">
        <v>2.7699999999999999E-2</v>
      </c>
    </row>
    <row r="23" spans="1:7" ht="16.5">
      <c r="A23">
        <v>18</v>
      </c>
      <c r="B23" s="18" t="s">
        <v>319</v>
      </c>
      <c r="C23" s="14" t="s">
        <v>320</v>
      </c>
      <c r="D23" s="14" t="s">
        <v>29</v>
      </c>
      <c r="E23" s="12">
        <v>27005</v>
      </c>
      <c r="F23" s="25">
        <v>78.58</v>
      </c>
      <c r="G23" s="26">
        <v>2.75E-2</v>
      </c>
    </row>
    <row r="24" spans="1:7" ht="16.5">
      <c r="A24">
        <v>19</v>
      </c>
      <c r="B24" s="18" t="s">
        <v>321</v>
      </c>
      <c r="C24" s="14" t="s">
        <v>322</v>
      </c>
      <c r="D24" s="14" t="s">
        <v>22</v>
      </c>
      <c r="E24" s="12">
        <v>6570</v>
      </c>
      <c r="F24" s="25">
        <v>76.03</v>
      </c>
      <c r="G24" s="26">
        <v>2.6599999999999999E-2</v>
      </c>
    </row>
    <row r="25" spans="1:7" ht="16.5">
      <c r="A25">
        <v>20</v>
      </c>
      <c r="B25" s="18" t="s">
        <v>323</v>
      </c>
      <c r="C25" s="14" t="s">
        <v>324</v>
      </c>
      <c r="D25" s="14" t="s">
        <v>125</v>
      </c>
      <c r="E25" s="12">
        <v>85329</v>
      </c>
      <c r="F25" s="25">
        <v>70.44</v>
      </c>
      <c r="G25" s="26">
        <v>2.46E-2</v>
      </c>
    </row>
    <row r="26" spans="1:7" ht="16.5">
      <c r="A26">
        <v>21</v>
      </c>
      <c r="B26" s="18" t="s">
        <v>325</v>
      </c>
      <c r="C26" s="14" t="s">
        <v>326</v>
      </c>
      <c r="D26" s="14" t="s">
        <v>299</v>
      </c>
      <c r="E26" s="12">
        <v>21907</v>
      </c>
      <c r="F26" s="25">
        <v>68.59</v>
      </c>
      <c r="G26" s="26">
        <v>2.4E-2</v>
      </c>
    </row>
    <row r="27" spans="1:7" ht="16.5">
      <c r="A27">
        <v>22</v>
      </c>
      <c r="B27" s="18" t="s">
        <v>327</v>
      </c>
      <c r="C27" s="14" t="s">
        <v>328</v>
      </c>
      <c r="D27" s="14" t="s">
        <v>235</v>
      </c>
      <c r="E27" s="12">
        <v>17396</v>
      </c>
      <c r="F27" s="25">
        <v>67.87</v>
      </c>
      <c r="G27" s="26">
        <v>2.3699999999999999E-2</v>
      </c>
    </row>
    <row r="28" spans="1:7" ht="16.5">
      <c r="A28">
        <v>23</v>
      </c>
      <c r="B28" s="18" t="s">
        <v>329</v>
      </c>
      <c r="C28" s="14" t="s">
        <v>330</v>
      </c>
      <c r="D28" s="14" t="s">
        <v>261</v>
      </c>
      <c r="E28" s="12">
        <v>24129</v>
      </c>
      <c r="F28" s="25">
        <v>67.540000000000006</v>
      </c>
      <c r="G28" s="26">
        <v>2.3599999999999999E-2</v>
      </c>
    </row>
    <row r="29" spans="1:7" ht="16.5">
      <c r="A29">
        <v>24</v>
      </c>
      <c r="B29" s="18" t="s">
        <v>331</v>
      </c>
      <c r="C29" s="14" t="s">
        <v>332</v>
      </c>
      <c r="D29" s="14" t="s">
        <v>22</v>
      </c>
      <c r="E29" s="12">
        <v>55932</v>
      </c>
      <c r="F29" s="25">
        <v>66.67</v>
      </c>
      <c r="G29" s="26">
        <v>2.3300000000000001E-2</v>
      </c>
    </row>
    <row r="30" spans="1:7" ht="16.5">
      <c r="A30">
        <v>25</v>
      </c>
      <c r="B30" s="18" t="s">
        <v>333</v>
      </c>
      <c r="C30" s="14" t="s">
        <v>334</v>
      </c>
      <c r="D30" s="14" t="s">
        <v>139</v>
      </c>
      <c r="E30" s="12">
        <v>10318</v>
      </c>
      <c r="F30" s="25">
        <v>65.23</v>
      </c>
      <c r="G30" s="26">
        <v>2.2800000000000001E-2</v>
      </c>
    </row>
    <row r="31" spans="1:7" ht="16.5">
      <c r="A31">
        <v>26</v>
      </c>
      <c r="B31" s="18" t="s">
        <v>335</v>
      </c>
      <c r="C31" s="14" t="s">
        <v>336</v>
      </c>
      <c r="D31" s="14" t="s">
        <v>118</v>
      </c>
      <c r="E31" s="12">
        <v>16288</v>
      </c>
      <c r="F31" s="25">
        <v>58.8</v>
      </c>
      <c r="G31" s="26">
        <v>2.06E-2</v>
      </c>
    </row>
    <row r="32" spans="1:7" ht="16.5">
      <c r="A32">
        <v>27</v>
      </c>
      <c r="B32" s="18" t="s">
        <v>337</v>
      </c>
      <c r="C32" s="14" t="s">
        <v>404</v>
      </c>
      <c r="D32" s="14" t="s">
        <v>267</v>
      </c>
      <c r="E32" s="12">
        <v>5905</v>
      </c>
      <c r="F32" s="25">
        <v>36.9</v>
      </c>
      <c r="G32" s="26">
        <v>1.29E-2</v>
      </c>
    </row>
    <row r="33" spans="1:7" ht="16.5">
      <c r="A33">
        <v>28</v>
      </c>
      <c r="B33" s="18" t="s">
        <v>338</v>
      </c>
      <c r="C33" s="14" t="s">
        <v>339</v>
      </c>
      <c r="D33" s="14" t="s">
        <v>308</v>
      </c>
      <c r="E33" s="12">
        <v>30970</v>
      </c>
      <c r="F33" s="25">
        <v>36.44</v>
      </c>
      <c r="G33" s="26">
        <v>1.2699999999999999E-2</v>
      </c>
    </row>
    <row r="34" spans="1:7" ht="16.5">
      <c r="A34">
        <v>29</v>
      </c>
      <c r="B34" s="18" t="s">
        <v>340</v>
      </c>
      <c r="C34" s="14" t="s">
        <v>341</v>
      </c>
      <c r="D34" s="14" t="s">
        <v>288</v>
      </c>
      <c r="E34" s="12">
        <v>15355</v>
      </c>
      <c r="F34" s="25">
        <v>32.64</v>
      </c>
      <c r="G34" s="26">
        <v>1.14E-2</v>
      </c>
    </row>
    <row r="35" spans="1:7" ht="16.5">
      <c r="A35">
        <v>30</v>
      </c>
      <c r="B35" s="18" t="s">
        <v>342</v>
      </c>
      <c r="C35" s="14" t="s">
        <v>343</v>
      </c>
      <c r="D35" s="14" t="s">
        <v>235</v>
      </c>
      <c r="E35" s="12">
        <v>5000</v>
      </c>
      <c r="F35" s="25">
        <v>31.91</v>
      </c>
      <c r="G35" s="26">
        <v>1.12E-2</v>
      </c>
    </row>
    <row r="36" spans="1:7" ht="16.5">
      <c r="A36">
        <v>31</v>
      </c>
      <c r="B36" s="18" t="s">
        <v>344</v>
      </c>
      <c r="C36" s="14" t="s">
        <v>345</v>
      </c>
      <c r="D36" s="14" t="s">
        <v>278</v>
      </c>
      <c r="E36" s="12">
        <v>30290</v>
      </c>
      <c r="F36" s="25">
        <v>31</v>
      </c>
      <c r="G36" s="26">
        <v>1.0800000000000001E-2</v>
      </c>
    </row>
    <row r="37" spans="1:7" ht="16.5">
      <c r="A37">
        <v>32</v>
      </c>
      <c r="B37" s="18" t="s">
        <v>346</v>
      </c>
      <c r="C37" s="14" t="s">
        <v>347</v>
      </c>
      <c r="D37" s="14" t="s">
        <v>34</v>
      </c>
      <c r="E37" s="12">
        <v>7342</v>
      </c>
      <c r="F37" s="25">
        <v>29.71</v>
      </c>
      <c r="G37" s="26">
        <v>1.04E-2</v>
      </c>
    </row>
    <row r="38" spans="1:7" ht="16.5">
      <c r="A38">
        <v>33</v>
      </c>
      <c r="B38" s="18" t="s">
        <v>348</v>
      </c>
      <c r="C38" s="14" t="s">
        <v>349</v>
      </c>
      <c r="D38" s="14" t="s">
        <v>174</v>
      </c>
      <c r="E38" s="12">
        <v>4898</v>
      </c>
      <c r="F38" s="25">
        <v>29.59</v>
      </c>
      <c r="G38" s="26">
        <v>1.04E-2</v>
      </c>
    </row>
    <row r="39" spans="1:7" ht="16.5">
      <c r="A39">
        <v>34</v>
      </c>
      <c r="B39" s="18" t="s">
        <v>350</v>
      </c>
      <c r="C39" s="14" t="s">
        <v>351</v>
      </c>
      <c r="D39" s="14" t="s">
        <v>261</v>
      </c>
      <c r="E39" s="12">
        <v>16270</v>
      </c>
      <c r="F39" s="25">
        <v>26.25</v>
      </c>
      <c r="G39" s="26">
        <v>9.1999999999999998E-3</v>
      </c>
    </row>
    <row r="40" spans="1:7" ht="16.5">
      <c r="A40">
        <v>35</v>
      </c>
      <c r="B40" s="18" t="s">
        <v>352</v>
      </c>
      <c r="C40" s="14" t="s">
        <v>353</v>
      </c>
      <c r="D40" s="14" t="s">
        <v>125</v>
      </c>
      <c r="E40" s="12">
        <v>13141</v>
      </c>
      <c r="F40" s="25">
        <v>22.28</v>
      </c>
      <c r="G40" s="26">
        <v>7.7999999999999996E-3</v>
      </c>
    </row>
    <row r="41" spans="1:7" ht="16.5">
      <c r="B41" s="18" t="s">
        <v>0</v>
      </c>
      <c r="C41" s="15" t="s">
        <v>43</v>
      </c>
      <c r="D41" s="15" t="s">
        <v>0</v>
      </c>
      <c r="E41" s="10"/>
      <c r="F41" s="30">
        <v>2569.04</v>
      </c>
      <c r="G41" s="43">
        <f>SUM(G6:G40)</f>
        <v>0.89829999999999977</v>
      </c>
    </row>
    <row r="42" spans="1:7" ht="16.5">
      <c r="B42" s="18" t="s">
        <v>0</v>
      </c>
      <c r="C42" s="32" t="s">
        <v>61</v>
      </c>
      <c r="D42" s="32" t="s">
        <v>0</v>
      </c>
      <c r="E42" s="27"/>
      <c r="F42" s="31"/>
      <c r="G42" s="27"/>
    </row>
    <row r="43" spans="1:7" ht="16.5">
      <c r="B43" s="18" t="s">
        <v>59</v>
      </c>
      <c r="C43" s="14" t="s">
        <v>378</v>
      </c>
      <c r="D43" s="14"/>
      <c r="E43" s="12"/>
      <c r="F43" s="25">
        <v>149.94999999999999</v>
      </c>
      <c r="G43" s="26">
        <v>5.2400000000000002E-2</v>
      </c>
    </row>
    <row r="44" spans="1:7" ht="16.5">
      <c r="B44" s="18" t="s">
        <v>0</v>
      </c>
      <c r="C44" s="15" t="s">
        <v>43</v>
      </c>
      <c r="D44" s="15" t="s">
        <v>0</v>
      </c>
      <c r="E44" s="10"/>
      <c r="F44" s="30">
        <v>149.94999999999999</v>
      </c>
      <c r="G44" s="43">
        <v>5.2400000000000002E-2</v>
      </c>
    </row>
    <row r="45" spans="1:7" ht="16.5">
      <c r="B45" s="16"/>
      <c r="C45" s="14" t="s">
        <v>64</v>
      </c>
      <c r="D45" s="21"/>
      <c r="E45" s="11"/>
      <c r="F45" s="25" t="s">
        <v>0</v>
      </c>
      <c r="G45" s="36" t="s">
        <v>0</v>
      </c>
    </row>
    <row r="46" spans="1:7" ht="16.5">
      <c r="B46" s="16"/>
      <c r="C46" s="14" t="s">
        <v>65</v>
      </c>
      <c r="D46" s="21"/>
      <c r="E46" s="11"/>
      <c r="F46" s="25">
        <v>141</v>
      </c>
      <c r="G46" s="33">
        <v>4.9299999999999997E-2</v>
      </c>
    </row>
    <row r="47" spans="1:7" ht="16.5">
      <c r="B47" s="16"/>
      <c r="C47" s="37" t="s">
        <v>43</v>
      </c>
      <c r="D47" s="22"/>
      <c r="E47" s="13"/>
      <c r="F47" s="38">
        <v>141</v>
      </c>
      <c r="G47" s="39">
        <v>4.9299999999999997E-2</v>
      </c>
    </row>
    <row r="48" spans="1:7" ht="16.5">
      <c r="B48" s="16"/>
      <c r="C48" s="40" t="s">
        <v>66</v>
      </c>
      <c r="D48" s="23"/>
      <c r="E48" s="24"/>
      <c r="F48" s="41">
        <v>2859.99</v>
      </c>
      <c r="G48" s="45">
        <v>1</v>
      </c>
    </row>
    <row r="49" spans="3:7">
      <c r="E49" s="2"/>
      <c r="F49" s="3"/>
      <c r="G49" s="2"/>
    </row>
    <row r="50" spans="3:7">
      <c r="C50" s="1"/>
      <c r="E50" s="2"/>
      <c r="F50" s="3"/>
      <c r="G50" s="2"/>
    </row>
    <row r="51" spans="3:7">
      <c r="C51" s="59" t="s">
        <v>489</v>
      </c>
      <c r="E51" s="2"/>
      <c r="F51" s="3"/>
      <c r="G51" s="5"/>
    </row>
    <row r="52" spans="3:7">
      <c r="C52" s="59" t="s">
        <v>490</v>
      </c>
      <c r="F52" s="4"/>
    </row>
    <row r="53" spans="3:7">
      <c r="C53" s="59" t="s">
        <v>491</v>
      </c>
      <c r="F53" s="4"/>
    </row>
    <row r="54" spans="3:7">
      <c r="F54" s="4"/>
    </row>
    <row r="55" spans="3:7">
      <c r="C55" t="s">
        <v>492</v>
      </c>
      <c r="F55" s="4"/>
    </row>
    <row r="56" spans="3:7">
      <c r="F56" s="4"/>
    </row>
    <row r="57" spans="3:7">
      <c r="F57" s="4"/>
    </row>
    <row r="58" spans="3:7">
      <c r="F58" s="4"/>
    </row>
    <row r="59" spans="3:7">
      <c r="F59" s="4"/>
    </row>
    <row r="60" spans="3:7">
      <c r="F60" s="4"/>
    </row>
    <row r="61" spans="3:7">
      <c r="F61" s="4"/>
    </row>
    <row r="62" spans="3:7">
      <c r="F62" s="4"/>
    </row>
    <row r="63" spans="3:7">
      <c r="F63" s="4"/>
    </row>
    <row r="64" spans="3:7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  <row r="72" spans="6:6">
      <c r="F72" s="4"/>
    </row>
    <row r="73" spans="6:6">
      <c r="F73" s="4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Indiabulls Liquid Fund</vt:lpstr>
      <vt:lpstr>Indiabulls Ultra Short Term Fun</vt:lpstr>
      <vt:lpstr>Indiabulls Short Term Fund</vt:lpstr>
      <vt:lpstr>Indiabulls Income Fund</vt:lpstr>
      <vt:lpstr>INDIABULLS MONTHLY INCOME PLAN</vt:lpstr>
      <vt:lpstr>Indiabulls FMP  Series V  (Plan</vt:lpstr>
      <vt:lpstr>Indiabulls Arbitrage Fund</vt:lpstr>
      <vt:lpstr>Indiabulls Blue Chip Fund</vt:lpstr>
      <vt:lpstr>Indiabulls Value Discovery Fund</vt:lpstr>
      <vt:lpstr>Indiabulls gilt fund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Narayan Joshi</dc:creator>
  <cp:lastModifiedBy>kaushik.ritu</cp:lastModifiedBy>
  <dcterms:created xsi:type="dcterms:W3CDTF">2016-07-30T12:32:39Z</dcterms:created>
  <dcterms:modified xsi:type="dcterms:W3CDTF">2017-01-11T14:26:09Z</dcterms:modified>
</cp:coreProperties>
</file>