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firstSheet="6" activeTab="9"/>
  </bookViews>
  <sheets>
    <sheet name="Indiabulls Liquid Fund" sheetId="1" r:id="rId1"/>
    <sheet name="Indiabulls Ultra Short Term" sheetId="2" r:id="rId2"/>
    <sheet name="Indiabulls Income Fund" sheetId="6" r:id="rId3"/>
    <sheet name="Indiabulls Short Term Fund" sheetId="4" r:id="rId4"/>
    <sheet name="Indiabulls Monthly Income Plan" sheetId="10" r:id="rId5"/>
    <sheet name="Indiabulls gilt fund" sheetId="9" r:id="rId6"/>
    <sheet name="Indiabulls FMP  Series V " sheetId="8" r:id="rId7"/>
    <sheet name="Indiabulls Arbitrage Fund" sheetId="5" r:id="rId8"/>
    <sheet name="Indiabulls Value Discovery Fund" sheetId="7" r:id="rId9"/>
    <sheet name="Indiabulls Blue Chip Fund" sheetId="3" r:id="rId10"/>
  </sheets>
  <calcPr calcId="144525"/>
</workbook>
</file>

<file path=xl/calcChain.xml><?xml version="1.0" encoding="utf-8"?>
<calcChain xmlns="http://schemas.openxmlformats.org/spreadsheetml/2006/main">
  <c r="F17" i="10" l="1"/>
  <c r="F18" i="8"/>
  <c r="F25" i="6"/>
  <c r="F46" i="4"/>
  <c r="F49" i="2"/>
  <c r="F75" i="1"/>
</calcChain>
</file>

<file path=xl/sharedStrings.xml><?xml version="1.0" encoding="utf-8"?>
<sst xmlns="http://schemas.openxmlformats.org/spreadsheetml/2006/main" count="1464" uniqueCount="520">
  <si>
    <t xml:space="preserve"> </t>
  </si>
  <si>
    <t xml:space="preserve">  </t>
  </si>
  <si>
    <t xml:space="preserve">   </t>
  </si>
  <si>
    <t xml:space="preserve">    </t>
  </si>
  <si>
    <t xml:space="preserve">     </t>
  </si>
  <si>
    <t xml:space="preserve">      </t>
  </si>
  <si>
    <t>Portfolio as on 31-Jul-2017</t>
  </si>
  <si>
    <t>ISIN</t>
  </si>
  <si>
    <t>Name Of Instrument</t>
  </si>
  <si>
    <t>Rating/Industry</t>
  </si>
  <si>
    <t>Quantity</t>
  </si>
  <si>
    <t>% To Net Assets</t>
  </si>
  <si>
    <t>CP - COMMERCIAL PAPERS</t>
  </si>
  <si>
    <t>INE115A14573</t>
  </si>
  <si>
    <t>LIC HOUSING FINANCE LIMITED</t>
  </si>
  <si>
    <t>INE020B14474</t>
  </si>
  <si>
    <t>RURAL ELECTRIFICATION CORPN LTD</t>
  </si>
  <si>
    <t>INE556F14FB2</t>
  </si>
  <si>
    <t>SMALL INDUSTRIES DEVELOPMENT BANK OF INDIA</t>
  </si>
  <si>
    <t>INE296A14MK3</t>
  </si>
  <si>
    <t>BAJAJ FINANCE LIMITED</t>
  </si>
  <si>
    <t>INE053F14070</t>
  </si>
  <si>
    <t>INDIAN RAILWAY FINANCE CORPORATION LTD</t>
  </si>
  <si>
    <t>ICRA A1+</t>
  </si>
  <si>
    <t>INE018E14KB6</t>
  </si>
  <si>
    <t>INE110L14DN6</t>
  </si>
  <si>
    <t>RELIANCE JIO INFOCOMM LTD</t>
  </si>
  <si>
    <t>INE560K14918</t>
  </si>
  <si>
    <t>PTC INDIA FINANCIAL SERVICES LIMITED</t>
  </si>
  <si>
    <t>INE871D14IM1</t>
  </si>
  <si>
    <t>INFRASTRUCTURE LEASING AND FINANCE</t>
  </si>
  <si>
    <t>INE261F14BN3</t>
  </si>
  <si>
    <t>NABARD</t>
  </si>
  <si>
    <t>INE289B14BW4</t>
  </si>
  <si>
    <t>INE886H14BM5</t>
  </si>
  <si>
    <t>TV18 BROADCAST LIMITED</t>
  </si>
  <si>
    <t>INE261F14AZ9</t>
  </si>
  <si>
    <t>INE860H14YZ4</t>
  </si>
  <si>
    <t>ADITYA BIRLA FINANCE LTD</t>
  </si>
  <si>
    <t>INE866I14UQ6</t>
  </si>
  <si>
    <t>INDIA INFOLINE FINANCE LTD</t>
  </si>
  <si>
    <t>INE539K14623</t>
  </si>
  <si>
    <t>HDFC CREDILA FINANCIAL SERVICES PVT LTD</t>
  </si>
  <si>
    <t>INE202B14KG1</t>
  </si>
  <si>
    <t>DEWAN HOUSING FINANCE CORP. LTD</t>
  </si>
  <si>
    <t>INE572E14AT5</t>
  </si>
  <si>
    <t>PNB HOUSING FINANCE LIMITED</t>
  </si>
  <si>
    <t>INE001A14PY1</t>
  </si>
  <si>
    <t>HOUSING DEVELOPMENT FINANCE CORPORATION LIMITED</t>
  </si>
  <si>
    <t>INE865C14918</t>
  </si>
  <si>
    <t>ADITYA BIRLA MONEY LTD</t>
  </si>
  <si>
    <t>INE110L14DI6</t>
  </si>
  <si>
    <t>INE110L14DL0</t>
  </si>
  <si>
    <t>INE560K14835</t>
  </si>
  <si>
    <t>INE001A14PR5</t>
  </si>
  <si>
    <t>INE002A14490</t>
  </si>
  <si>
    <t>RELIANCE INDUSTRIES LIMITED</t>
  </si>
  <si>
    <t>INE179J14FM2</t>
  </si>
  <si>
    <t>BRILA TMT HOLDING PVT LTD</t>
  </si>
  <si>
    <t>INE053T14840</t>
  </si>
  <si>
    <t>ONGC MANGALORE PETROCHEMICALS LIMITED</t>
  </si>
  <si>
    <t>INE538L14789</t>
  </si>
  <si>
    <t>AADHAR HOUSING FINANCE LIMITED</t>
  </si>
  <si>
    <t>INE538L14771</t>
  </si>
  <si>
    <t>INE518A14362</t>
  </si>
  <si>
    <t>FORBES AND COMPANY LTD</t>
  </si>
  <si>
    <t>INE518A14370</t>
  </si>
  <si>
    <t>INE518A14388</t>
  </si>
  <si>
    <t>INE518A14396</t>
  </si>
  <si>
    <t>INE518A14420</t>
  </si>
  <si>
    <t>INE518A14438</t>
  </si>
  <si>
    <t>INE572E14BP1</t>
  </si>
  <si>
    <t>Total</t>
  </si>
  <si>
    <t>TBL - TREASURY BILLS</t>
  </si>
  <si>
    <t>IN002017X213</t>
  </si>
  <si>
    <t xml:space="preserve">91 DAYS TREASURY BILL  26-OCT-2017  </t>
  </si>
  <si>
    <t>IN002017U052</t>
  </si>
  <si>
    <t xml:space="preserve">80 DAYS CASH MANAGEMENT BILL - 18-SEP-2017  </t>
  </si>
  <si>
    <t>IN002017U045</t>
  </si>
  <si>
    <t xml:space="preserve">63 DAYS CASH MANAGEMENT BILL  08-AUG-2017  </t>
  </si>
  <si>
    <t>IN002017X080</t>
  </si>
  <si>
    <t xml:space="preserve">91 DAYS TRESUARY BILL  03-AUG-2017  </t>
  </si>
  <si>
    <t>IN002017U037</t>
  </si>
  <si>
    <t xml:space="preserve">77 DAYS CASH MANAGEMENT BILL  16-AUG-2017  </t>
  </si>
  <si>
    <t>IN002017X122</t>
  </si>
  <si>
    <t xml:space="preserve">91 DAYS TRESUARY BILL  24-AUG-2017  </t>
  </si>
  <si>
    <t>IN002017X148</t>
  </si>
  <si>
    <t xml:space="preserve">91 DAYS TRESUARY BILL  07-SEP-2017  </t>
  </si>
  <si>
    <t>IN002017X155</t>
  </si>
  <si>
    <t xml:space="preserve">91 DAYS TREASURY BILL 14-SEP-2017  </t>
  </si>
  <si>
    <t>IN002017X114</t>
  </si>
  <si>
    <t xml:space="preserve">91 DAYS TRESUARY BILL 17-AUG-2017  </t>
  </si>
  <si>
    <t>IN002017X130</t>
  </si>
  <si>
    <t xml:space="preserve">91 DAYS TRESUARY BILL  31-AUG-2017  </t>
  </si>
  <si>
    <t>COD - CERTIFICATES OF DEPOSIT</t>
  </si>
  <si>
    <t>INE040A16BK3</t>
  </si>
  <si>
    <t>HDFC BANK LTD</t>
  </si>
  <si>
    <t>CARE A1+</t>
  </si>
  <si>
    <t>INE092T16AE9</t>
  </si>
  <si>
    <t>IDFC BANK LTD</t>
  </si>
  <si>
    <t>INE040A16BQ0</t>
  </si>
  <si>
    <t>INE238A16N93</t>
  </si>
  <si>
    <t>AXIS BANK LIMITED</t>
  </si>
  <si>
    <t>INE514E16AT2</t>
  </si>
  <si>
    <t>EXIM BANK</t>
  </si>
  <si>
    <t>INE092T16884</t>
  </si>
  <si>
    <t>INE090A160K4</t>
  </si>
  <si>
    <t>ICICI BANK LTD</t>
  </si>
  <si>
    <t>INE238A16S72</t>
  </si>
  <si>
    <t>INE237A16U95</t>
  </si>
  <si>
    <t>KOTAK MAHINDRA BANK LTD</t>
  </si>
  <si>
    <t>INE090A161J4</t>
  </si>
  <si>
    <t>ICICI BANK LIMITED</t>
  </si>
  <si>
    <t>INE092T16AC3</t>
  </si>
  <si>
    <t>INE238A16O76</t>
  </si>
  <si>
    <t>INE090A167J1</t>
  </si>
  <si>
    <t>INE090A167L7</t>
  </si>
  <si>
    <t>NCD - NON CONVERTIBLE DEBENTURES</t>
  </si>
  <si>
    <t>INE115A07CX3</t>
  </si>
  <si>
    <t>CRICIL AAA</t>
  </si>
  <si>
    <t>FD - FIXED DEPOSITS</t>
  </si>
  <si>
    <t>INPYFDHDFG76</t>
  </si>
  <si>
    <t/>
  </si>
  <si>
    <t>BOND - BONDS</t>
  </si>
  <si>
    <t>INE134E08GC9</t>
  </si>
  <si>
    <t>POWER FINANCE CORPORATION LIMITED</t>
  </si>
  <si>
    <t>INE020B08773</t>
  </si>
  <si>
    <t>CB - COLLATERALIZED BORROWING AND LENDIN</t>
  </si>
  <si>
    <t xml:space="preserve">CBLO 01/08/17- MAT - 010817  </t>
  </si>
  <si>
    <t>Cash &amp; Cash Equivalents</t>
  </si>
  <si>
    <t>Net Receivable/Payable</t>
  </si>
  <si>
    <t>Grand Total</t>
  </si>
  <si>
    <t>INE066P14600</t>
  </si>
  <si>
    <t>INOX WIND LIMITED</t>
  </si>
  <si>
    <t>INE514E14MH7</t>
  </si>
  <si>
    <t>INE404K14CS6</t>
  </si>
  <si>
    <t>SHAPOORJI PALLONJI &amp; CO. PVT LTD</t>
  </si>
  <si>
    <t>INE134E14873</t>
  </si>
  <si>
    <t>INE187C14164</t>
  </si>
  <si>
    <t>MURUGAPPA HOLDINGS LTD</t>
  </si>
  <si>
    <t>INE495A14652</t>
  </si>
  <si>
    <t>DALMIA BHARAT SUGAR AND INDUSTRIES LIMITED</t>
  </si>
  <si>
    <t>INE134E14840</t>
  </si>
  <si>
    <t>INE487L14524</t>
  </si>
  <si>
    <t>IIFL FACILITIES SERVICES LTD</t>
  </si>
  <si>
    <t>INE404K14CT4</t>
  </si>
  <si>
    <t>INE539K14649</t>
  </si>
  <si>
    <t>INE001A07PM0</t>
  </si>
  <si>
    <t>INE115A07DZ6</t>
  </si>
  <si>
    <t>INE115A07HY0</t>
  </si>
  <si>
    <t>INE001A07OD2</t>
  </si>
  <si>
    <t>INE115A07JZ3</t>
  </si>
  <si>
    <t>INE001A07PI8</t>
  </si>
  <si>
    <t>INE001A07OV4</t>
  </si>
  <si>
    <t>INE906B07FE6</t>
  </si>
  <si>
    <t>NATIONAL HIGHWAYS AUTHORITY OF INDIA</t>
  </si>
  <si>
    <t>INE115A07LA2</t>
  </si>
  <si>
    <t>INE657I07027</t>
  </si>
  <si>
    <t>RELIANCE GAS TRANSPORTATION INFRASTRUCTURE LTD</t>
  </si>
  <si>
    <t>INE296A07DK6</t>
  </si>
  <si>
    <t>INE538L07114</t>
  </si>
  <si>
    <t>CARE AA+</t>
  </si>
  <si>
    <t>INE115A07IK7</t>
  </si>
  <si>
    <t>INE001A07LN7</t>
  </si>
  <si>
    <t>INE477A07050</t>
  </si>
  <si>
    <t>CANFIN HOMES LTD</t>
  </si>
  <si>
    <t>ICRA AAA</t>
  </si>
  <si>
    <t>INE774D07QX1</t>
  </si>
  <si>
    <t>MAHINDRA &amp; MAHINDRA FIN SER LTD</t>
  </si>
  <si>
    <t>FITCH AAA</t>
  </si>
  <si>
    <t>INE001A07QW7</t>
  </si>
  <si>
    <t>INE031A09FI2</t>
  </si>
  <si>
    <t>HOUSING AND URBAN DEVELOPMENT CORPORATION LTD</t>
  </si>
  <si>
    <t>INE001A07JZ5</t>
  </si>
  <si>
    <t>INE347G08019</t>
  </si>
  <si>
    <t>PETRONET LNG LIMITED</t>
  </si>
  <si>
    <t>ICRA AA+</t>
  </si>
  <si>
    <t>INE202B07951</t>
  </si>
  <si>
    <t>INE110L07054</t>
  </si>
  <si>
    <t>INE040A16BN7</t>
  </si>
  <si>
    <t>INE261F16223</t>
  </si>
  <si>
    <t>INE556F16234</t>
  </si>
  <si>
    <t>INE752E07OD2</t>
  </si>
  <si>
    <t>POWER GRID CORPORATION OF INDIA LTD</t>
  </si>
  <si>
    <t>INE906B07FT4</t>
  </si>
  <si>
    <t>INE031A08483</t>
  </si>
  <si>
    <t>INE906B07FG1</t>
  </si>
  <si>
    <t>INE752E07KC2</t>
  </si>
  <si>
    <t>INE134E08IQ5</t>
  </si>
  <si>
    <t>INE752E07KE8</t>
  </si>
  <si>
    <t>INE020B07IV4</t>
  </si>
  <si>
    <t>INE202B07AK8</t>
  </si>
  <si>
    <t>CARE AAA</t>
  </si>
  <si>
    <t>Indiabulls Blue Chip Fund</t>
  </si>
  <si>
    <t>EQU - EQUITY SHARES</t>
  </si>
  <si>
    <t>INE040A01026</t>
  </si>
  <si>
    <t>BANKS</t>
  </si>
  <si>
    <t>INE001A01036</t>
  </si>
  <si>
    <t>FINANCE</t>
  </si>
  <si>
    <t>INE002A01018</t>
  </si>
  <si>
    <t>PETROLEUM PRODUCTS</t>
  </si>
  <si>
    <t>INE585B01010</t>
  </si>
  <si>
    <t>MARUTI SUZUKI INDIA LIMITED</t>
  </si>
  <si>
    <t>AUTO</t>
  </si>
  <si>
    <t>INE018A01030</t>
  </si>
  <si>
    <t>LARSEN &amp; TOUBRO LIMITED</t>
  </si>
  <si>
    <t>CONSTRUCTION PROJECT</t>
  </si>
  <si>
    <t>INE090A01021</t>
  </si>
  <si>
    <t>INE154A01025</t>
  </si>
  <si>
    <t>ITC LIMITED</t>
  </si>
  <si>
    <t>CONSUMER NON DURABLES</t>
  </si>
  <si>
    <t>INE752E01010</t>
  </si>
  <si>
    <t>POWER</t>
  </si>
  <si>
    <t>INE062A01020</t>
  </si>
  <si>
    <t>STATE BANK OF INDIA</t>
  </si>
  <si>
    <t>INE158A01026</t>
  </si>
  <si>
    <t>HERO MOTOCORP LTD</t>
  </si>
  <si>
    <t>IN9155A01020</t>
  </si>
  <si>
    <t>TATA MOTORS LIMITED -DVR</t>
  </si>
  <si>
    <t>INE202B01012</t>
  </si>
  <si>
    <t>INE095N01023</t>
  </si>
  <si>
    <t>NBCC (INDIA) LIMITED</t>
  </si>
  <si>
    <t>CONSTRUCTION</t>
  </si>
  <si>
    <t>INE263A01024</t>
  </si>
  <si>
    <t>BHARAT ELECTRONICS LIMITED</t>
  </si>
  <si>
    <t>INDUSTRIAL CAPITAL GOODS</t>
  </si>
  <si>
    <t>INE030A01027</t>
  </si>
  <si>
    <t>HINDUSTAN UNILEVER LIMITED</t>
  </si>
  <si>
    <t>INE095A01012</t>
  </si>
  <si>
    <t>INDUSIND BANK LTD</t>
  </si>
  <si>
    <t>INE242A01010</t>
  </si>
  <si>
    <t>INDIAN OIL CORPORATION LIMITED</t>
  </si>
  <si>
    <t>INE688I01017</t>
  </si>
  <si>
    <t>CAPITAL FIRST LIMITED</t>
  </si>
  <si>
    <t>INE101A01026</t>
  </si>
  <si>
    <t>MAHINDRA &amp; MAHINDRA LTD</t>
  </si>
  <si>
    <t>INE034A01011</t>
  </si>
  <si>
    <t>ARVIND LIMITED</t>
  </si>
  <si>
    <t>TEXTILE PRODUCTS</t>
  </si>
  <si>
    <t>INE216A01022</t>
  </si>
  <si>
    <t>BRITANNIA INDUSTRIES LIMITED</t>
  </si>
  <si>
    <t>INE384C01016</t>
  </si>
  <si>
    <t>YUKEN INDIA LTD</t>
  </si>
  <si>
    <t>AUTO ANCILLARIES</t>
  </si>
  <si>
    <t>INE038A01020</t>
  </si>
  <si>
    <t>HINDALCO INDUSTRIES LTD</t>
  </si>
  <si>
    <t>NON - FERROUS METALS</t>
  </si>
  <si>
    <t>INE406A01037</t>
  </si>
  <si>
    <t>AUROBINDO PHARMA LIMITED</t>
  </si>
  <si>
    <t>PHARMACEUTICALS</t>
  </si>
  <si>
    <t>INE481G01011</t>
  </si>
  <si>
    <t>ULTRATECH CEMENT LTD</t>
  </si>
  <si>
    <t>CEMENT</t>
  </si>
  <si>
    <t>INE129A01019</t>
  </si>
  <si>
    <t>GAIL (INDIA) LIMITED</t>
  </si>
  <si>
    <t>GAS</t>
  </si>
  <si>
    <t>INE256A01028</t>
  </si>
  <si>
    <t>ZEE ENTERTAINMENT ENTERPRISES LIMITED</t>
  </si>
  <si>
    <t>MEDIA &amp; ENTERTAINMENT</t>
  </si>
  <si>
    <t>INE786A01032</t>
  </si>
  <si>
    <t>JK LAKSHMI CEMENT LTD</t>
  </si>
  <si>
    <t>INE021A01026</t>
  </si>
  <si>
    <t>ASIAN PAINTS LTD</t>
  </si>
  <si>
    <t>INE026A01025</t>
  </si>
  <si>
    <t>GUJARAT STATE FERTILIZERS &amp; CHEMICALS LTD.</t>
  </si>
  <si>
    <t>FERTILISERS</t>
  </si>
  <si>
    <t>INE860A01027</t>
  </si>
  <si>
    <t>HCL TECHNOLOGIES LTD.</t>
  </si>
  <si>
    <t>SOFTWARE</t>
  </si>
  <si>
    <t>INE757A01017</t>
  </si>
  <si>
    <t>COSMO FILMS LIMITED</t>
  </si>
  <si>
    <t>INDUSTRIAL PRODUCTS</t>
  </si>
  <si>
    <t>INE531A01024</t>
  </si>
  <si>
    <t>KANSAI NEROLAC PAINTS LIMITED</t>
  </si>
  <si>
    <t>Indiabulls Short Term Fund</t>
  </si>
  <si>
    <t>INE069I07371</t>
  </si>
  <si>
    <t>INDIABULLS REAL EST. LTD</t>
  </si>
  <si>
    <t>INE115A07GO3</t>
  </si>
  <si>
    <t>INE804K07013</t>
  </si>
  <si>
    <t>RELIANCE BIG ENTERTAINMENT PVT LTD</t>
  </si>
  <si>
    <t>INE115A07LV8</t>
  </si>
  <si>
    <t>INE465R08032</t>
  </si>
  <si>
    <t>FORBES TECHNOSYS LIMITED</t>
  </si>
  <si>
    <t>ICRA AA-</t>
  </si>
  <si>
    <t>INE445K07171</t>
  </si>
  <si>
    <t>RELIANCE BROADCAST NETWORK LTD</t>
  </si>
  <si>
    <t>INE311I07047</t>
  </si>
  <si>
    <t>TANGLIN DEVELOPMENTS LIMITED</t>
  </si>
  <si>
    <t>INE953L07313</t>
  </si>
  <si>
    <t>JANALAKSHMI FINANCIAL SERVICES LTD</t>
  </si>
  <si>
    <t>INE311I07039</t>
  </si>
  <si>
    <t>INE110L08029</t>
  </si>
  <si>
    <t>INE001A07PT5</t>
  </si>
  <si>
    <t>INE001A07MH7</t>
  </si>
  <si>
    <t>HOUSING DEVELOPMENT FINANCE CORPORATION LTD</t>
  </si>
  <si>
    <t>INE115A07KH9</t>
  </si>
  <si>
    <t>INE755K07181</t>
  </si>
  <si>
    <t>DALMIA CEMENT BHARAT LTD</t>
  </si>
  <si>
    <t>ICRA AA</t>
  </si>
  <si>
    <t>INE657N07191</t>
  </si>
  <si>
    <t>EDELWEISS COMMODITIES SERVICES LTD</t>
  </si>
  <si>
    <t>INE115A07437</t>
  </si>
  <si>
    <t>INE953L07339</t>
  </si>
  <si>
    <t>INE053F07991</t>
  </si>
  <si>
    <t>INE134E08HU9</t>
  </si>
  <si>
    <t>POWER FINANCE CORPORATION</t>
  </si>
  <si>
    <t>INE556F08IV6</t>
  </si>
  <si>
    <t>INE652A09088</t>
  </si>
  <si>
    <t>STATE BANK OF PATIALA</t>
  </si>
  <si>
    <t>INE020B08AB1</t>
  </si>
  <si>
    <t>INE848E07328</t>
  </si>
  <si>
    <t>NATIONAL HYDRO-ELECTRIC POWER CORP.</t>
  </si>
  <si>
    <t>INE608A09098</t>
  </si>
  <si>
    <t>PUNJAB &amp; SIND BANK</t>
  </si>
  <si>
    <t>INE752E07MF1</t>
  </si>
  <si>
    <t>INE134E08HQ7</t>
  </si>
  <si>
    <t>INE134E08GO4</t>
  </si>
  <si>
    <t>INE752E07KT6</t>
  </si>
  <si>
    <t>INE114A07562</t>
  </si>
  <si>
    <t>STEEL AUTHORITY OF INDIA LIMITED</t>
  </si>
  <si>
    <t>CARE AA</t>
  </si>
  <si>
    <t>INE848E07419</t>
  </si>
  <si>
    <t>INE114A07794</t>
  </si>
  <si>
    <t>INE134E08IN2</t>
  </si>
  <si>
    <t>INE134E08BE6</t>
  </si>
  <si>
    <t>INE236A14HB8</t>
  </si>
  <si>
    <t>HCL INFOSYSTEMS LIMITED</t>
  </si>
  <si>
    <t>INE236A14HC6</t>
  </si>
  <si>
    <t>Indiabulls Arbitrage Fund</t>
  </si>
  <si>
    <t>INE044A01036</t>
  </si>
  <si>
    <t>SUN PHARMACEUTICALS INDUSTRIES LTD</t>
  </si>
  <si>
    <t>INE009A01021</t>
  </si>
  <si>
    <t>INFOSYS LTD</t>
  </si>
  <si>
    <t>INE528G01019</t>
  </si>
  <si>
    <t>YES BANK LTD</t>
  </si>
  <si>
    <t>INE483S01012</t>
  </si>
  <si>
    <t>INFIBEAM INCORPORATION LTD</t>
  </si>
  <si>
    <t>INE238A01034</t>
  </si>
  <si>
    <t>AXIS BANK LTD</t>
  </si>
  <si>
    <t>INE019A01038</t>
  </si>
  <si>
    <t>JSW STEEL LIMITED</t>
  </si>
  <si>
    <t>FERROUS METALS</t>
  </si>
  <si>
    <t>INE081A01012</t>
  </si>
  <si>
    <t>TATA STEEL LTD</t>
  </si>
  <si>
    <t>INE821I01014</t>
  </si>
  <si>
    <t>IRB INFRASTRUCTURE DEVELOPERS LTD</t>
  </si>
  <si>
    <t>INE055A01016</t>
  </si>
  <si>
    <t>CENTURY TEXTILES &amp; INDUSTRIES LTD</t>
  </si>
  <si>
    <t>INE115A01026</t>
  </si>
  <si>
    <t>INE101D01020</t>
  </si>
  <si>
    <t>GRANULES INDIA LIMITED</t>
  </si>
  <si>
    <t>INE213A01029</t>
  </si>
  <si>
    <t>OIL &amp; NATURAL GAS CORPORATION LIMITED</t>
  </si>
  <si>
    <t>OIL</t>
  </si>
  <si>
    <t>INE614B01018</t>
  </si>
  <si>
    <t>THE KARNATAKA BANK LTD</t>
  </si>
  <si>
    <t>INE043D01016</t>
  </si>
  <si>
    <t>IDFC LTD</t>
  </si>
  <si>
    <t>INE171A01029</t>
  </si>
  <si>
    <t>THE FEDERAL BANK LIMITED</t>
  </si>
  <si>
    <t>INE836A01035</t>
  </si>
  <si>
    <t>KPIT TECHNOLOGIES LIMITED</t>
  </si>
  <si>
    <t>TD - TERM DEPOSITS</t>
  </si>
  <si>
    <t>INPYFDINIU40</t>
  </si>
  <si>
    <t>INPYFDINIU37</t>
  </si>
  <si>
    <t>INPYFDINIU44</t>
  </si>
  <si>
    <t>INPYFDINIU41</t>
  </si>
  <si>
    <t>INPYFDINIU38</t>
  </si>
  <si>
    <t>DERIVATIVES</t>
  </si>
  <si>
    <t>KPIT TECHNOLOGIES LIMITED AUGUST    2017 FUTURE</t>
  </si>
  <si>
    <t xml:space="preserve">             </t>
  </si>
  <si>
    <t>INDUSIND BANK LIMITED AUGUST    2017 FUTURE</t>
  </si>
  <si>
    <t>THE FEDERAL BANK LIMITED AUGUST    2017 FUTURE</t>
  </si>
  <si>
    <t>IDFC LTD AUGUST    2017 FUTURE</t>
  </si>
  <si>
    <t>GUJARAT STATE FERTILIZERS &amp; CHEMICALS LTD. AUGUST    2017 FUTURE</t>
  </si>
  <si>
    <t>BHARAT ELECTRONICS LTD AUGUST    2017 FUTURE</t>
  </si>
  <si>
    <t>KARNATAKA BANK LTD AUGUST    2017 FUTURE</t>
  </si>
  <si>
    <t>OIL &amp; NATURAL GAS CORP LTD AUGUST    2017 FUTURE</t>
  </si>
  <si>
    <t>LIC HOUSING FINANCE LTD AUGUST    2017 FUTURE</t>
  </si>
  <si>
    <t>GRANULES INDIA LIMITED AUGUST    2017 FUTURE</t>
  </si>
  <si>
    <t>ICICI BANK LTD AUGUST    2017 FUTURE</t>
  </si>
  <si>
    <t>CENTURY TEXTILES &amp; INDUSTRIES LTD AUGUST    2017 FUTURE</t>
  </si>
  <si>
    <t>IRB INFRASTRUCTURE DEVELOPERS LTD AUGUST    2017 FUTURE</t>
  </si>
  <si>
    <t>RELIANCE INDUSTRIES LTD AUGUST    2017 FUTURE</t>
  </si>
  <si>
    <t>ZEE ENTERTAINMENT ENTERPRISES LIMITED AUGUST    2017 FUTURE</t>
  </si>
  <si>
    <t>DEWAN HOUSING FINANCE CORPORATION LTD AUGUST    2017 FUTURE</t>
  </si>
  <si>
    <t>TATA STEEL LTD AUGUST    2017 FUTURE</t>
  </si>
  <si>
    <t>ITC LTD AUGUST    2017 FUTURE</t>
  </si>
  <si>
    <t>JSW STEEL LIMITED AUGUST    2017 FUTURE</t>
  </si>
  <si>
    <t>AXIS BANK LIMITED AUGUST    2017 FUTURE</t>
  </si>
  <si>
    <t>INFIBEAM INCORPORATION LTD AUGUST    2017 FUTURE</t>
  </si>
  <si>
    <t>YES BANK LTD. AUGUST    2017 FUTURE</t>
  </si>
  <si>
    <t>MARUTI SUZUKI INDIA Ltd AUGUST    2017 FUTURE</t>
  </si>
  <si>
    <t>INFOSYS LIMITED AUGUST    2017 FUTURE</t>
  </si>
  <si>
    <t>SUN PHARMACEUTICALS INDUSTRIES LTD AUGUST    2017 FUTURE</t>
  </si>
  <si>
    <t>Indiabulls Income Fund</t>
  </si>
  <si>
    <t>INE261F08642</t>
  </si>
  <si>
    <t>INE752E07JH3</t>
  </si>
  <si>
    <t>INE053T07018</t>
  </si>
  <si>
    <t>INE115A07LF1</t>
  </si>
  <si>
    <t>INE053T07026</t>
  </si>
  <si>
    <t>INE039A07843</t>
  </si>
  <si>
    <t>INDUSTRIAL FINANCE CORPORATION LTD</t>
  </si>
  <si>
    <t>ICRA A</t>
  </si>
  <si>
    <t>INE898G07187</t>
  </si>
  <si>
    <t>NORTH KARNATAKA EXPRESSWAY</t>
  </si>
  <si>
    <t>GSEC - GOVT SECURITIES(GSE)</t>
  </si>
  <si>
    <t>IN1920160083</t>
  </si>
  <si>
    <t>IN0020160019</t>
  </si>
  <si>
    <t>Indiabulls Value Discovery Fund</t>
  </si>
  <si>
    <t>INE508G01029</t>
  </si>
  <si>
    <t>TIME TECHNOPLAST</t>
  </si>
  <si>
    <t>INE516A01017</t>
  </si>
  <si>
    <t>UFLEX LTD</t>
  </si>
  <si>
    <t>INE208A01029</t>
  </si>
  <si>
    <t>ASHOK LEYLAND LIMITED</t>
  </si>
  <si>
    <t>INE348B01021</t>
  </si>
  <si>
    <t>CENTURY PLYBOARDS (INDIA)  LIMITED</t>
  </si>
  <si>
    <t>CONSUMER DURABLES</t>
  </si>
  <si>
    <t>INE103A01014</t>
  </si>
  <si>
    <t>INE663A01017</t>
  </si>
  <si>
    <t>SUPREME PETROCHEM LIMITED</t>
  </si>
  <si>
    <t>CHEMICALS</t>
  </si>
  <si>
    <t>INE573A01042</t>
  </si>
  <si>
    <t>JK TYRE &amp; INDUSTRIES LTD</t>
  </si>
  <si>
    <t>INE883A01011</t>
  </si>
  <si>
    <t>MRF LTD</t>
  </si>
  <si>
    <t>INE183A01016</t>
  </si>
  <si>
    <t>FINOLEX INDUSTRIES LTD</t>
  </si>
  <si>
    <t>INE533A01012</t>
  </si>
  <si>
    <t>GOODYEAR INDIA LTD</t>
  </si>
  <si>
    <t>INE152M01016</t>
  </si>
  <si>
    <t>TRIVENI TURBINE LTD.</t>
  </si>
  <si>
    <t>INE930H01023</t>
  </si>
  <si>
    <t>K P R MILL LTD</t>
  </si>
  <si>
    <t>INE418H01029</t>
  </si>
  <si>
    <t>ALLCARGO LOGISTICS LTD</t>
  </si>
  <si>
    <t>TRANSPORTATION</t>
  </si>
  <si>
    <t>INE634I01029</t>
  </si>
  <si>
    <t>KNR CONSTRUCTIONS LTD</t>
  </si>
  <si>
    <t>INE331A01037</t>
  </si>
  <si>
    <t>THE RAMCO CEMENTS LTD.</t>
  </si>
  <si>
    <t>INE933K01021</t>
  </si>
  <si>
    <t>BAJAJ CORP LTD</t>
  </si>
  <si>
    <t>INE133A01011</t>
  </si>
  <si>
    <t>AKZO NOBEL INDIA LIMITED</t>
  </si>
  <si>
    <t>INE172A01027</t>
  </si>
  <si>
    <t>CASTROL INDIA LTD</t>
  </si>
  <si>
    <t>INE416D01022</t>
  </si>
  <si>
    <t>BLISS GVS PHARMA LTD</t>
  </si>
  <si>
    <t>INE421C01016</t>
  </si>
  <si>
    <t>TVS SRICHAKRA LIMITED</t>
  </si>
  <si>
    <t>INE224A01026</t>
  </si>
  <si>
    <t>GREAVES COTTAN LTD</t>
  </si>
  <si>
    <t>INE461C01038</t>
  </si>
  <si>
    <t>GREENPLY INDUSTRIES LIMITED</t>
  </si>
  <si>
    <t>INE310A01015</t>
  </si>
  <si>
    <t>NILKAMAL LTD</t>
  </si>
  <si>
    <t>INE539A01019</t>
  </si>
  <si>
    <t>GHCL LTD</t>
  </si>
  <si>
    <t>INE684F01012</t>
  </si>
  <si>
    <t>FIRSTSOURCE SOLUTIONS LTD</t>
  </si>
  <si>
    <t>INE901L01018</t>
  </si>
  <si>
    <t>ALEMBIC PHARMACEUTICALS LTD.</t>
  </si>
  <si>
    <t>INE758C01029</t>
  </si>
  <si>
    <t>AHLUWALIA CONTRACTS (INDIA) LTD</t>
  </si>
  <si>
    <t>INE483B01026</t>
  </si>
  <si>
    <t>INDO COUNT INDUSTRIES LTD</t>
  </si>
  <si>
    <t>TEXTILES - COTTON</t>
  </si>
  <si>
    <t>INE372A01015</t>
  </si>
  <si>
    <t>APAR INDUSTRIES LTD</t>
  </si>
  <si>
    <t>INE459A01010</t>
  </si>
  <si>
    <t>BANNARI AMMAN SUGARS LTD.</t>
  </si>
  <si>
    <t>INE738I01010</t>
  </si>
  <si>
    <t>ECLERX SERVICES LTD</t>
  </si>
  <si>
    <t>10000 PUT SEPTEMBER 2017 OPTION</t>
  </si>
  <si>
    <t>Indiabulls FMP  Series V  (Plan 1) - 1175 Days</t>
  </si>
  <si>
    <t>INE277L07028</t>
  </si>
  <si>
    <t>FORTIS HEALTHCARE HOLDINGS PVT LTD</t>
  </si>
  <si>
    <t>INE036A07500</t>
  </si>
  <si>
    <t>RELIANCE INFRASTRUCTURE LTD</t>
  </si>
  <si>
    <t>INE918T07012</t>
  </si>
  <si>
    <t>HERO WIND ENERGY LTD</t>
  </si>
  <si>
    <t>IN0020160118</t>
  </si>
  <si>
    <t xml:space="preserve">6.79% GOI 26-DEC-2029  </t>
  </si>
  <si>
    <t>IN0020140078</t>
  </si>
  <si>
    <t xml:space="preserve">8.17% GOI - 01-DEC-2044  </t>
  </si>
  <si>
    <t>IN0020150051</t>
  </si>
  <si>
    <t xml:space="preserve">7.73% GOI 19-DEC-2034  </t>
  </si>
  <si>
    <t>IN0020160035</t>
  </si>
  <si>
    <t xml:space="preserve">6.97% GOI - 06-SEP-2026  </t>
  </si>
  <si>
    <t>INE277L07051</t>
  </si>
  <si>
    <t>INE355A01028</t>
  </si>
  <si>
    <t>SOMANY CERAMICS LTD</t>
  </si>
  <si>
    <t>CRISIL A1+</t>
  </si>
  <si>
    <t>BWR AA-</t>
  </si>
  <si>
    <t>CRISIL AAA</t>
  </si>
  <si>
    <t>BWR AA+</t>
  </si>
  <si>
    <t>BWR A-</t>
  </si>
  <si>
    <t>CRISL AAA</t>
  </si>
  <si>
    <t>BWR AAA</t>
  </si>
  <si>
    <t>IND AA</t>
  </si>
  <si>
    <t>SOVEREIGN</t>
  </si>
  <si>
    <t>ICRA A1</t>
  </si>
  <si>
    <t>ICRA BBB+</t>
  </si>
  <si>
    <t>GIC HOUSING FINANCE LTD</t>
  </si>
  <si>
    <t xml:space="preserve">7.20% KARNATAKA SDL  25-JAN-2027  </t>
  </si>
  <si>
    <t xml:space="preserve">7.61% GOI  09-MAY-2030  </t>
  </si>
  <si>
    <t>MANGALORE REFINERY  PETROCHEMICALS</t>
  </si>
  <si>
    <t>SBI CARDS AND PAYMENT SERVICES PVT. LTD.</t>
  </si>
  <si>
    <t>CRISIL AA+</t>
  </si>
  <si>
    <t>Market Value 
(In Rs. lakh)</t>
  </si>
  <si>
    <t>Indiabulls Liquid Fund</t>
  </si>
  <si>
    <t>Indiabulls Ultra Short Term Fund</t>
  </si>
  <si>
    <t>Indiabulls Monthly Income Plan</t>
  </si>
  <si>
    <t>Indiabulls Gilt Fund</t>
  </si>
  <si>
    <t>All corporate ratings are assigned by rating agencies like CRISIL; CARE; ICRA; FITCH.</t>
  </si>
  <si>
    <t>* Total Exposure to illiquid securities is 0.00% of the portfolio;i.e. Rs.0.00 lakhs</t>
  </si>
  <si>
    <t>#Pending Listing on Stock Exchange</t>
  </si>
  <si>
    <t xml:space="preserve">Note: There were no CDS transactions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</si>
</sst>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9"/>
      <color indexed="8"/>
      <name val="Trebuchet MS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4">
    <xf numFmtId="0" fontId="0" fillId="0" borderId="0" applyNumberFormat="0" applyFont="0" applyFill="0" applyBorder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3" applyNumberFormat="0" applyAlignment="0" applyProtection="0"/>
    <xf numFmtId="0" fontId="8" fillId="29" borderId="4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1" borderId="3" applyNumberFormat="0" applyAlignment="0" applyProtection="0"/>
    <xf numFmtId="0" fontId="15" fillId="0" borderId="8" applyNumberFormat="0" applyFill="0" applyAlignment="0" applyProtection="0"/>
    <xf numFmtId="0" fontId="16" fillId="32" borderId="0" applyNumberFormat="0" applyBorder="0" applyAlignment="0" applyProtection="0"/>
    <xf numFmtId="0" fontId="4" fillId="0" borderId="0" applyNumberFormat="0" applyFont="0" applyFill="0" applyBorder="0" applyAlignment="0" applyProtection="0"/>
    <xf numFmtId="0" fontId="4" fillId="33" borderId="9" applyNumberFormat="0" applyFont="0" applyAlignment="0" applyProtection="0"/>
    <xf numFmtId="0" fontId="17" fillId="28" borderId="10" applyNumberFormat="0" applyAlignment="0" applyProtection="0"/>
    <xf numFmtId="9" fontId="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2" xfId="37" applyFont="1" applyFill="1" applyBorder="1" applyAlignment="1">
      <alignment horizontal="center"/>
    </xf>
    <xf numFmtId="4" fontId="1" fillId="0" borderId="0" xfId="37" applyNumberFormat="1" applyFont="1" applyAlignment="1">
      <alignment horizontal="left"/>
    </xf>
    <xf numFmtId="49" fontId="2" fillId="34" borderId="1" xfId="0" applyNumberFormat="1" applyFont="1" applyFill="1" applyBorder="1" applyAlignment="1">
      <alignment horizontal="center"/>
    </xf>
    <xf numFmtId="49" fontId="2" fillId="34" borderId="1" xfId="0" applyNumberFormat="1" applyFont="1" applyFill="1" applyBorder="1" applyAlignment="1">
      <alignment horizontal="right"/>
    </xf>
    <xf numFmtId="49" fontId="3" fillId="34" borderId="1" xfId="0" applyNumberFormat="1" applyFont="1" applyFill="1" applyBorder="1" applyAlignment="1">
      <alignment horizontal="center" wrapText="1"/>
    </xf>
    <xf numFmtId="49" fontId="3" fillId="34" borderId="1" xfId="0" applyNumberFormat="1" applyFont="1" applyFill="1" applyBorder="1" applyAlignment="1">
      <alignment horizontal="left" wrapText="1"/>
    </xf>
    <xf numFmtId="3" fontId="3" fillId="34" borderId="1" xfId="0" applyNumberFormat="1" applyFont="1" applyFill="1" applyBorder="1" applyAlignment="1">
      <alignment horizontal="right" wrapText="1"/>
    </xf>
    <xf numFmtId="4" fontId="3" fillId="34" borderId="1" xfId="0" applyNumberFormat="1" applyFont="1" applyFill="1" applyBorder="1" applyAlignment="1">
      <alignment horizontal="right" wrapText="1"/>
    </xf>
    <xf numFmtId="4" fontId="1" fillId="0" borderId="1" xfId="37" applyNumberFormat="1" applyFont="1" applyBorder="1" applyAlignment="1">
      <alignment horizontal="left"/>
    </xf>
    <xf numFmtId="0" fontId="0" fillId="0" borderId="1" xfId="0" applyBorder="1"/>
    <xf numFmtId="4" fontId="1" fillId="0" borderId="1" xfId="37" applyNumberFormat="1" applyFont="1" applyBorder="1" applyAlignment="1">
      <alignment horizontal="right"/>
    </xf>
    <xf numFmtId="49" fontId="2" fillId="34" borderId="1" xfId="0" applyNumberFormat="1" applyFont="1" applyFill="1" applyBorder="1" applyAlignment="1">
      <alignment horizontal="center"/>
    </xf>
    <xf numFmtId="49" fontId="2" fillId="34" borderId="1" xfId="0" applyNumberFormat="1" applyFont="1" applyFill="1" applyBorder="1" applyAlignment="1">
      <alignment horizontal="left"/>
    </xf>
    <xf numFmtId="4" fontId="0" fillId="0" borderId="0" xfId="0" applyNumberFormat="1"/>
    <xf numFmtId="10" fontId="4" fillId="0" borderId="0" xfId="40" applyNumberFormat="1" applyFont="1"/>
    <xf numFmtId="10" fontId="4" fillId="0" borderId="1" xfId="40" applyNumberFormat="1" applyFont="1" applyBorder="1"/>
    <xf numFmtId="4" fontId="1" fillId="0" borderId="2" xfId="37" applyNumberFormat="1" applyFont="1" applyBorder="1" applyAlignment="1">
      <alignment horizontal="right"/>
    </xf>
    <xf numFmtId="0" fontId="0" fillId="0" borderId="2" xfId="0" applyBorder="1"/>
    <xf numFmtId="4" fontId="1" fillId="0" borderId="2" xfId="37" applyNumberFormat="1" applyFont="1" applyBorder="1" applyAlignment="1">
      <alignment horizontal="left"/>
    </xf>
    <xf numFmtId="4" fontId="1" fillId="0" borderId="1" xfId="37" applyNumberFormat="1" applyFont="1" applyFill="1" applyBorder="1" applyAlignment="1">
      <alignment horizontal="left"/>
    </xf>
    <xf numFmtId="0" fontId="0" fillId="0" borderId="1" xfId="0" applyFill="1" applyBorder="1"/>
    <xf numFmtId="4" fontId="1" fillId="0" borderId="1" xfId="37" applyNumberFormat="1" applyFont="1" applyFill="1" applyBorder="1" applyAlignment="1">
      <alignment horizontal="right"/>
    </xf>
    <xf numFmtId="10" fontId="4" fillId="0" borderId="1" xfId="40" applyNumberFormat="1" applyFont="1" applyFill="1" applyBorder="1"/>
    <xf numFmtId="49" fontId="2" fillId="34" borderId="1" xfId="0" applyNumberFormat="1" applyFont="1" applyFill="1" applyBorder="1" applyAlignment="1">
      <alignment horizontal="left"/>
    </xf>
    <xf numFmtId="4" fontId="21" fillId="0" borderId="1" xfId="37" applyNumberFormat="1" applyFont="1" applyBorder="1" applyAlignment="1">
      <alignment horizontal="left"/>
    </xf>
    <xf numFmtId="0" fontId="19" fillId="0" borderId="1" xfId="0" applyFont="1" applyBorder="1"/>
    <xf numFmtId="4" fontId="21" fillId="0" borderId="1" xfId="37" applyNumberFormat="1" applyFont="1" applyBorder="1" applyAlignment="1">
      <alignment horizontal="right"/>
    </xf>
    <xf numFmtId="10" fontId="19" fillId="0" borderId="1" xfId="40" applyNumberFormat="1" applyFont="1" applyBorder="1"/>
    <xf numFmtId="0" fontId="19" fillId="0" borderId="0" xfId="0" applyFont="1"/>
    <xf numFmtId="10" fontId="19" fillId="0" borderId="0" xfId="40" applyNumberFormat="1" applyFont="1"/>
    <xf numFmtId="4" fontId="4" fillId="0" borderId="0" xfId="40" applyNumberFormat="1" applyFont="1"/>
    <xf numFmtId="49" fontId="2" fillId="34" borderId="1" xfId="0" applyNumberFormat="1" applyFont="1" applyFill="1" applyBorder="1" applyAlignment="1"/>
    <xf numFmtId="49" fontId="2" fillId="34" borderId="13" xfId="0" applyNumberFormat="1" applyFont="1" applyFill="1" applyBorder="1" applyAlignment="1"/>
    <xf numFmtId="49" fontId="2" fillId="34" borderId="14" xfId="0" applyNumberFormat="1" applyFont="1" applyFill="1" applyBorder="1" applyAlignment="1"/>
    <xf numFmtId="4" fontId="21" fillId="0" borderId="2" xfId="37" applyNumberFormat="1" applyFont="1" applyBorder="1" applyAlignment="1">
      <alignment horizontal="right"/>
    </xf>
    <xf numFmtId="4" fontId="21" fillId="0" borderId="0" xfId="37" applyNumberFormat="1" applyFont="1" applyFill="1" applyBorder="1" applyAlignment="1">
      <alignment horizontal="left"/>
    </xf>
    <xf numFmtId="49" fontId="2" fillId="34" borderId="1" xfId="0" applyNumberFormat="1" applyFont="1" applyFill="1" applyBorder="1" applyAlignment="1">
      <alignment horizontal="left"/>
    </xf>
    <xf numFmtId="0" fontId="0" fillId="0" borderId="0" xfId="0" applyBorder="1"/>
    <xf numFmtId="10" fontId="4" fillId="0" borderId="0" xfId="40" applyNumberFormat="1" applyFont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_Sheet1" xfId="37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1"/>
  <sheetViews>
    <sheetView topLeftCell="A82" workbookViewId="0">
      <selection activeCell="C97" sqref="C97"/>
    </sheetView>
  </sheetViews>
  <sheetFormatPr defaultRowHeight="15" x14ac:dyDescent="0.25"/>
  <cols>
    <col min="1" max="1" width="1.85546875" customWidth="1"/>
    <col min="2" max="2" width="12.28515625" bestFit="1" customWidth="1"/>
    <col min="3" max="3" width="46.85546875" bestFit="1" customWidth="1"/>
    <col min="4" max="4" width="14.7109375" bestFit="1" customWidth="1"/>
    <col min="5" max="5" width="11.85546875" bestFit="1" customWidth="1"/>
    <col min="6" max="6" width="17.85546875" bestFit="1" customWidth="1"/>
    <col min="7" max="7" width="13.2851562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32" t="s">
        <v>512</v>
      </c>
      <c r="D2" s="4"/>
      <c r="E2" s="3"/>
      <c r="F2" s="37"/>
      <c r="G2" s="37"/>
    </row>
    <row r="3" spans="2:9" ht="16.5" x14ac:dyDescent="0.35">
      <c r="C3" s="2" t="s">
        <v>6</v>
      </c>
    </row>
    <row r="4" spans="2:9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511</v>
      </c>
      <c r="G4" s="8" t="s">
        <v>11</v>
      </c>
    </row>
    <row r="5" spans="2:9" ht="16.5" x14ac:dyDescent="0.35">
      <c r="B5" s="9" t="s">
        <v>0</v>
      </c>
      <c r="C5" s="9" t="s">
        <v>12</v>
      </c>
      <c r="D5" s="9" t="s">
        <v>0</v>
      </c>
      <c r="E5" s="10"/>
      <c r="F5" s="10"/>
      <c r="G5" s="10"/>
    </row>
    <row r="6" spans="2:9" ht="16.5" x14ac:dyDescent="0.35">
      <c r="B6" s="9" t="s">
        <v>13</v>
      </c>
      <c r="C6" s="9" t="s">
        <v>14</v>
      </c>
      <c r="D6" s="9" t="s">
        <v>494</v>
      </c>
      <c r="E6" s="11">
        <v>49500000</v>
      </c>
      <c r="F6" s="11">
        <v>49355.81</v>
      </c>
      <c r="G6" s="16">
        <v>7.2599999999999998E-2</v>
      </c>
      <c r="I6" s="15"/>
    </row>
    <row r="7" spans="2:9" ht="16.5" x14ac:dyDescent="0.35">
      <c r="B7" s="9" t="s">
        <v>15</v>
      </c>
      <c r="C7" s="9" t="s">
        <v>16</v>
      </c>
      <c r="D7" s="10" t="s">
        <v>97</v>
      </c>
      <c r="E7" s="11">
        <v>27500000</v>
      </c>
      <c r="F7" s="11">
        <v>27274.17</v>
      </c>
      <c r="G7" s="16">
        <v>4.0099999999999997E-2</v>
      </c>
      <c r="I7" s="15"/>
    </row>
    <row r="8" spans="2:9" ht="16.5" x14ac:dyDescent="0.35">
      <c r="B8" s="9" t="s">
        <v>17</v>
      </c>
      <c r="C8" s="9" t="s">
        <v>18</v>
      </c>
      <c r="D8" s="10" t="s">
        <v>97</v>
      </c>
      <c r="E8" s="11">
        <v>20000000</v>
      </c>
      <c r="F8" s="11">
        <v>19965.560000000001</v>
      </c>
      <c r="G8" s="16">
        <v>2.9399999999999999E-2</v>
      </c>
      <c r="I8" s="15"/>
    </row>
    <row r="9" spans="2:9" ht="16.5" x14ac:dyDescent="0.35">
      <c r="B9" s="20" t="s">
        <v>19</v>
      </c>
      <c r="C9" s="20" t="s">
        <v>20</v>
      </c>
      <c r="D9" s="21" t="s">
        <v>23</v>
      </c>
      <c r="E9" s="22">
        <v>20000000</v>
      </c>
      <c r="F9" s="22">
        <v>19796.82</v>
      </c>
      <c r="G9" s="23">
        <v>2.9100000000000001E-2</v>
      </c>
      <c r="I9" s="15"/>
    </row>
    <row r="10" spans="2:9" ht="16.5" x14ac:dyDescent="0.35">
      <c r="B10" s="9" t="s">
        <v>21</v>
      </c>
      <c r="C10" s="9" t="s">
        <v>22</v>
      </c>
      <c r="D10" s="9" t="s">
        <v>23</v>
      </c>
      <c r="E10" s="11">
        <v>17500000</v>
      </c>
      <c r="F10" s="11">
        <v>17350.66</v>
      </c>
      <c r="G10" s="16">
        <v>2.5499999999999998E-2</v>
      </c>
      <c r="I10" s="15"/>
    </row>
    <row r="11" spans="2:9" ht="16.5" x14ac:dyDescent="0.35">
      <c r="B11" s="9" t="s">
        <v>24</v>
      </c>
      <c r="C11" s="9" t="s">
        <v>509</v>
      </c>
      <c r="D11" s="10" t="s">
        <v>494</v>
      </c>
      <c r="E11" s="11">
        <v>15000000</v>
      </c>
      <c r="F11" s="11">
        <v>14765.96</v>
      </c>
      <c r="G11" s="16">
        <v>2.1700000000000001E-2</v>
      </c>
      <c r="I11" s="15"/>
    </row>
    <row r="12" spans="2:9" ht="16.5" x14ac:dyDescent="0.35">
      <c r="B12" s="9" t="s">
        <v>25</v>
      </c>
      <c r="C12" s="9" t="s">
        <v>26</v>
      </c>
      <c r="D12" s="10" t="s">
        <v>97</v>
      </c>
      <c r="E12" s="11">
        <v>12500000</v>
      </c>
      <c r="F12" s="11">
        <v>12471.85</v>
      </c>
      <c r="G12" s="16">
        <v>1.83E-2</v>
      </c>
      <c r="I12" s="15"/>
    </row>
    <row r="13" spans="2:9" ht="16.5" x14ac:dyDescent="0.35">
      <c r="B13" s="9" t="s">
        <v>27</v>
      </c>
      <c r="C13" s="9" t="s">
        <v>28</v>
      </c>
      <c r="D13" s="10" t="s">
        <v>494</v>
      </c>
      <c r="E13" s="11">
        <v>12500000</v>
      </c>
      <c r="F13" s="11">
        <v>12367.03</v>
      </c>
      <c r="G13" s="16">
        <v>1.8200000000000001E-2</v>
      </c>
      <c r="I13" s="15"/>
    </row>
    <row r="14" spans="2:9" ht="16.5" x14ac:dyDescent="0.35">
      <c r="B14" s="9" t="s">
        <v>29</v>
      </c>
      <c r="C14" s="9" t="s">
        <v>30</v>
      </c>
      <c r="D14" s="10" t="s">
        <v>23</v>
      </c>
      <c r="E14" s="11">
        <v>10000000</v>
      </c>
      <c r="F14" s="11">
        <v>9994.39</v>
      </c>
      <c r="G14" s="16">
        <v>1.47E-2</v>
      </c>
      <c r="I14" s="15"/>
    </row>
    <row r="15" spans="2:9" ht="16.5" x14ac:dyDescent="0.35">
      <c r="B15" s="9" t="s">
        <v>31</v>
      </c>
      <c r="C15" s="9" t="s">
        <v>32</v>
      </c>
      <c r="D15" s="10" t="s">
        <v>494</v>
      </c>
      <c r="E15" s="11">
        <v>10000000</v>
      </c>
      <c r="F15" s="11">
        <v>9963.9599999999991</v>
      </c>
      <c r="G15" s="16">
        <v>1.47E-2</v>
      </c>
      <c r="I15" s="15"/>
    </row>
    <row r="16" spans="2:9" ht="16.5" x14ac:dyDescent="0.35">
      <c r="B16" s="9" t="s">
        <v>33</v>
      </c>
      <c r="C16" s="9" t="s">
        <v>505</v>
      </c>
      <c r="D16" s="10" t="s">
        <v>23</v>
      </c>
      <c r="E16" s="11">
        <v>10000000</v>
      </c>
      <c r="F16" s="11">
        <v>9949.25</v>
      </c>
      <c r="G16" s="16">
        <v>1.46E-2</v>
      </c>
      <c r="I16" s="15"/>
    </row>
    <row r="17" spans="2:9" ht="16.5" x14ac:dyDescent="0.35">
      <c r="B17" s="9" t="s">
        <v>34</v>
      </c>
      <c r="C17" s="9" t="s">
        <v>35</v>
      </c>
      <c r="D17" s="10" t="s">
        <v>23</v>
      </c>
      <c r="E17" s="11">
        <v>10000000</v>
      </c>
      <c r="F17" s="11">
        <v>9938.07</v>
      </c>
      <c r="G17" s="16">
        <v>1.46E-2</v>
      </c>
      <c r="I17" s="15"/>
    </row>
    <row r="18" spans="2:9" ht="16.5" x14ac:dyDescent="0.35">
      <c r="B18" s="9" t="s">
        <v>36</v>
      </c>
      <c r="C18" s="9" t="s">
        <v>32</v>
      </c>
      <c r="D18" s="9" t="s">
        <v>23</v>
      </c>
      <c r="E18" s="11">
        <v>10000000</v>
      </c>
      <c r="F18" s="11">
        <v>9935.6</v>
      </c>
      <c r="G18" s="16">
        <v>1.46E-2</v>
      </c>
      <c r="I18" s="15"/>
    </row>
    <row r="19" spans="2:9" ht="16.5" x14ac:dyDescent="0.35">
      <c r="B19" s="9" t="s">
        <v>37</v>
      </c>
      <c r="C19" s="9" t="s">
        <v>38</v>
      </c>
      <c r="D19" s="10" t="s">
        <v>23</v>
      </c>
      <c r="E19" s="11">
        <v>10000000</v>
      </c>
      <c r="F19" s="11">
        <v>9910.1200000000008</v>
      </c>
      <c r="G19" s="16">
        <v>1.46E-2</v>
      </c>
      <c r="I19" s="15"/>
    </row>
    <row r="20" spans="2:9" ht="16.5" x14ac:dyDescent="0.35">
      <c r="B20" s="9" t="s">
        <v>39</v>
      </c>
      <c r="C20" s="9" t="s">
        <v>40</v>
      </c>
      <c r="D20" s="10" t="s">
        <v>23</v>
      </c>
      <c r="E20" s="11">
        <v>10000000</v>
      </c>
      <c r="F20" s="11">
        <v>9901.6</v>
      </c>
      <c r="G20" s="16">
        <v>1.46E-2</v>
      </c>
      <c r="I20" s="15"/>
    </row>
    <row r="21" spans="2:9" ht="16.5" x14ac:dyDescent="0.35">
      <c r="B21" s="9" t="s">
        <v>41</v>
      </c>
      <c r="C21" s="9" t="s">
        <v>42</v>
      </c>
      <c r="D21" s="10" t="s">
        <v>23</v>
      </c>
      <c r="E21" s="11">
        <v>10000000</v>
      </c>
      <c r="F21" s="11">
        <v>9899.2099999999991</v>
      </c>
      <c r="G21" s="16">
        <v>1.46E-2</v>
      </c>
      <c r="I21" s="15"/>
    </row>
    <row r="22" spans="2:9" ht="16.5" x14ac:dyDescent="0.35">
      <c r="B22" s="9" t="s">
        <v>43</v>
      </c>
      <c r="C22" s="9" t="s">
        <v>44</v>
      </c>
      <c r="D22" s="10" t="s">
        <v>23</v>
      </c>
      <c r="E22" s="11">
        <v>10000000</v>
      </c>
      <c r="F22" s="11">
        <v>9875.52</v>
      </c>
      <c r="G22" s="16">
        <v>1.4499999999999999E-2</v>
      </c>
      <c r="I22" s="15"/>
    </row>
    <row r="23" spans="2:9" ht="16.5" x14ac:dyDescent="0.35">
      <c r="B23" s="9" t="s">
        <v>45</v>
      </c>
      <c r="C23" s="9" t="s">
        <v>46</v>
      </c>
      <c r="D23" s="10" t="s">
        <v>97</v>
      </c>
      <c r="E23" s="11">
        <v>5000000</v>
      </c>
      <c r="F23" s="11">
        <v>4980.8</v>
      </c>
      <c r="G23" s="16">
        <v>7.3000000000000001E-3</v>
      </c>
      <c r="I23" s="15"/>
    </row>
    <row r="24" spans="2:9" ht="16.5" x14ac:dyDescent="0.35">
      <c r="B24" s="9" t="s">
        <v>47</v>
      </c>
      <c r="C24" s="9" t="s">
        <v>48</v>
      </c>
      <c r="D24" s="9" t="s">
        <v>23</v>
      </c>
      <c r="E24" s="11">
        <v>5000000</v>
      </c>
      <c r="F24" s="11">
        <v>4937.3999999999996</v>
      </c>
      <c r="G24" s="16">
        <v>7.3000000000000001E-3</v>
      </c>
      <c r="I24" s="15"/>
    </row>
    <row r="25" spans="2:9" ht="16.5" x14ac:dyDescent="0.35">
      <c r="B25" s="9" t="s">
        <v>49</v>
      </c>
      <c r="C25" s="9" t="s">
        <v>50</v>
      </c>
      <c r="D25" s="10" t="s">
        <v>494</v>
      </c>
      <c r="E25" s="11">
        <v>2500000</v>
      </c>
      <c r="F25" s="11">
        <v>2496.6799999999998</v>
      </c>
      <c r="G25" s="16">
        <v>3.7000000000000002E-3</v>
      </c>
      <c r="I25" s="15"/>
    </row>
    <row r="26" spans="2:9" ht="16.5" x14ac:dyDescent="0.35">
      <c r="B26" s="9" t="s">
        <v>51</v>
      </c>
      <c r="C26" s="9" t="s">
        <v>26</v>
      </c>
      <c r="D26" s="10" t="s">
        <v>97</v>
      </c>
      <c r="E26" s="11">
        <v>2500000</v>
      </c>
      <c r="F26" s="11">
        <v>2496.52</v>
      </c>
      <c r="G26" s="16">
        <v>3.7000000000000002E-3</v>
      </c>
      <c r="I26" s="15"/>
    </row>
    <row r="27" spans="2:9" ht="16.5" x14ac:dyDescent="0.35">
      <c r="B27" s="9" t="s">
        <v>52</v>
      </c>
      <c r="C27" s="9" t="s">
        <v>26</v>
      </c>
      <c r="D27" s="10" t="s">
        <v>97</v>
      </c>
      <c r="E27" s="11">
        <v>2500000</v>
      </c>
      <c r="F27" s="11">
        <v>2495.65</v>
      </c>
      <c r="G27" s="16">
        <v>3.7000000000000002E-3</v>
      </c>
      <c r="I27" s="15"/>
    </row>
    <row r="28" spans="2:9" ht="16.5" x14ac:dyDescent="0.35">
      <c r="B28" s="9" t="s">
        <v>53</v>
      </c>
      <c r="C28" s="9" t="s">
        <v>28</v>
      </c>
      <c r="D28" s="10" t="s">
        <v>494</v>
      </c>
      <c r="E28" s="11">
        <v>2500000</v>
      </c>
      <c r="F28" s="11">
        <v>2493.84</v>
      </c>
      <c r="G28" s="16">
        <v>3.7000000000000002E-3</v>
      </c>
      <c r="I28" s="15"/>
    </row>
    <row r="29" spans="2:9" ht="16.5" x14ac:dyDescent="0.35">
      <c r="B29" s="9" t="s">
        <v>54</v>
      </c>
      <c r="C29" s="9" t="s">
        <v>48</v>
      </c>
      <c r="D29" s="9" t="s">
        <v>23</v>
      </c>
      <c r="E29" s="11">
        <v>2500000</v>
      </c>
      <c r="F29" s="11">
        <v>2493.46</v>
      </c>
      <c r="G29" s="16">
        <v>3.7000000000000002E-3</v>
      </c>
      <c r="I29" s="15"/>
    </row>
    <row r="30" spans="2:9" ht="16.5" x14ac:dyDescent="0.35">
      <c r="B30" s="9" t="s">
        <v>55</v>
      </c>
      <c r="C30" s="9" t="s">
        <v>56</v>
      </c>
      <c r="D30" s="10" t="s">
        <v>494</v>
      </c>
      <c r="E30" s="11">
        <v>2500000</v>
      </c>
      <c r="F30" s="11">
        <v>2491.27</v>
      </c>
      <c r="G30" s="16">
        <v>3.7000000000000002E-3</v>
      </c>
      <c r="I30" s="15"/>
    </row>
    <row r="31" spans="2:9" ht="16.5" x14ac:dyDescent="0.35">
      <c r="B31" s="9" t="s">
        <v>57</v>
      </c>
      <c r="C31" s="9" t="s">
        <v>58</v>
      </c>
      <c r="D31" s="9" t="s">
        <v>494</v>
      </c>
      <c r="E31" s="11">
        <v>2500000</v>
      </c>
      <c r="F31" s="11">
        <v>2490.86</v>
      </c>
      <c r="G31" s="16">
        <v>3.7000000000000002E-3</v>
      </c>
      <c r="I31" s="15"/>
    </row>
    <row r="32" spans="2:9" ht="16.5" x14ac:dyDescent="0.35">
      <c r="B32" s="9" t="s">
        <v>59</v>
      </c>
      <c r="C32" s="9" t="s">
        <v>60</v>
      </c>
      <c r="D32" s="10" t="s">
        <v>23</v>
      </c>
      <c r="E32" s="11">
        <v>2500000</v>
      </c>
      <c r="F32" s="11">
        <v>2490.46</v>
      </c>
      <c r="G32" s="16">
        <v>3.7000000000000002E-3</v>
      </c>
      <c r="I32" s="15"/>
    </row>
    <row r="33" spans="2:9" ht="16.5" x14ac:dyDescent="0.35">
      <c r="B33" s="9" t="s">
        <v>61</v>
      </c>
      <c r="C33" s="9" t="s">
        <v>62</v>
      </c>
      <c r="D33" s="10" t="s">
        <v>494</v>
      </c>
      <c r="E33" s="11">
        <v>2500000</v>
      </c>
      <c r="F33" s="11">
        <v>2477.06</v>
      </c>
      <c r="G33" s="16">
        <v>3.5999999999999999E-3</v>
      </c>
      <c r="I33" s="15"/>
    </row>
    <row r="34" spans="2:9" ht="16.5" x14ac:dyDescent="0.35">
      <c r="B34" s="9" t="s">
        <v>63</v>
      </c>
      <c r="C34" s="9" t="s">
        <v>62</v>
      </c>
      <c r="D34" s="10" t="s">
        <v>494</v>
      </c>
      <c r="E34" s="11">
        <v>2500000</v>
      </c>
      <c r="F34" s="11">
        <v>2474.8000000000002</v>
      </c>
      <c r="G34" s="16">
        <v>3.5999999999999999E-3</v>
      </c>
      <c r="I34" s="15"/>
    </row>
    <row r="35" spans="2:9" ht="16.5" x14ac:dyDescent="0.35">
      <c r="B35" s="9" t="s">
        <v>64</v>
      </c>
      <c r="C35" s="9" t="s">
        <v>65</v>
      </c>
      <c r="D35" s="10" t="s">
        <v>23</v>
      </c>
      <c r="E35" s="11">
        <v>1000000</v>
      </c>
      <c r="F35" s="11">
        <v>994.15</v>
      </c>
      <c r="G35" s="16">
        <v>1.5E-3</v>
      </c>
      <c r="I35" s="15"/>
    </row>
    <row r="36" spans="2:9" ht="16.5" x14ac:dyDescent="0.35">
      <c r="B36" s="9" t="s">
        <v>66</v>
      </c>
      <c r="C36" s="9" t="s">
        <v>65</v>
      </c>
      <c r="D36" s="10" t="s">
        <v>23</v>
      </c>
      <c r="E36" s="11">
        <v>1000000</v>
      </c>
      <c r="F36" s="11">
        <v>993.05</v>
      </c>
      <c r="G36" s="16">
        <v>1.5E-3</v>
      </c>
      <c r="I36" s="15"/>
    </row>
    <row r="37" spans="2:9" ht="16.5" x14ac:dyDescent="0.35">
      <c r="B37" s="9" t="s">
        <v>67</v>
      </c>
      <c r="C37" s="9" t="s">
        <v>65</v>
      </c>
      <c r="D37" s="10" t="s">
        <v>23</v>
      </c>
      <c r="E37" s="11">
        <v>1000000</v>
      </c>
      <c r="F37" s="11">
        <v>991.97</v>
      </c>
      <c r="G37" s="16">
        <v>1.5E-3</v>
      </c>
      <c r="I37" s="15"/>
    </row>
    <row r="38" spans="2:9" ht="16.5" x14ac:dyDescent="0.35">
      <c r="B38" s="9" t="s">
        <v>68</v>
      </c>
      <c r="C38" s="9" t="s">
        <v>65</v>
      </c>
      <c r="D38" s="10" t="s">
        <v>23</v>
      </c>
      <c r="E38" s="11">
        <v>1000000</v>
      </c>
      <c r="F38" s="11">
        <v>991.8</v>
      </c>
      <c r="G38" s="16">
        <v>1.5E-3</v>
      </c>
      <c r="I38" s="15"/>
    </row>
    <row r="39" spans="2:9" ht="16.5" x14ac:dyDescent="0.35">
      <c r="B39" s="9" t="s">
        <v>69</v>
      </c>
      <c r="C39" s="9" t="s">
        <v>65</v>
      </c>
      <c r="D39" s="10" t="s">
        <v>494</v>
      </c>
      <c r="E39" s="11">
        <v>1000000</v>
      </c>
      <c r="F39" s="11">
        <v>989.63</v>
      </c>
      <c r="G39" s="16">
        <v>1.5E-3</v>
      </c>
      <c r="I39" s="15"/>
    </row>
    <row r="40" spans="2:9" ht="16.5" x14ac:dyDescent="0.35">
      <c r="B40" s="9" t="s">
        <v>70</v>
      </c>
      <c r="C40" s="9" t="s">
        <v>65</v>
      </c>
      <c r="D40" s="10" t="s">
        <v>23</v>
      </c>
      <c r="E40" s="11">
        <v>1000000</v>
      </c>
      <c r="F40" s="11">
        <v>989.39</v>
      </c>
      <c r="G40" s="16">
        <v>1.5E-3</v>
      </c>
      <c r="I40" s="15"/>
    </row>
    <row r="41" spans="2:9" ht="16.5" x14ac:dyDescent="0.35">
      <c r="B41" s="9" t="s">
        <v>71</v>
      </c>
      <c r="C41" s="9" t="s">
        <v>46</v>
      </c>
      <c r="D41" s="10" t="s">
        <v>97</v>
      </c>
      <c r="E41" s="11">
        <v>500000</v>
      </c>
      <c r="F41" s="11">
        <v>498.03</v>
      </c>
      <c r="G41" s="16">
        <v>7.000000000000001E-4</v>
      </c>
      <c r="I41" s="15"/>
    </row>
    <row r="42" spans="2:9" s="29" customFormat="1" ht="16.5" x14ac:dyDescent="0.35">
      <c r="B42" s="25" t="s">
        <v>0</v>
      </c>
      <c r="C42" s="25" t="s">
        <v>72</v>
      </c>
      <c r="D42" s="25" t="s">
        <v>0</v>
      </c>
      <c r="E42" s="26"/>
      <c r="F42" s="27">
        <v>303982.40000000002</v>
      </c>
      <c r="G42" s="28">
        <v>0.44750000000000001</v>
      </c>
      <c r="I42" s="30"/>
    </row>
    <row r="43" spans="2:9" ht="16.5" x14ac:dyDescent="0.35">
      <c r="B43" s="9" t="s">
        <v>0</v>
      </c>
      <c r="C43" s="9" t="s">
        <v>73</v>
      </c>
      <c r="D43" s="9" t="s">
        <v>0</v>
      </c>
      <c r="E43" s="10"/>
      <c r="F43" s="10"/>
      <c r="G43" s="16"/>
      <c r="I43" s="15"/>
    </row>
    <row r="44" spans="2:9" ht="16.5" x14ac:dyDescent="0.35">
      <c r="B44" s="9" t="s">
        <v>74</v>
      </c>
      <c r="C44" s="9" t="s">
        <v>75</v>
      </c>
      <c r="D44" s="10" t="s">
        <v>502</v>
      </c>
      <c r="E44" s="11">
        <v>35033600</v>
      </c>
      <c r="F44" s="11">
        <v>34535.599999999999</v>
      </c>
      <c r="G44" s="16">
        <v>5.0799999999999998E-2</v>
      </c>
      <c r="I44" s="15"/>
    </row>
    <row r="45" spans="2:9" ht="16.5" x14ac:dyDescent="0.35">
      <c r="B45" s="9" t="s">
        <v>76</v>
      </c>
      <c r="C45" s="9" t="s">
        <v>77</v>
      </c>
      <c r="D45" s="10" t="s">
        <v>502</v>
      </c>
      <c r="E45" s="11">
        <v>22500000</v>
      </c>
      <c r="F45" s="11">
        <v>22320.07</v>
      </c>
      <c r="G45" s="16">
        <v>3.2799999999999996E-2</v>
      </c>
      <c r="I45" s="15"/>
    </row>
    <row r="46" spans="2:9" ht="16.5" x14ac:dyDescent="0.35">
      <c r="B46" s="9" t="s">
        <v>78</v>
      </c>
      <c r="C46" s="9" t="s">
        <v>79</v>
      </c>
      <c r="D46" s="10" t="s">
        <v>502</v>
      </c>
      <c r="E46" s="11">
        <v>21950100</v>
      </c>
      <c r="F46" s="11">
        <v>21923.89</v>
      </c>
      <c r="G46" s="16">
        <v>3.2300000000000002E-2</v>
      </c>
      <c r="I46" s="15"/>
    </row>
    <row r="47" spans="2:9" ht="16.5" x14ac:dyDescent="0.35">
      <c r="B47" s="9" t="s">
        <v>80</v>
      </c>
      <c r="C47" s="9" t="s">
        <v>81</v>
      </c>
      <c r="D47" s="10" t="s">
        <v>502</v>
      </c>
      <c r="E47" s="11">
        <v>20000000</v>
      </c>
      <c r="F47" s="11">
        <v>19993.16</v>
      </c>
      <c r="G47" s="16">
        <v>2.9399999999999999E-2</v>
      </c>
      <c r="I47" s="15"/>
    </row>
    <row r="48" spans="2:9" ht="16.5" x14ac:dyDescent="0.35">
      <c r="B48" s="9" t="s">
        <v>82</v>
      </c>
      <c r="C48" s="9" t="s">
        <v>83</v>
      </c>
      <c r="D48" s="10" t="s">
        <v>502</v>
      </c>
      <c r="E48" s="11">
        <v>16957500</v>
      </c>
      <c r="F48" s="11">
        <v>16914.14</v>
      </c>
      <c r="G48" s="16">
        <v>2.4900000000000002E-2</v>
      </c>
      <c r="I48" s="15"/>
    </row>
    <row r="49" spans="2:9" ht="16.5" x14ac:dyDescent="0.35">
      <c r="B49" s="9" t="s">
        <v>84</v>
      </c>
      <c r="C49" s="9" t="s">
        <v>85</v>
      </c>
      <c r="D49" s="10" t="s">
        <v>502</v>
      </c>
      <c r="E49" s="11">
        <v>14044200</v>
      </c>
      <c r="F49" s="11">
        <v>13989.41</v>
      </c>
      <c r="G49" s="16">
        <v>2.06E-2</v>
      </c>
      <c r="I49" s="15"/>
    </row>
    <row r="50" spans="2:9" ht="16.5" x14ac:dyDescent="0.35">
      <c r="B50" s="9" t="s">
        <v>86</v>
      </c>
      <c r="C50" s="9" t="s">
        <v>87</v>
      </c>
      <c r="D50" s="10" t="s">
        <v>502</v>
      </c>
      <c r="E50" s="11">
        <v>10000000</v>
      </c>
      <c r="F50" s="11">
        <v>9938.08</v>
      </c>
      <c r="G50" s="16">
        <v>1.46E-2</v>
      </c>
      <c r="I50" s="15"/>
    </row>
    <row r="51" spans="2:9" ht="16.5" x14ac:dyDescent="0.35">
      <c r="B51" s="9" t="s">
        <v>88</v>
      </c>
      <c r="C51" s="9" t="s">
        <v>89</v>
      </c>
      <c r="D51" s="10" t="s">
        <v>502</v>
      </c>
      <c r="E51" s="11">
        <v>7191500</v>
      </c>
      <c r="F51" s="11">
        <v>7138.58</v>
      </c>
      <c r="G51" s="16">
        <v>1.0500000000000001E-2</v>
      </c>
      <c r="I51" s="15"/>
    </row>
    <row r="52" spans="2:9" ht="16.5" x14ac:dyDescent="0.35">
      <c r="B52" s="9" t="s">
        <v>90</v>
      </c>
      <c r="C52" s="9" t="s">
        <v>91</v>
      </c>
      <c r="D52" s="10" t="s">
        <v>502</v>
      </c>
      <c r="E52" s="11">
        <v>2592400</v>
      </c>
      <c r="F52" s="11">
        <v>2585.4499999999998</v>
      </c>
      <c r="G52" s="16">
        <v>3.8E-3</v>
      </c>
      <c r="I52" s="15"/>
    </row>
    <row r="53" spans="2:9" ht="16.5" x14ac:dyDescent="0.35">
      <c r="B53" s="9" t="s">
        <v>92</v>
      </c>
      <c r="C53" s="9" t="s">
        <v>93</v>
      </c>
      <c r="D53" s="10" t="s">
        <v>502</v>
      </c>
      <c r="E53" s="11">
        <v>814000</v>
      </c>
      <c r="F53" s="11">
        <v>809.84</v>
      </c>
      <c r="G53" s="16">
        <v>1.1999999999999999E-3</v>
      </c>
      <c r="I53" s="15"/>
    </row>
    <row r="54" spans="2:9" s="29" customFormat="1" ht="16.5" x14ac:dyDescent="0.35">
      <c r="B54" s="25" t="s">
        <v>0</v>
      </c>
      <c r="C54" s="25" t="s">
        <v>72</v>
      </c>
      <c r="D54" s="25" t="s">
        <v>0</v>
      </c>
      <c r="E54" s="26"/>
      <c r="F54" s="27">
        <v>150148.22</v>
      </c>
      <c r="G54" s="28">
        <v>0.22089999999999999</v>
      </c>
      <c r="I54" s="30"/>
    </row>
    <row r="55" spans="2:9" ht="16.5" x14ac:dyDescent="0.35">
      <c r="B55" s="9" t="s">
        <v>0</v>
      </c>
      <c r="C55" s="9" t="s">
        <v>94</v>
      </c>
      <c r="D55" s="9" t="s">
        <v>0</v>
      </c>
      <c r="E55" s="10"/>
      <c r="F55" s="10"/>
      <c r="G55" s="16"/>
      <c r="I55" s="15"/>
    </row>
    <row r="56" spans="2:9" ht="16.5" x14ac:dyDescent="0.35">
      <c r="B56" s="9" t="s">
        <v>95</v>
      </c>
      <c r="C56" s="9" t="s">
        <v>96</v>
      </c>
      <c r="D56" s="9" t="s">
        <v>97</v>
      </c>
      <c r="E56" s="11">
        <v>30000000</v>
      </c>
      <c r="F56" s="11">
        <v>29933.82</v>
      </c>
      <c r="G56" s="16">
        <v>4.4000000000000004E-2</v>
      </c>
      <c r="I56" s="15"/>
    </row>
    <row r="57" spans="2:9" ht="16.5" x14ac:dyDescent="0.35">
      <c r="B57" s="9" t="s">
        <v>98</v>
      </c>
      <c r="C57" s="9" t="s">
        <v>99</v>
      </c>
      <c r="D57" s="10" t="s">
        <v>494</v>
      </c>
      <c r="E57" s="11">
        <v>20000000</v>
      </c>
      <c r="F57" s="11">
        <v>19908.88</v>
      </c>
      <c r="G57" s="16">
        <v>2.9300000000000003E-2</v>
      </c>
      <c r="I57" s="15"/>
    </row>
    <row r="58" spans="2:9" ht="16.5" x14ac:dyDescent="0.35">
      <c r="B58" s="9" t="s">
        <v>100</v>
      </c>
      <c r="C58" s="9" t="s">
        <v>96</v>
      </c>
      <c r="D58" s="10" t="s">
        <v>97</v>
      </c>
      <c r="E58" s="11">
        <v>20000000</v>
      </c>
      <c r="F58" s="11">
        <v>19761.28</v>
      </c>
      <c r="G58" s="16">
        <v>2.9100000000000001E-2</v>
      </c>
      <c r="I58" s="15"/>
    </row>
    <row r="59" spans="2:9" ht="16.5" x14ac:dyDescent="0.35">
      <c r="B59" s="9" t="s">
        <v>101</v>
      </c>
      <c r="C59" s="9" t="s">
        <v>102</v>
      </c>
      <c r="D59" s="9" t="s">
        <v>23</v>
      </c>
      <c r="E59" s="11">
        <v>10000000</v>
      </c>
      <c r="F59" s="11">
        <v>9970.82</v>
      </c>
      <c r="G59" s="16">
        <v>1.47E-2</v>
      </c>
      <c r="I59" s="15"/>
    </row>
    <row r="60" spans="2:9" ht="16.5" x14ac:dyDescent="0.35">
      <c r="B60" s="9" t="s">
        <v>103</v>
      </c>
      <c r="C60" s="9" t="s">
        <v>104</v>
      </c>
      <c r="D60" s="10" t="s">
        <v>494</v>
      </c>
      <c r="E60" s="11">
        <v>10000000</v>
      </c>
      <c r="F60" s="11">
        <v>9914.93</v>
      </c>
      <c r="G60" s="16">
        <v>1.46E-2</v>
      </c>
      <c r="I60" s="15"/>
    </row>
    <row r="61" spans="2:9" ht="16.5" x14ac:dyDescent="0.35">
      <c r="B61" s="9" t="s">
        <v>105</v>
      </c>
      <c r="C61" s="9" t="s">
        <v>99</v>
      </c>
      <c r="D61" s="10" t="s">
        <v>494</v>
      </c>
      <c r="E61" s="11">
        <v>10000000</v>
      </c>
      <c r="F61" s="11">
        <v>9908.0300000000007</v>
      </c>
      <c r="G61" s="16">
        <v>1.46E-2</v>
      </c>
      <c r="I61" s="15"/>
    </row>
    <row r="62" spans="2:9" ht="16.5" x14ac:dyDescent="0.35">
      <c r="B62" s="9" t="s">
        <v>106</v>
      </c>
      <c r="C62" s="9" t="s">
        <v>107</v>
      </c>
      <c r="D62" s="10" t="s">
        <v>23</v>
      </c>
      <c r="E62" s="11">
        <v>10000000</v>
      </c>
      <c r="F62" s="11">
        <v>9901.51</v>
      </c>
      <c r="G62" s="16">
        <v>1.46E-2</v>
      </c>
      <c r="I62" s="15"/>
    </row>
    <row r="63" spans="2:9" ht="16.5" x14ac:dyDescent="0.35">
      <c r="B63" s="9" t="s">
        <v>108</v>
      </c>
      <c r="C63" s="9" t="s">
        <v>102</v>
      </c>
      <c r="D63" s="10" t="s">
        <v>23</v>
      </c>
      <c r="E63" s="11">
        <v>8000000</v>
      </c>
      <c r="F63" s="11">
        <v>7907.18</v>
      </c>
      <c r="G63" s="16">
        <v>1.1599999999999999E-2</v>
      </c>
      <c r="I63" s="15"/>
    </row>
    <row r="64" spans="2:9" ht="16.5" x14ac:dyDescent="0.35">
      <c r="B64" s="9" t="s">
        <v>109</v>
      </c>
      <c r="C64" s="9" t="s">
        <v>110</v>
      </c>
      <c r="D64" s="9" t="s">
        <v>494</v>
      </c>
      <c r="E64" s="11">
        <v>7500000</v>
      </c>
      <c r="F64" s="11">
        <v>7437.24</v>
      </c>
      <c r="G64" s="16">
        <v>1.09E-2</v>
      </c>
      <c r="I64" s="15"/>
    </row>
    <row r="65" spans="2:9" ht="16.5" x14ac:dyDescent="0.35">
      <c r="B65" s="9" t="s">
        <v>111</v>
      </c>
      <c r="C65" s="9" t="s">
        <v>112</v>
      </c>
      <c r="D65" s="9" t="s">
        <v>23</v>
      </c>
      <c r="E65" s="11">
        <v>5000000</v>
      </c>
      <c r="F65" s="11">
        <v>4974.26</v>
      </c>
      <c r="G65" s="16">
        <v>7.3000000000000001E-3</v>
      </c>
      <c r="I65" s="15"/>
    </row>
    <row r="66" spans="2:9" ht="16.5" x14ac:dyDescent="0.35">
      <c r="B66" s="9" t="s">
        <v>113</v>
      </c>
      <c r="C66" s="9" t="s">
        <v>99</v>
      </c>
      <c r="D66" s="9" t="s">
        <v>494</v>
      </c>
      <c r="E66" s="11">
        <v>2500000</v>
      </c>
      <c r="F66" s="11">
        <v>2486.67</v>
      </c>
      <c r="G66" s="16">
        <v>3.7000000000000002E-3</v>
      </c>
      <c r="I66" s="15"/>
    </row>
    <row r="67" spans="2:9" ht="16.5" x14ac:dyDescent="0.35">
      <c r="B67" s="9" t="s">
        <v>114</v>
      </c>
      <c r="C67" s="9" t="s">
        <v>102</v>
      </c>
      <c r="D67" s="10" t="s">
        <v>494</v>
      </c>
      <c r="E67" s="11">
        <v>2500000</v>
      </c>
      <c r="F67" s="11">
        <v>2479.15</v>
      </c>
      <c r="G67" s="16">
        <v>3.5999999999999999E-3</v>
      </c>
      <c r="I67" s="15"/>
    </row>
    <row r="68" spans="2:9" ht="16.5" x14ac:dyDescent="0.35">
      <c r="B68" s="9" t="s">
        <v>115</v>
      </c>
      <c r="C68" s="9" t="s">
        <v>112</v>
      </c>
      <c r="D68" s="10" t="s">
        <v>23</v>
      </c>
      <c r="E68" s="11">
        <v>2500000</v>
      </c>
      <c r="F68" s="11">
        <v>2478.3200000000002</v>
      </c>
      <c r="G68" s="16">
        <v>3.5999999999999999E-3</v>
      </c>
      <c r="I68" s="15"/>
    </row>
    <row r="69" spans="2:9" ht="16.5" x14ac:dyDescent="0.35">
      <c r="B69" s="9" t="s">
        <v>116</v>
      </c>
      <c r="C69" s="9" t="s">
        <v>112</v>
      </c>
      <c r="D69" s="10" t="s">
        <v>23</v>
      </c>
      <c r="E69" s="11">
        <v>500000</v>
      </c>
      <c r="F69" s="11">
        <v>498.04</v>
      </c>
      <c r="G69" s="16">
        <v>7.000000000000001E-4</v>
      </c>
      <c r="I69" s="15"/>
    </row>
    <row r="70" spans="2:9" s="29" customFormat="1" ht="16.5" x14ac:dyDescent="0.35">
      <c r="B70" s="25" t="s">
        <v>0</v>
      </c>
      <c r="C70" s="25" t="s">
        <v>72</v>
      </c>
      <c r="D70" s="25" t="s">
        <v>0</v>
      </c>
      <c r="E70" s="26"/>
      <c r="F70" s="27">
        <v>137560.13</v>
      </c>
      <c r="G70" s="28">
        <v>0.20230000000000001</v>
      </c>
      <c r="I70" s="30"/>
    </row>
    <row r="71" spans="2:9" ht="16.5" x14ac:dyDescent="0.35">
      <c r="B71" s="9" t="s">
        <v>0</v>
      </c>
      <c r="C71" s="9" t="s">
        <v>117</v>
      </c>
      <c r="D71" s="9" t="s">
        <v>0</v>
      </c>
      <c r="E71" s="10"/>
      <c r="F71" s="10"/>
      <c r="G71" s="16"/>
      <c r="I71" s="15"/>
    </row>
    <row r="72" spans="2:9" ht="16.5" x14ac:dyDescent="0.35">
      <c r="B72" s="9" t="s">
        <v>118</v>
      </c>
      <c r="C72" s="9" t="s">
        <v>14</v>
      </c>
      <c r="D72" s="9" t="s">
        <v>119</v>
      </c>
      <c r="E72" s="11">
        <v>3500000</v>
      </c>
      <c r="F72" s="11">
        <v>3508.69</v>
      </c>
      <c r="G72" s="16">
        <v>5.1999999999999998E-3</v>
      </c>
      <c r="I72" s="15"/>
    </row>
    <row r="73" spans="2:9" ht="16.5" x14ac:dyDescent="0.35">
      <c r="B73" s="9" t="s">
        <v>124</v>
      </c>
      <c r="C73" s="9" t="s">
        <v>125</v>
      </c>
      <c r="D73" s="9" t="s">
        <v>119</v>
      </c>
      <c r="E73" s="11">
        <v>1000000</v>
      </c>
      <c r="F73" s="11">
        <v>1001.13</v>
      </c>
      <c r="G73" s="16">
        <v>1.5E-3</v>
      </c>
      <c r="I73" s="15"/>
    </row>
    <row r="74" spans="2:9" ht="16.5" x14ac:dyDescent="0.35">
      <c r="B74" s="9" t="s">
        <v>126</v>
      </c>
      <c r="C74" s="9" t="s">
        <v>16</v>
      </c>
      <c r="D74" s="9" t="s">
        <v>119</v>
      </c>
      <c r="E74" s="11">
        <v>500000</v>
      </c>
      <c r="F74" s="11">
        <v>500.81</v>
      </c>
      <c r="G74" s="16">
        <v>7.000000000000001E-4</v>
      </c>
      <c r="I74" s="15"/>
    </row>
    <row r="75" spans="2:9" s="29" customFormat="1" ht="16.5" x14ac:dyDescent="0.35">
      <c r="B75" s="25" t="s">
        <v>0</v>
      </c>
      <c r="C75" s="25" t="s">
        <v>72</v>
      </c>
      <c r="D75" s="25" t="s">
        <v>0</v>
      </c>
      <c r="E75" s="26"/>
      <c r="F75" s="27">
        <f>SUM(F72:F74)</f>
        <v>5010.63</v>
      </c>
      <c r="G75" s="28">
        <v>7.4000000000000003E-3</v>
      </c>
      <c r="I75" s="30"/>
    </row>
    <row r="76" spans="2:9" ht="16.5" x14ac:dyDescent="0.35">
      <c r="B76" s="9" t="s">
        <v>0</v>
      </c>
      <c r="C76" s="9" t="s">
        <v>120</v>
      </c>
      <c r="D76" s="9" t="s">
        <v>0</v>
      </c>
      <c r="E76" s="10"/>
      <c r="F76" s="10"/>
      <c r="G76" s="16"/>
      <c r="I76" s="15"/>
    </row>
    <row r="77" spans="2:9" ht="16.5" x14ac:dyDescent="0.35">
      <c r="B77" s="9" t="s">
        <v>121</v>
      </c>
      <c r="C77" s="9" t="s">
        <v>96</v>
      </c>
      <c r="D77" s="10"/>
      <c r="E77" s="9" t="s">
        <v>122</v>
      </c>
      <c r="F77" s="11">
        <v>3000</v>
      </c>
      <c r="G77" s="16">
        <v>4.4000000000000003E-3</v>
      </c>
      <c r="I77" s="15"/>
    </row>
    <row r="78" spans="2:9" s="29" customFormat="1" ht="16.5" x14ac:dyDescent="0.35">
      <c r="B78" s="25" t="s">
        <v>0</v>
      </c>
      <c r="C78" s="25" t="s">
        <v>72</v>
      </c>
      <c r="D78" s="25" t="s">
        <v>0</v>
      </c>
      <c r="E78" s="25" t="s">
        <v>122</v>
      </c>
      <c r="F78" s="27">
        <v>3000</v>
      </c>
      <c r="G78" s="28">
        <v>4.4000000000000003E-3</v>
      </c>
      <c r="I78" s="30"/>
    </row>
    <row r="79" spans="2:9" ht="16.5" x14ac:dyDescent="0.35">
      <c r="B79" s="9" t="s">
        <v>0</v>
      </c>
      <c r="C79" s="9" t="s">
        <v>127</v>
      </c>
      <c r="D79" s="9" t="s">
        <v>0</v>
      </c>
      <c r="E79" s="10"/>
      <c r="F79" s="10"/>
      <c r="G79" s="16"/>
      <c r="I79" s="15"/>
    </row>
    <row r="80" spans="2:9" ht="16.5" x14ac:dyDescent="0.35">
      <c r="B80" s="9" t="s">
        <v>122</v>
      </c>
      <c r="C80" s="9" t="s">
        <v>128</v>
      </c>
      <c r="D80" s="10"/>
      <c r="E80" s="9" t="s">
        <v>122</v>
      </c>
      <c r="F80" s="11">
        <v>33742</v>
      </c>
      <c r="G80" s="16">
        <v>4.9599999999999998E-2</v>
      </c>
      <c r="I80" s="15"/>
    </row>
    <row r="81" spans="2:9" s="29" customFormat="1" ht="16.5" x14ac:dyDescent="0.35">
      <c r="B81" s="25" t="s">
        <v>0</v>
      </c>
      <c r="C81" s="25" t="s">
        <v>72</v>
      </c>
      <c r="D81" s="25" t="s">
        <v>0</v>
      </c>
      <c r="E81" s="25" t="s">
        <v>122</v>
      </c>
      <c r="F81" s="27">
        <v>33742</v>
      </c>
      <c r="G81" s="28">
        <v>4.9599999999999998E-2</v>
      </c>
      <c r="I81" s="30"/>
    </row>
    <row r="82" spans="2:9" ht="16.5" x14ac:dyDescent="0.35">
      <c r="B82" s="10"/>
      <c r="C82" s="9" t="s">
        <v>129</v>
      </c>
      <c r="D82" s="10"/>
      <c r="E82" s="10"/>
      <c r="F82" s="9" t="s">
        <v>0</v>
      </c>
      <c r="G82" s="16"/>
      <c r="I82" s="15"/>
    </row>
    <row r="83" spans="2:9" ht="16.5" x14ac:dyDescent="0.35">
      <c r="B83" s="10"/>
      <c r="C83" s="9" t="s">
        <v>130</v>
      </c>
      <c r="D83" s="10"/>
      <c r="E83" s="10"/>
      <c r="F83" s="11">
        <v>46266.55</v>
      </c>
      <c r="G83" s="16">
        <v>6.7900000000000002E-2</v>
      </c>
      <c r="I83" s="15"/>
    </row>
    <row r="84" spans="2:9" ht="16.5" x14ac:dyDescent="0.35">
      <c r="B84" s="10"/>
      <c r="C84" s="9" t="s">
        <v>72</v>
      </c>
      <c r="D84" s="10"/>
      <c r="E84" s="10"/>
      <c r="F84" s="11">
        <v>46266.55</v>
      </c>
      <c r="G84" s="16">
        <v>6.7900000000000002E-2</v>
      </c>
      <c r="I84" s="15"/>
    </row>
    <row r="85" spans="2:9" s="29" customFormat="1" ht="16.5" x14ac:dyDescent="0.35">
      <c r="B85" s="26"/>
      <c r="C85" s="25" t="s">
        <v>131</v>
      </c>
      <c r="D85" s="26"/>
      <c r="E85" s="26"/>
      <c r="F85" s="27">
        <v>679709.93</v>
      </c>
      <c r="G85" s="28">
        <v>1</v>
      </c>
      <c r="I85" s="30"/>
    </row>
    <row r="87" spans="2:9" x14ac:dyDescent="0.25">
      <c r="C87" t="s">
        <v>516</v>
      </c>
      <c r="F87" s="14"/>
    </row>
    <row r="88" spans="2:9" x14ac:dyDescent="0.25">
      <c r="C88" t="s">
        <v>517</v>
      </c>
      <c r="F88" s="14"/>
      <c r="G88" s="31"/>
    </row>
    <row r="89" spans="2:9" x14ac:dyDescent="0.25">
      <c r="C89" t="s">
        <v>518</v>
      </c>
      <c r="F89" s="14"/>
      <c r="G89" s="14"/>
    </row>
    <row r="91" spans="2:9" x14ac:dyDescent="0.25">
      <c r="C91" t="s">
        <v>519</v>
      </c>
    </row>
  </sheetData>
  <mergeCells count="1">
    <mergeCell ref="F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8"/>
  <sheetViews>
    <sheetView topLeftCell="A58" workbookViewId="0">
      <selection activeCell="H66" sqref="H66"/>
    </sheetView>
  </sheetViews>
  <sheetFormatPr defaultRowHeight="15" x14ac:dyDescent="0.25"/>
  <cols>
    <col min="1" max="1" width="1.85546875" customWidth="1"/>
    <col min="2" max="2" width="12.28515625" bestFit="1" customWidth="1"/>
    <col min="3" max="3" width="46.85546875" bestFit="1" customWidth="1"/>
    <col min="4" max="4" width="14.7109375" bestFit="1" customWidth="1"/>
    <col min="5" max="5" width="11.85546875" bestFit="1" customWidth="1"/>
    <col min="6" max="6" width="11.5703125" bestFit="1" customWidth="1"/>
    <col min="7" max="7" width="8.8554687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3"/>
      <c r="C2" s="33" t="s">
        <v>513</v>
      </c>
      <c r="D2" s="34"/>
      <c r="E2" s="34"/>
      <c r="F2" s="34"/>
      <c r="G2" s="34"/>
    </row>
    <row r="3" spans="2:9" ht="16.5" x14ac:dyDescent="0.35">
      <c r="C3" s="2" t="s">
        <v>6</v>
      </c>
    </row>
    <row r="4" spans="2:9" ht="39" x14ac:dyDescent="0.25">
      <c r="B4" s="5" t="s">
        <v>7</v>
      </c>
      <c r="C4" s="5" t="s">
        <v>8</v>
      </c>
      <c r="D4" s="6" t="s">
        <v>9</v>
      </c>
      <c r="E4" s="6" t="s">
        <v>10</v>
      </c>
      <c r="F4" s="5" t="s">
        <v>511</v>
      </c>
      <c r="G4" s="7" t="s">
        <v>11</v>
      </c>
    </row>
    <row r="5" spans="2:9" ht="16.5" x14ac:dyDescent="0.35">
      <c r="B5" s="9" t="s">
        <v>0</v>
      </c>
      <c r="C5" s="9" t="s">
        <v>12</v>
      </c>
      <c r="D5" s="9" t="s">
        <v>0</v>
      </c>
      <c r="E5" s="10"/>
      <c r="F5" s="10"/>
      <c r="G5" s="10"/>
    </row>
    <row r="6" spans="2:9" ht="16.5" x14ac:dyDescent="0.35">
      <c r="B6" s="9" t="s">
        <v>132</v>
      </c>
      <c r="C6" s="9" t="s">
        <v>133</v>
      </c>
      <c r="D6" s="10" t="s">
        <v>494</v>
      </c>
      <c r="E6" s="11">
        <v>11500000</v>
      </c>
      <c r="F6" s="17">
        <v>11342.46</v>
      </c>
      <c r="G6" s="16">
        <v>6.7000000000000004E-2</v>
      </c>
      <c r="I6" s="15"/>
    </row>
    <row r="7" spans="2:9" ht="16.5" x14ac:dyDescent="0.35">
      <c r="B7" s="9" t="s">
        <v>134</v>
      </c>
      <c r="C7" s="9" t="s">
        <v>104</v>
      </c>
      <c r="D7" s="10" t="s">
        <v>494</v>
      </c>
      <c r="E7" s="11">
        <v>10000000</v>
      </c>
      <c r="F7" s="17">
        <v>9734.36</v>
      </c>
      <c r="G7" s="16">
        <v>5.7500000000000002E-2</v>
      </c>
      <c r="I7" s="15"/>
    </row>
    <row r="8" spans="2:9" ht="16.5" x14ac:dyDescent="0.35">
      <c r="B8" s="9" t="s">
        <v>135</v>
      </c>
      <c r="C8" s="9" t="s">
        <v>136</v>
      </c>
      <c r="D8" s="10" t="s">
        <v>23</v>
      </c>
      <c r="E8" s="11">
        <v>10000000</v>
      </c>
      <c r="F8" s="17">
        <v>9603.17</v>
      </c>
      <c r="G8" s="16">
        <v>5.6799999999999996E-2</v>
      </c>
      <c r="I8" s="15"/>
    </row>
    <row r="9" spans="2:9" ht="16.5" x14ac:dyDescent="0.35">
      <c r="B9" s="9" t="s">
        <v>137</v>
      </c>
      <c r="C9" s="9" t="s">
        <v>125</v>
      </c>
      <c r="D9" s="10" t="s">
        <v>494</v>
      </c>
      <c r="E9" s="11">
        <v>10000000</v>
      </c>
      <c r="F9" s="17">
        <v>9506.2900000000009</v>
      </c>
      <c r="G9" s="16">
        <v>5.62E-2</v>
      </c>
      <c r="I9" s="15"/>
    </row>
    <row r="10" spans="2:9" ht="16.5" x14ac:dyDescent="0.35">
      <c r="B10" s="9" t="s">
        <v>138</v>
      </c>
      <c r="C10" s="9" t="s">
        <v>139</v>
      </c>
      <c r="D10" s="10" t="s">
        <v>494</v>
      </c>
      <c r="E10" s="11">
        <v>9000000</v>
      </c>
      <c r="F10" s="17">
        <v>8746.93</v>
      </c>
      <c r="G10" s="16">
        <v>5.1699999999999996E-2</v>
      </c>
      <c r="I10" s="15"/>
    </row>
    <row r="11" spans="2:9" ht="16.5" x14ac:dyDescent="0.35">
      <c r="B11" s="9" t="s">
        <v>140</v>
      </c>
      <c r="C11" s="9" t="s">
        <v>141</v>
      </c>
      <c r="D11" s="10" t="s">
        <v>23</v>
      </c>
      <c r="E11" s="11">
        <v>7500000</v>
      </c>
      <c r="F11" s="17">
        <v>7416.02</v>
      </c>
      <c r="G11" s="16">
        <v>4.3799999999999999E-2</v>
      </c>
      <c r="I11" s="15"/>
    </row>
    <row r="12" spans="2:9" ht="16.5" x14ac:dyDescent="0.35">
      <c r="B12" s="9" t="s">
        <v>142</v>
      </c>
      <c r="C12" s="9" t="s">
        <v>125</v>
      </c>
      <c r="D12" s="9" t="s">
        <v>494</v>
      </c>
      <c r="E12" s="11">
        <v>7000000</v>
      </c>
      <c r="F12" s="17">
        <v>6873.45</v>
      </c>
      <c r="G12" s="16">
        <v>4.0599999999999997E-2</v>
      </c>
      <c r="I12" s="15"/>
    </row>
    <row r="13" spans="2:9" ht="16.5" x14ac:dyDescent="0.35">
      <c r="B13" s="9" t="s">
        <v>143</v>
      </c>
      <c r="C13" s="9" t="s">
        <v>144</v>
      </c>
      <c r="D13" s="10" t="s">
        <v>23</v>
      </c>
      <c r="E13" s="11">
        <v>6000000</v>
      </c>
      <c r="F13" s="17">
        <v>5939.9</v>
      </c>
      <c r="G13" s="16">
        <v>3.5099999999999999E-2</v>
      </c>
      <c r="I13" s="15"/>
    </row>
    <row r="14" spans="2:9" ht="16.5" x14ac:dyDescent="0.35">
      <c r="B14" s="9" t="s">
        <v>145</v>
      </c>
      <c r="C14" s="9" t="s">
        <v>136</v>
      </c>
      <c r="D14" s="10" t="s">
        <v>23</v>
      </c>
      <c r="E14" s="11">
        <v>5000000</v>
      </c>
      <c r="F14" s="17">
        <v>4795.03</v>
      </c>
      <c r="G14" s="16">
        <v>2.8300000000000002E-2</v>
      </c>
      <c r="I14" s="15"/>
    </row>
    <row r="15" spans="2:9" ht="16.5" x14ac:dyDescent="0.35">
      <c r="B15" s="9" t="s">
        <v>146</v>
      </c>
      <c r="C15" s="9" t="s">
        <v>42</v>
      </c>
      <c r="D15" s="10" t="s">
        <v>23</v>
      </c>
      <c r="E15" s="11">
        <v>2500000</v>
      </c>
      <c r="F15" s="17">
        <v>2433.4499999999998</v>
      </c>
      <c r="G15" s="16">
        <v>1.44E-2</v>
      </c>
      <c r="I15" s="15"/>
    </row>
    <row r="16" spans="2:9" s="29" customFormat="1" ht="16.5" x14ac:dyDescent="0.35">
      <c r="B16" s="25" t="s">
        <v>0</v>
      </c>
      <c r="C16" s="25" t="s">
        <v>72</v>
      </c>
      <c r="D16" s="25" t="s">
        <v>0</v>
      </c>
      <c r="E16" s="26"/>
      <c r="F16" s="35">
        <v>76391.06</v>
      </c>
      <c r="G16" s="28">
        <v>0.45140000000000002</v>
      </c>
      <c r="I16" s="30"/>
    </row>
    <row r="17" spans="2:9" ht="16.5" x14ac:dyDescent="0.35">
      <c r="B17" s="9" t="s">
        <v>0</v>
      </c>
      <c r="C17" s="9" t="s">
        <v>117</v>
      </c>
      <c r="D17" s="9" t="s">
        <v>0</v>
      </c>
      <c r="E17" s="10"/>
      <c r="F17" s="18"/>
      <c r="G17" s="16"/>
      <c r="I17" s="15"/>
    </row>
    <row r="18" spans="2:9" ht="16.5" x14ac:dyDescent="0.35">
      <c r="B18" s="9" t="s">
        <v>182</v>
      </c>
      <c r="C18" s="9" t="s">
        <v>183</v>
      </c>
      <c r="D18" s="10" t="s">
        <v>496</v>
      </c>
      <c r="E18" s="11">
        <v>5500000</v>
      </c>
      <c r="F18" s="17">
        <v>5532.69</v>
      </c>
      <c r="G18" s="16">
        <v>3.27E-2</v>
      </c>
      <c r="I18" s="15"/>
    </row>
    <row r="19" spans="2:9" ht="16.5" x14ac:dyDescent="0.35">
      <c r="B19" s="9" t="s">
        <v>147</v>
      </c>
      <c r="C19" s="9" t="s">
        <v>48</v>
      </c>
      <c r="D19" s="10" t="s">
        <v>496</v>
      </c>
      <c r="E19" s="11">
        <v>5000000</v>
      </c>
      <c r="F19" s="17">
        <v>5069.3999999999996</v>
      </c>
      <c r="G19" s="16">
        <v>0.03</v>
      </c>
      <c r="I19" s="15"/>
    </row>
    <row r="20" spans="2:9" ht="16.5" x14ac:dyDescent="0.35">
      <c r="B20" s="9" t="s">
        <v>191</v>
      </c>
      <c r="C20" s="9" t="s">
        <v>44</v>
      </c>
      <c r="D20" s="9" t="s">
        <v>192</v>
      </c>
      <c r="E20" s="11">
        <v>3000000</v>
      </c>
      <c r="F20" s="17">
        <v>4355.68</v>
      </c>
      <c r="G20" s="16">
        <v>2.5699999999999997E-2</v>
      </c>
      <c r="I20" s="15"/>
    </row>
    <row r="21" spans="2:9" ht="16.5" x14ac:dyDescent="0.35">
      <c r="B21" s="9" t="s">
        <v>148</v>
      </c>
      <c r="C21" s="9" t="s">
        <v>14</v>
      </c>
      <c r="D21" s="9" t="s">
        <v>496</v>
      </c>
      <c r="E21" s="11">
        <v>4000000</v>
      </c>
      <c r="F21" s="17">
        <v>4040.02</v>
      </c>
      <c r="G21" s="16">
        <v>2.3900000000000001E-2</v>
      </c>
      <c r="I21" s="15"/>
    </row>
    <row r="22" spans="2:9" ht="16.5" x14ac:dyDescent="0.35">
      <c r="B22" s="9" t="s">
        <v>149</v>
      </c>
      <c r="C22" s="9" t="s">
        <v>14</v>
      </c>
      <c r="D22" s="9" t="s">
        <v>496</v>
      </c>
      <c r="E22" s="11">
        <v>2500000</v>
      </c>
      <c r="F22" s="17">
        <v>2534.71</v>
      </c>
      <c r="G22" s="16">
        <v>1.4999999999999999E-2</v>
      </c>
      <c r="I22" s="15"/>
    </row>
    <row r="23" spans="2:9" ht="16.5" x14ac:dyDescent="0.35">
      <c r="B23" s="9" t="s">
        <v>150</v>
      </c>
      <c r="C23" s="9" t="s">
        <v>48</v>
      </c>
      <c r="D23" s="9" t="s">
        <v>496</v>
      </c>
      <c r="E23" s="11">
        <v>2500000</v>
      </c>
      <c r="F23" s="17">
        <v>2531.75</v>
      </c>
      <c r="G23" s="16">
        <v>1.4999999999999999E-2</v>
      </c>
      <c r="I23" s="15"/>
    </row>
    <row r="24" spans="2:9" ht="16.5" x14ac:dyDescent="0.35">
      <c r="B24" s="9" t="s">
        <v>151</v>
      </c>
      <c r="C24" s="9" t="s">
        <v>14</v>
      </c>
      <c r="D24" s="10" t="s">
        <v>496</v>
      </c>
      <c r="E24" s="11">
        <v>2500000</v>
      </c>
      <c r="F24" s="17">
        <v>2530.62</v>
      </c>
      <c r="G24" s="16">
        <v>1.4999999999999999E-2</v>
      </c>
      <c r="I24" s="15"/>
    </row>
    <row r="25" spans="2:9" ht="16.5" x14ac:dyDescent="0.35">
      <c r="B25" s="9" t="s">
        <v>152</v>
      </c>
      <c r="C25" s="9" t="s">
        <v>48</v>
      </c>
      <c r="D25" s="9" t="s">
        <v>496</v>
      </c>
      <c r="E25" s="11">
        <v>2500000</v>
      </c>
      <c r="F25" s="17">
        <v>2527.0500000000002</v>
      </c>
      <c r="G25" s="16">
        <v>1.49E-2</v>
      </c>
      <c r="I25" s="15"/>
    </row>
    <row r="26" spans="2:9" ht="16.5" x14ac:dyDescent="0.35">
      <c r="B26" s="9" t="s">
        <v>153</v>
      </c>
      <c r="C26" s="9" t="s">
        <v>48</v>
      </c>
      <c r="D26" s="9" t="s">
        <v>496</v>
      </c>
      <c r="E26" s="11">
        <v>2500000</v>
      </c>
      <c r="F26" s="17">
        <v>2520.42</v>
      </c>
      <c r="G26" s="16">
        <v>1.49E-2</v>
      </c>
      <c r="I26" s="15"/>
    </row>
    <row r="27" spans="2:9" ht="16.5" x14ac:dyDescent="0.35">
      <c r="B27" s="9" t="s">
        <v>184</v>
      </c>
      <c r="C27" s="9" t="s">
        <v>155</v>
      </c>
      <c r="D27" s="10" t="s">
        <v>496</v>
      </c>
      <c r="E27" s="11">
        <v>2500000</v>
      </c>
      <c r="F27" s="17">
        <v>2522.14</v>
      </c>
      <c r="G27" s="16">
        <v>1.49E-2</v>
      </c>
      <c r="I27" s="15"/>
    </row>
    <row r="28" spans="2:9" ht="16.5" x14ac:dyDescent="0.35">
      <c r="B28" s="9" t="s">
        <v>185</v>
      </c>
      <c r="C28" s="9" t="s">
        <v>172</v>
      </c>
      <c r="D28" s="10" t="s">
        <v>169</v>
      </c>
      <c r="E28" s="11">
        <v>2500000</v>
      </c>
      <c r="F28" s="17">
        <v>2520.2199999999998</v>
      </c>
      <c r="G28" s="16">
        <v>1.49E-2</v>
      </c>
      <c r="I28" s="15"/>
    </row>
    <row r="29" spans="2:9" ht="16.5" x14ac:dyDescent="0.35">
      <c r="B29" s="9" t="s">
        <v>154</v>
      </c>
      <c r="C29" s="9" t="s">
        <v>155</v>
      </c>
      <c r="D29" s="9" t="s">
        <v>496</v>
      </c>
      <c r="E29" s="11">
        <v>2500000</v>
      </c>
      <c r="F29" s="17">
        <v>2512.58</v>
      </c>
      <c r="G29" s="16">
        <v>1.4800000000000001E-2</v>
      </c>
      <c r="I29" s="15"/>
    </row>
    <row r="30" spans="2:9" ht="16.5" x14ac:dyDescent="0.35">
      <c r="B30" s="9" t="s">
        <v>156</v>
      </c>
      <c r="C30" s="9" t="s">
        <v>14</v>
      </c>
      <c r="D30" s="10" t="s">
        <v>496</v>
      </c>
      <c r="E30" s="11">
        <v>2500000</v>
      </c>
      <c r="F30" s="17">
        <v>2504.66</v>
      </c>
      <c r="G30" s="16">
        <v>1.4800000000000001E-2</v>
      </c>
      <c r="I30" s="15"/>
    </row>
    <row r="31" spans="2:9" ht="16.5" x14ac:dyDescent="0.35">
      <c r="B31" s="9" t="s">
        <v>157</v>
      </c>
      <c r="C31" s="9" t="s">
        <v>158</v>
      </c>
      <c r="D31" s="9" t="s">
        <v>496</v>
      </c>
      <c r="E31" s="11">
        <v>2150000</v>
      </c>
      <c r="F31" s="17">
        <v>2240.69</v>
      </c>
      <c r="G31" s="16">
        <v>1.32E-2</v>
      </c>
      <c r="I31" s="15"/>
    </row>
    <row r="32" spans="2:9" ht="16.5" x14ac:dyDescent="0.35">
      <c r="B32" s="9" t="s">
        <v>159</v>
      </c>
      <c r="C32" s="9" t="s">
        <v>20</v>
      </c>
      <c r="D32" s="9" t="s">
        <v>510</v>
      </c>
      <c r="E32" s="11">
        <v>2000000</v>
      </c>
      <c r="F32" s="17">
        <v>2008.5</v>
      </c>
      <c r="G32" s="16">
        <v>1.1899999999999999E-2</v>
      </c>
      <c r="I32" s="15"/>
    </row>
    <row r="33" spans="2:9" ht="16.5" x14ac:dyDescent="0.35">
      <c r="B33" s="9" t="s">
        <v>160</v>
      </c>
      <c r="C33" s="9" t="s">
        <v>62</v>
      </c>
      <c r="D33" s="9" t="s">
        <v>161</v>
      </c>
      <c r="E33" s="11">
        <v>2000000</v>
      </c>
      <c r="F33" s="17">
        <v>2006.82</v>
      </c>
      <c r="G33" s="16">
        <v>1.1899999999999999E-2</v>
      </c>
      <c r="I33" s="15"/>
    </row>
    <row r="34" spans="2:9" ht="16.5" x14ac:dyDescent="0.35">
      <c r="B34" s="9" t="s">
        <v>162</v>
      </c>
      <c r="C34" s="9" t="s">
        <v>14</v>
      </c>
      <c r="D34" s="9" t="s">
        <v>496</v>
      </c>
      <c r="E34" s="11">
        <v>1700000</v>
      </c>
      <c r="F34" s="17">
        <v>1729.65</v>
      </c>
      <c r="G34" s="16">
        <v>1.0200000000000001E-2</v>
      </c>
      <c r="I34" s="15"/>
    </row>
    <row r="35" spans="2:9" ht="16.5" x14ac:dyDescent="0.35">
      <c r="B35" s="9" t="s">
        <v>163</v>
      </c>
      <c r="C35" s="9" t="s">
        <v>48</v>
      </c>
      <c r="D35" s="9" t="s">
        <v>496</v>
      </c>
      <c r="E35" s="11">
        <v>1000000</v>
      </c>
      <c r="F35" s="17">
        <v>1010.03</v>
      </c>
      <c r="G35" s="16">
        <v>6.0000000000000001E-3</v>
      </c>
      <c r="I35" s="15"/>
    </row>
    <row r="36" spans="2:9" ht="16.5" x14ac:dyDescent="0.35">
      <c r="B36" s="9" t="s">
        <v>164</v>
      </c>
      <c r="C36" s="9" t="s">
        <v>165</v>
      </c>
      <c r="D36" s="9" t="s">
        <v>166</v>
      </c>
      <c r="E36" s="11">
        <v>1000000</v>
      </c>
      <c r="F36" s="17">
        <v>1007.96</v>
      </c>
      <c r="G36" s="16">
        <v>6.0000000000000001E-3</v>
      </c>
      <c r="I36" s="15"/>
    </row>
    <row r="37" spans="2:9" ht="16.5" x14ac:dyDescent="0.35">
      <c r="B37" s="9" t="s">
        <v>186</v>
      </c>
      <c r="C37" s="9" t="s">
        <v>155</v>
      </c>
      <c r="D37" s="9" t="s">
        <v>496</v>
      </c>
      <c r="E37" s="11">
        <v>1000000</v>
      </c>
      <c r="F37" s="17">
        <v>1020.15</v>
      </c>
      <c r="G37" s="16">
        <v>6.0000000000000001E-3</v>
      </c>
      <c r="I37" s="15"/>
    </row>
    <row r="38" spans="2:9" ht="16.5" x14ac:dyDescent="0.35">
      <c r="B38" s="9" t="s">
        <v>167</v>
      </c>
      <c r="C38" s="9" t="s">
        <v>168</v>
      </c>
      <c r="D38" s="9" t="s">
        <v>169</v>
      </c>
      <c r="E38" s="11">
        <v>1000000</v>
      </c>
      <c r="F38" s="17">
        <v>1004.64</v>
      </c>
      <c r="G38" s="16">
        <v>5.8999999999999999E-3</v>
      </c>
      <c r="I38" s="15"/>
    </row>
    <row r="39" spans="2:9" ht="16.5" x14ac:dyDescent="0.35">
      <c r="B39" s="9" t="s">
        <v>170</v>
      </c>
      <c r="C39" s="9" t="s">
        <v>48</v>
      </c>
      <c r="D39" s="10" t="s">
        <v>496</v>
      </c>
      <c r="E39" s="11">
        <v>1000000</v>
      </c>
      <c r="F39" s="17">
        <v>1003.35</v>
      </c>
      <c r="G39" s="16">
        <v>5.8999999999999999E-3</v>
      </c>
      <c r="I39" s="15"/>
    </row>
    <row r="40" spans="2:9" ht="16.5" x14ac:dyDescent="0.35">
      <c r="B40" s="9" t="s">
        <v>187</v>
      </c>
      <c r="C40" s="9" t="s">
        <v>183</v>
      </c>
      <c r="D40" s="9" t="s">
        <v>496</v>
      </c>
      <c r="E40" s="11">
        <v>1000000</v>
      </c>
      <c r="F40" s="17">
        <v>1004.32</v>
      </c>
      <c r="G40" s="16">
        <v>5.8999999999999999E-3</v>
      </c>
      <c r="I40" s="15"/>
    </row>
    <row r="41" spans="2:9" ht="16.5" x14ac:dyDescent="0.35">
      <c r="B41" s="9" t="s">
        <v>188</v>
      </c>
      <c r="C41" s="9" t="s">
        <v>125</v>
      </c>
      <c r="D41" s="9" t="s">
        <v>499</v>
      </c>
      <c r="E41" s="11">
        <v>1000000</v>
      </c>
      <c r="F41" s="17">
        <v>994.13</v>
      </c>
      <c r="G41" s="16">
        <v>5.8999999999999999E-3</v>
      </c>
      <c r="I41" s="15"/>
    </row>
    <row r="42" spans="2:9" ht="16.5" x14ac:dyDescent="0.35">
      <c r="B42" s="9" t="s">
        <v>171</v>
      </c>
      <c r="C42" s="9" t="s">
        <v>172</v>
      </c>
      <c r="D42" s="9" t="s">
        <v>169</v>
      </c>
      <c r="E42" s="11">
        <v>800000</v>
      </c>
      <c r="F42" s="17">
        <v>808.28</v>
      </c>
      <c r="G42" s="16">
        <v>4.7999999999999996E-3</v>
      </c>
      <c r="I42" s="15"/>
    </row>
    <row r="43" spans="2:9" ht="16.5" x14ac:dyDescent="0.35">
      <c r="B43" s="9" t="s">
        <v>189</v>
      </c>
      <c r="C43" s="9" t="s">
        <v>183</v>
      </c>
      <c r="D43" s="9" t="s">
        <v>496</v>
      </c>
      <c r="E43" s="11">
        <v>500000</v>
      </c>
      <c r="F43" s="17">
        <v>520</v>
      </c>
      <c r="G43" s="16">
        <v>3.0999999999999999E-3</v>
      </c>
      <c r="I43" s="15"/>
    </row>
    <row r="44" spans="2:9" ht="16.5" x14ac:dyDescent="0.35">
      <c r="B44" s="9" t="s">
        <v>190</v>
      </c>
      <c r="C44" s="9" t="s">
        <v>16</v>
      </c>
      <c r="D44" s="9" t="s">
        <v>496</v>
      </c>
      <c r="E44" s="11">
        <v>500000</v>
      </c>
      <c r="F44" s="17">
        <v>518.4</v>
      </c>
      <c r="G44" s="16">
        <v>3.0999999999999999E-3</v>
      </c>
      <c r="I44" s="15"/>
    </row>
    <row r="45" spans="2:9" ht="16.5" x14ac:dyDescent="0.35">
      <c r="B45" s="9" t="s">
        <v>173</v>
      </c>
      <c r="C45" s="9" t="s">
        <v>48</v>
      </c>
      <c r="D45" s="9" t="s">
        <v>496</v>
      </c>
      <c r="E45" s="11">
        <v>500000</v>
      </c>
      <c r="F45" s="17">
        <v>504.97</v>
      </c>
      <c r="G45" s="16">
        <v>3.0000000000000001E-3</v>
      </c>
      <c r="I45" s="15"/>
    </row>
    <row r="46" spans="2:9" ht="16.5" x14ac:dyDescent="0.35">
      <c r="B46" s="9" t="s">
        <v>174</v>
      </c>
      <c r="C46" s="9" t="s">
        <v>175</v>
      </c>
      <c r="D46" s="9" t="s">
        <v>176</v>
      </c>
      <c r="E46" s="11">
        <v>50</v>
      </c>
      <c r="F46" s="17">
        <v>504.8</v>
      </c>
      <c r="G46" s="16">
        <v>3.0000000000000001E-3</v>
      </c>
      <c r="I46" s="15"/>
    </row>
    <row r="47" spans="2:9" ht="16.5" x14ac:dyDescent="0.35">
      <c r="B47" s="9" t="s">
        <v>177</v>
      </c>
      <c r="C47" s="9" t="s">
        <v>44</v>
      </c>
      <c r="D47" s="9" t="s">
        <v>500</v>
      </c>
      <c r="E47" s="11">
        <v>300000</v>
      </c>
      <c r="F47" s="17">
        <v>318.41000000000003</v>
      </c>
      <c r="G47" s="16">
        <v>1.9E-3</v>
      </c>
      <c r="I47" s="15"/>
    </row>
    <row r="48" spans="2:9" ht="16.5" x14ac:dyDescent="0.35">
      <c r="B48" s="9" t="s">
        <v>178</v>
      </c>
      <c r="C48" s="9" t="s">
        <v>26</v>
      </c>
      <c r="D48" s="9" t="s">
        <v>496</v>
      </c>
      <c r="E48" s="11">
        <v>70000</v>
      </c>
      <c r="F48" s="17">
        <v>71.17</v>
      </c>
      <c r="G48" s="16">
        <v>4.0000000000000002E-4</v>
      </c>
      <c r="I48" s="15"/>
    </row>
    <row r="49" spans="2:9" s="29" customFormat="1" ht="16.5" x14ac:dyDescent="0.35">
      <c r="B49" s="25" t="s">
        <v>0</v>
      </c>
      <c r="C49" s="25" t="s">
        <v>72</v>
      </c>
      <c r="D49" s="25" t="s">
        <v>0</v>
      </c>
      <c r="E49" s="26"/>
      <c r="F49" s="35">
        <f>SUM(F18:F48)</f>
        <v>59978.210000000006</v>
      </c>
      <c r="G49" s="28">
        <v>0.35460000000000003</v>
      </c>
      <c r="I49" s="30"/>
    </row>
    <row r="50" spans="2:9" ht="16.5" x14ac:dyDescent="0.35">
      <c r="B50" s="9" t="s">
        <v>0</v>
      </c>
      <c r="C50" s="9" t="s">
        <v>94</v>
      </c>
      <c r="D50" s="9" t="s">
        <v>0</v>
      </c>
      <c r="E50" s="10"/>
      <c r="F50" s="18"/>
      <c r="G50" s="16"/>
      <c r="I50" s="15"/>
    </row>
    <row r="51" spans="2:9" ht="16.5" x14ac:dyDescent="0.35">
      <c r="B51" s="9" t="s">
        <v>179</v>
      </c>
      <c r="C51" s="9" t="s">
        <v>96</v>
      </c>
      <c r="D51" s="10" t="s">
        <v>97</v>
      </c>
      <c r="E51" s="11">
        <v>10000000</v>
      </c>
      <c r="F51" s="17">
        <v>9931.33</v>
      </c>
      <c r="G51" s="16">
        <v>5.8700000000000002E-2</v>
      </c>
      <c r="I51" s="15"/>
    </row>
    <row r="52" spans="2:9" ht="16.5" x14ac:dyDescent="0.35">
      <c r="B52" s="9" t="s">
        <v>180</v>
      </c>
      <c r="C52" s="9" t="s">
        <v>32</v>
      </c>
      <c r="D52" s="10" t="s">
        <v>494</v>
      </c>
      <c r="E52" s="11">
        <v>10000000</v>
      </c>
      <c r="F52" s="17">
        <v>9733.11</v>
      </c>
      <c r="G52" s="16">
        <v>5.7500000000000002E-2</v>
      </c>
      <c r="I52" s="15"/>
    </row>
    <row r="53" spans="2:9" ht="16.5" x14ac:dyDescent="0.35">
      <c r="B53" s="9" t="s">
        <v>100</v>
      </c>
      <c r="C53" s="9" t="s">
        <v>96</v>
      </c>
      <c r="D53" s="10" t="s">
        <v>97</v>
      </c>
      <c r="E53" s="11">
        <v>5000000</v>
      </c>
      <c r="F53" s="17">
        <v>4940.32</v>
      </c>
      <c r="G53" s="16">
        <v>2.92E-2</v>
      </c>
      <c r="I53" s="15"/>
    </row>
    <row r="54" spans="2:9" ht="16.5" x14ac:dyDescent="0.35">
      <c r="B54" s="9" t="s">
        <v>181</v>
      </c>
      <c r="C54" s="9" t="s">
        <v>18</v>
      </c>
      <c r="D54" s="9" t="s">
        <v>97</v>
      </c>
      <c r="E54" s="11">
        <v>5000000</v>
      </c>
      <c r="F54" s="17">
        <v>4748.84</v>
      </c>
      <c r="G54" s="16">
        <v>2.81E-2</v>
      </c>
      <c r="I54" s="15"/>
    </row>
    <row r="55" spans="2:9" s="29" customFormat="1" ht="16.5" x14ac:dyDescent="0.35">
      <c r="B55" s="25" t="s">
        <v>0</v>
      </c>
      <c r="C55" s="25" t="s">
        <v>72</v>
      </c>
      <c r="D55" s="25" t="s">
        <v>0</v>
      </c>
      <c r="E55" s="26"/>
      <c r="F55" s="35">
        <v>29353.599999999999</v>
      </c>
      <c r="G55" s="28">
        <v>0.17350000000000002</v>
      </c>
      <c r="I55" s="30"/>
    </row>
    <row r="56" spans="2:9" ht="16.5" x14ac:dyDescent="0.35">
      <c r="B56" s="9" t="s">
        <v>0</v>
      </c>
      <c r="C56" s="9" t="s">
        <v>127</v>
      </c>
      <c r="D56" s="9" t="s">
        <v>0</v>
      </c>
      <c r="E56" s="10"/>
      <c r="F56" s="18"/>
      <c r="G56" s="16"/>
      <c r="I56" s="15"/>
    </row>
    <row r="57" spans="2:9" ht="16.5" x14ac:dyDescent="0.35">
      <c r="B57" s="9" t="s">
        <v>122</v>
      </c>
      <c r="C57" s="9" t="s">
        <v>128</v>
      </c>
      <c r="D57" s="10"/>
      <c r="E57" s="9" t="s">
        <v>122</v>
      </c>
      <c r="F57" s="17">
        <v>6858</v>
      </c>
      <c r="G57" s="16">
        <v>4.0500000000000001E-2</v>
      </c>
      <c r="I57" s="15"/>
    </row>
    <row r="58" spans="2:9" s="29" customFormat="1" ht="16.5" x14ac:dyDescent="0.35">
      <c r="B58" s="25" t="s">
        <v>0</v>
      </c>
      <c r="C58" s="25" t="s">
        <v>72</v>
      </c>
      <c r="D58" s="25" t="s">
        <v>0</v>
      </c>
      <c r="E58" s="25" t="s">
        <v>122</v>
      </c>
      <c r="F58" s="35">
        <v>6858</v>
      </c>
      <c r="G58" s="28">
        <v>4.0500000000000001E-2</v>
      </c>
      <c r="I58" s="30"/>
    </row>
    <row r="59" spans="2:9" ht="16.5" x14ac:dyDescent="0.35">
      <c r="B59" s="10"/>
      <c r="C59" s="9" t="s">
        <v>129</v>
      </c>
      <c r="D59" s="10"/>
      <c r="E59" s="10"/>
      <c r="F59" s="19" t="s">
        <v>0</v>
      </c>
      <c r="G59" s="16"/>
      <c r="I59" s="15"/>
    </row>
    <row r="60" spans="2:9" ht="16.5" x14ac:dyDescent="0.35">
      <c r="B60" s="10"/>
      <c r="C60" s="9" t="s">
        <v>130</v>
      </c>
      <c r="D60" s="10"/>
      <c r="E60" s="10"/>
      <c r="F60" s="17">
        <v>-3381.38</v>
      </c>
      <c r="G60" s="16">
        <v>-0.02</v>
      </c>
      <c r="I60" s="15"/>
    </row>
    <row r="61" spans="2:9" ht="16.5" x14ac:dyDescent="0.35">
      <c r="B61" s="10"/>
      <c r="C61" s="9" t="s">
        <v>72</v>
      </c>
      <c r="D61" s="10"/>
      <c r="E61" s="10"/>
      <c r="F61" s="17">
        <v>-3381.38</v>
      </c>
      <c r="G61" s="16">
        <v>-0.02</v>
      </c>
      <c r="I61" s="15"/>
    </row>
    <row r="62" spans="2:9" s="29" customFormat="1" ht="16.5" x14ac:dyDescent="0.35">
      <c r="B62" s="26"/>
      <c r="C62" s="25" t="s">
        <v>131</v>
      </c>
      <c r="D62" s="26"/>
      <c r="E62" s="26"/>
      <c r="F62" s="27">
        <v>169199.49</v>
      </c>
      <c r="G62" s="28">
        <v>1</v>
      </c>
      <c r="I62" s="30"/>
    </row>
    <row r="63" spans="2:9" x14ac:dyDescent="0.25">
      <c r="F63" s="38"/>
      <c r="G63" s="39"/>
      <c r="I63" s="15"/>
    </row>
    <row r="64" spans="2:9" x14ac:dyDescent="0.25">
      <c r="C64" t="s">
        <v>516</v>
      </c>
      <c r="F64" s="14"/>
      <c r="I64" s="15"/>
    </row>
    <row r="65" spans="3:7" x14ac:dyDescent="0.25">
      <c r="C65" t="s">
        <v>517</v>
      </c>
      <c r="G65" s="14"/>
    </row>
    <row r="66" spans="3:7" x14ac:dyDescent="0.25">
      <c r="C66" t="s">
        <v>518</v>
      </c>
      <c r="F66" s="14"/>
    </row>
    <row r="68" spans="3:7" x14ac:dyDescent="0.25">
      <c r="C68" t="s">
        <v>519</v>
      </c>
    </row>
  </sheetData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2"/>
  <sheetViews>
    <sheetView topLeftCell="A28" workbookViewId="0">
      <selection activeCell="F43" sqref="F43"/>
    </sheetView>
  </sheetViews>
  <sheetFormatPr defaultRowHeight="15" x14ac:dyDescent="0.25"/>
  <cols>
    <col min="1" max="1" width="1.85546875" customWidth="1"/>
    <col min="2" max="2" width="12.140625" bestFit="1" customWidth="1"/>
    <col min="3" max="3" width="46.28515625" bestFit="1" customWidth="1"/>
    <col min="4" max="4" width="14.7109375" bestFit="1" customWidth="1"/>
    <col min="5" max="5" width="10.42578125" bestFit="1" customWidth="1"/>
    <col min="6" max="6" width="16" bestFit="1" customWidth="1"/>
    <col min="7" max="7" width="12.14062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24" t="s">
        <v>395</v>
      </c>
      <c r="D2" s="3"/>
      <c r="E2" s="37"/>
      <c r="F2" s="37"/>
      <c r="G2" s="37"/>
    </row>
    <row r="3" spans="2:9" ht="16.5" x14ac:dyDescent="0.35">
      <c r="C3" s="2" t="s">
        <v>6</v>
      </c>
    </row>
    <row r="4" spans="2:9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511</v>
      </c>
      <c r="G4" s="8" t="s">
        <v>11</v>
      </c>
    </row>
    <row r="5" spans="2:9" ht="16.5" x14ac:dyDescent="0.35">
      <c r="B5" s="9" t="s">
        <v>0</v>
      </c>
      <c r="C5" s="9" t="s">
        <v>123</v>
      </c>
      <c r="D5" s="9" t="s">
        <v>0</v>
      </c>
      <c r="E5" s="10"/>
      <c r="F5" s="10"/>
      <c r="G5" s="10"/>
    </row>
    <row r="6" spans="2:9" ht="16.5" x14ac:dyDescent="0.35">
      <c r="B6" s="9" t="s">
        <v>404</v>
      </c>
      <c r="C6" s="9" t="s">
        <v>405</v>
      </c>
      <c r="D6" s="9" t="s">
        <v>496</v>
      </c>
      <c r="E6" s="11">
        <v>1480000</v>
      </c>
      <c r="F6" s="11">
        <v>2729.95</v>
      </c>
      <c r="G6" s="16">
        <v>7.7199999999999991E-2</v>
      </c>
      <c r="I6" s="15"/>
    </row>
    <row r="7" spans="2:9" ht="16.5" x14ac:dyDescent="0.35">
      <c r="B7" s="9" t="s">
        <v>293</v>
      </c>
      <c r="C7" s="9" t="s">
        <v>294</v>
      </c>
      <c r="D7" s="9" t="s">
        <v>496</v>
      </c>
      <c r="E7" s="11">
        <v>2500000</v>
      </c>
      <c r="F7" s="11">
        <v>2582.25</v>
      </c>
      <c r="G7" s="16">
        <v>7.2999999999999995E-2</v>
      </c>
      <c r="I7" s="15"/>
    </row>
    <row r="8" spans="2:9" ht="16.5" x14ac:dyDescent="0.35">
      <c r="B8" s="9" t="s">
        <v>186</v>
      </c>
      <c r="C8" s="9" t="s">
        <v>155</v>
      </c>
      <c r="D8" s="9" t="s">
        <v>496</v>
      </c>
      <c r="E8" s="11">
        <v>2500000</v>
      </c>
      <c r="F8" s="11">
        <v>2550.38</v>
      </c>
      <c r="G8" s="16">
        <v>7.2099999999999997E-2</v>
      </c>
      <c r="I8" s="15"/>
    </row>
    <row r="9" spans="2:9" ht="16.5" x14ac:dyDescent="0.35">
      <c r="B9" s="9" t="s">
        <v>396</v>
      </c>
      <c r="C9" s="9" t="s">
        <v>32</v>
      </c>
      <c r="D9" s="9" t="s">
        <v>496</v>
      </c>
      <c r="E9" s="11">
        <v>2500000</v>
      </c>
      <c r="F9" s="11">
        <v>2543.9499999999998</v>
      </c>
      <c r="G9" s="16">
        <v>7.2000000000000008E-2</v>
      </c>
      <c r="I9" s="15"/>
    </row>
    <row r="10" spans="2:9" ht="16.5" x14ac:dyDescent="0.35">
      <c r="B10" s="9" t="s">
        <v>306</v>
      </c>
      <c r="C10" s="9" t="s">
        <v>18</v>
      </c>
      <c r="D10" s="9" t="s">
        <v>192</v>
      </c>
      <c r="E10" s="11">
        <v>2500000</v>
      </c>
      <c r="F10" s="11">
        <v>2522.71</v>
      </c>
      <c r="G10" s="16">
        <v>7.1399999999999991E-2</v>
      </c>
      <c r="I10" s="15"/>
    </row>
    <row r="11" spans="2:9" ht="16.5" x14ac:dyDescent="0.35">
      <c r="B11" s="9" t="s">
        <v>303</v>
      </c>
      <c r="C11" s="9" t="s">
        <v>22</v>
      </c>
      <c r="D11" s="9" t="s">
        <v>496</v>
      </c>
      <c r="E11" s="11">
        <v>2500000</v>
      </c>
      <c r="F11" s="11">
        <v>2522.17</v>
      </c>
      <c r="G11" s="16">
        <v>7.1300000000000002E-2</v>
      </c>
      <c r="I11" s="15"/>
    </row>
    <row r="12" spans="2:9" ht="16.5" x14ac:dyDescent="0.35">
      <c r="B12" s="9" t="s">
        <v>185</v>
      </c>
      <c r="C12" s="9" t="s">
        <v>172</v>
      </c>
      <c r="D12" s="10" t="s">
        <v>169</v>
      </c>
      <c r="E12" s="11">
        <v>2500000</v>
      </c>
      <c r="F12" s="11">
        <v>2520.2199999999998</v>
      </c>
      <c r="G12" s="16">
        <v>7.1300000000000002E-2</v>
      </c>
      <c r="I12" s="15"/>
    </row>
    <row r="13" spans="2:9" ht="16.5" x14ac:dyDescent="0.35">
      <c r="B13" s="9" t="s">
        <v>191</v>
      </c>
      <c r="C13" s="9" t="s">
        <v>44</v>
      </c>
      <c r="D13" s="9" t="s">
        <v>192</v>
      </c>
      <c r="E13" s="11">
        <v>1700000</v>
      </c>
      <c r="F13" s="11">
        <v>2468.2199999999998</v>
      </c>
      <c r="G13" s="16">
        <v>6.9800000000000001E-2</v>
      </c>
      <c r="I13" s="15"/>
    </row>
    <row r="14" spans="2:9" ht="16.5" x14ac:dyDescent="0.35">
      <c r="B14" s="9" t="s">
        <v>398</v>
      </c>
      <c r="C14" s="9" t="s">
        <v>60</v>
      </c>
      <c r="D14" s="9" t="s">
        <v>169</v>
      </c>
      <c r="E14" s="11">
        <v>2000000</v>
      </c>
      <c r="F14" s="11">
        <v>2039.95</v>
      </c>
      <c r="G14" s="16">
        <v>5.7699999999999994E-2</v>
      </c>
      <c r="I14" s="15"/>
    </row>
    <row r="15" spans="2:9" ht="16.5" x14ac:dyDescent="0.35">
      <c r="B15" s="9" t="s">
        <v>323</v>
      </c>
      <c r="C15" s="9" t="s">
        <v>125</v>
      </c>
      <c r="D15" s="9" t="s">
        <v>496</v>
      </c>
      <c r="E15" s="11">
        <v>1900000</v>
      </c>
      <c r="F15" s="11">
        <v>1908.19</v>
      </c>
      <c r="G15" s="16">
        <v>5.4000000000000006E-2</v>
      </c>
      <c r="I15" s="15"/>
    </row>
    <row r="16" spans="2:9" ht="16.5" x14ac:dyDescent="0.35">
      <c r="B16" s="9" t="s">
        <v>321</v>
      </c>
      <c r="C16" s="9" t="s">
        <v>311</v>
      </c>
      <c r="D16" s="9" t="s">
        <v>166</v>
      </c>
      <c r="E16" s="11">
        <v>1800000</v>
      </c>
      <c r="F16" s="11">
        <v>1894.82</v>
      </c>
      <c r="G16" s="16">
        <v>5.3600000000000002E-2</v>
      </c>
      <c r="I16" s="15"/>
    </row>
    <row r="17" spans="2:9" ht="16.5" x14ac:dyDescent="0.35">
      <c r="B17" s="9" t="s">
        <v>167</v>
      </c>
      <c r="C17" s="9" t="s">
        <v>168</v>
      </c>
      <c r="D17" s="9" t="s">
        <v>169</v>
      </c>
      <c r="E17" s="11">
        <v>1350000</v>
      </c>
      <c r="F17" s="11">
        <v>1356.27</v>
      </c>
      <c r="G17" s="16">
        <v>3.8399999999999997E-2</v>
      </c>
      <c r="I17" s="15"/>
    </row>
    <row r="18" spans="2:9" ht="16.5" x14ac:dyDescent="0.35">
      <c r="B18" s="9" t="s">
        <v>177</v>
      </c>
      <c r="C18" s="9" t="s">
        <v>44</v>
      </c>
      <c r="D18" s="9" t="s">
        <v>500</v>
      </c>
      <c r="E18" s="11">
        <v>1200000</v>
      </c>
      <c r="F18" s="11">
        <v>1273.6400000000001</v>
      </c>
      <c r="G18" s="16">
        <v>3.6000000000000004E-2</v>
      </c>
      <c r="I18" s="15"/>
    </row>
    <row r="19" spans="2:9" ht="16.5" x14ac:dyDescent="0.35">
      <c r="B19" s="9" t="s">
        <v>397</v>
      </c>
      <c r="C19" s="9" t="s">
        <v>183</v>
      </c>
      <c r="D19" s="9" t="s">
        <v>496</v>
      </c>
      <c r="E19" s="11">
        <v>1000000</v>
      </c>
      <c r="F19" s="11">
        <v>1081.19</v>
      </c>
      <c r="G19" s="16">
        <v>3.0600000000000002E-2</v>
      </c>
      <c r="I19" s="15"/>
    </row>
    <row r="20" spans="2:9" ht="16.5" x14ac:dyDescent="0.35">
      <c r="B20" s="9" t="s">
        <v>399</v>
      </c>
      <c r="C20" s="9" t="s">
        <v>14</v>
      </c>
      <c r="D20" s="10" t="s">
        <v>496</v>
      </c>
      <c r="E20" s="11">
        <v>1000000</v>
      </c>
      <c r="F20" s="11">
        <v>1010.49</v>
      </c>
      <c r="G20" s="16">
        <v>2.86E-2</v>
      </c>
      <c r="I20" s="15"/>
    </row>
    <row r="21" spans="2:9" ht="16.5" x14ac:dyDescent="0.35">
      <c r="B21" s="9" t="s">
        <v>162</v>
      </c>
      <c r="C21" s="9" t="s">
        <v>14</v>
      </c>
      <c r="D21" s="9" t="s">
        <v>496</v>
      </c>
      <c r="E21" s="11">
        <v>800000</v>
      </c>
      <c r="F21" s="11">
        <v>813.95</v>
      </c>
      <c r="G21" s="16">
        <v>2.3E-2</v>
      </c>
      <c r="I21" s="15"/>
    </row>
    <row r="22" spans="2:9" ht="16.5" x14ac:dyDescent="0.35">
      <c r="B22" s="9" t="s">
        <v>400</v>
      </c>
      <c r="C22" s="9" t="s">
        <v>60</v>
      </c>
      <c r="D22" s="9" t="s">
        <v>169</v>
      </c>
      <c r="E22" s="11">
        <v>500000</v>
      </c>
      <c r="F22" s="11">
        <v>508.69</v>
      </c>
      <c r="G22" s="16">
        <v>1.44E-2</v>
      </c>
      <c r="I22" s="15"/>
    </row>
    <row r="23" spans="2:9" ht="16.5" x14ac:dyDescent="0.35">
      <c r="B23" s="9" t="s">
        <v>401</v>
      </c>
      <c r="C23" s="9" t="s">
        <v>402</v>
      </c>
      <c r="D23" s="9" t="s">
        <v>403</v>
      </c>
      <c r="E23" s="11">
        <v>500000</v>
      </c>
      <c r="F23" s="11">
        <v>504.7</v>
      </c>
      <c r="G23" s="16">
        <v>1.43E-2</v>
      </c>
      <c r="I23" s="15"/>
    </row>
    <row r="24" spans="2:9" ht="16.5" x14ac:dyDescent="0.35">
      <c r="B24" s="9" t="s">
        <v>324</v>
      </c>
      <c r="C24" s="9" t="s">
        <v>125</v>
      </c>
      <c r="D24" s="9" t="s">
        <v>496</v>
      </c>
      <c r="E24" s="11">
        <v>60000</v>
      </c>
      <c r="F24" s="11">
        <v>62.63</v>
      </c>
      <c r="G24" s="16">
        <v>1.8E-3</v>
      </c>
      <c r="I24" s="15"/>
    </row>
    <row r="25" spans="2:9" s="29" customFormat="1" ht="16.5" x14ac:dyDescent="0.35">
      <c r="B25" s="25" t="s">
        <v>0</v>
      </c>
      <c r="C25" s="25" t="s">
        <v>72</v>
      </c>
      <c r="D25" s="25" t="s">
        <v>0</v>
      </c>
      <c r="E25" s="26"/>
      <c r="F25" s="27">
        <f>SUM(F6:F24)</f>
        <v>32894.369999999995</v>
      </c>
      <c r="G25" s="28">
        <v>0.9305000000000001</v>
      </c>
      <c r="I25" s="30"/>
    </row>
    <row r="26" spans="2:9" ht="16.5" x14ac:dyDescent="0.35">
      <c r="B26" s="9" t="s">
        <v>0</v>
      </c>
      <c r="C26" s="9" t="s">
        <v>406</v>
      </c>
      <c r="D26" s="9" t="s">
        <v>0</v>
      </c>
      <c r="E26" s="10"/>
      <c r="F26" s="10"/>
      <c r="G26" s="16"/>
      <c r="I26" s="15"/>
    </row>
    <row r="27" spans="2:9" ht="16.5" x14ac:dyDescent="0.35">
      <c r="B27" s="9" t="s">
        <v>407</v>
      </c>
      <c r="C27" s="9" t="s">
        <v>506</v>
      </c>
      <c r="D27" s="9" t="s">
        <v>502</v>
      </c>
      <c r="E27" s="11">
        <v>16700</v>
      </c>
      <c r="F27" s="11">
        <v>16.71</v>
      </c>
      <c r="G27" s="16">
        <v>5.0000000000000001E-4</v>
      </c>
      <c r="I27" s="15"/>
    </row>
    <row r="28" spans="2:9" ht="16.5" x14ac:dyDescent="0.35">
      <c r="B28" s="9" t="s">
        <v>408</v>
      </c>
      <c r="C28" s="9" t="s">
        <v>507</v>
      </c>
      <c r="D28" s="9" t="s">
        <v>502</v>
      </c>
      <c r="E28" s="11">
        <v>200</v>
      </c>
      <c r="F28" s="11">
        <v>0.21</v>
      </c>
      <c r="G28" s="16">
        <v>0</v>
      </c>
      <c r="I28" s="15"/>
    </row>
    <row r="29" spans="2:9" s="29" customFormat="1" ht="16.5" x14ac:dyDescent="0.35">
      <c r="B29" s="25" t="s">
        <v>0</v>
      </c>
      <c r="C29" s="25" t="s">
        <v>72</v>
      </c>
      <c r="D29" s="25" t="s">
        <v>0</v>
      </c>
      <c r="E29" s="26"/>
      <c r="F29" s="27">
        <v>16.920000000000002</v>
      </c>
      <c r="G29" s="28">
        <v>5.0000000000000001E-4</v>
      </c>
      <c r="I29" s="30"/>
    </row>
    <row r="30" spans="2:9" ht="16.5" x14ac:dyDescent="0.35">
      <c r="B30" s="9" t="s">
        <v>0</v>
      </c>
      <c r="C30" s="9" t="s">
        <v>127</v>
      </c>
      <c r="D30" s="9" t="s">
        <v>0</v>
      </c>
      <c r="E30" s="10"/>
      <c r="F30" s="10"/>
      <c r="G30" s="16"/>
      <c r="I30" s="15"/>
    </row>
    <row r="31" spans="2:9" ht="16.5" x14ac:dyDescent="0.35">
      <c r="B31" s="9" t="s">
        <v>122</v>
      </c>
      <c r="C31" s="9" t="s">
        <v>128</v>
      </c>
      <c r="D31" s="10"/>
      <c r="E31" s="9" t="s">
        <v>122</v>
      </c>
      <c r="F31" s="11">
        <v>450</v>
      </c>
      <c r="G31" s="16">
        <v>1.2699999999999999E-2</v>
      </c>
      <c r="I31" s="15"/>
    </row>
    <row r="32" spans="2:9" s="29" customFormat="1" ht="16.5" x14ac:dyDescent="0.35">
      <c r="B32" s="25" t="s">
        <v>0</v>
      </c>
      <c r="C32" s="25" t="s">
        <v>72</v>
      </c>
      <c r="D32" s="25" t="s">
        <v>0</v>
      </c>
      <c r="E32" s="25" t="s">
        <v>122</v>
      </c>
      <c r="F32" s="27">
        <v>450</v>
      </c>
      <c r="G32" s="28">
        <v>1.2699999999999999E-2</v>
      </c>
      <c r="I32" s="30"/>
    </row>
    <row r="33" spans="2:9" ht="16.5" x14ac:dyDescent="0.35">
      <c r="B33" s="10"/>
      <c r="C33" s="9" t="s">
        <v>129</v>
      </c>
      <c r="D33" s="10"/>
      <c r="E33" s="10"/>
      <c r="F33" s="9" t="s">
        <v>0</v>
      </c>
      <c r="G33" s="16"/>
      <c r="I33" s="15"/>
    </row>
    <row r="34" spans="2:9" ht="16.5" x14ac:dyDescent="0.35">
      <c r="B34" s="10"/>
      <c r="C34" s="9" t="s">
        <v>130</v>
      </c>
      <c r="D34" s="10"/>
      <c r="E34" s="10"/>
      <c r="F34" s="11">
        <v>1993.6</v>
      </c>
      <c r="G34" s="16">
        <v>5.6300000000000003E-2</v>
      </c>
      <c r="I34" s="15"/>
    </row>
    <row r="35" spans="2:9" ht="16.5" x14ac:dyDescent="0.35">
      <c r="B35" s="10"/>
      <c r="C35" s="9" t="s">
        <v>72</v>
      </c>
      <c r="D35" s="10"/>
      <c r="E35" s="10"/>
      <c r="F35" s="11">
        <v>1993.6</v>
      </c>
      <c r="G35" s="16">
        <v>5.6300000000000003E-2</v>
      </c>
      <c r="I35" s="15"/>
    </row>
    <row r="36" spans="2:9" s="29" customFormat="1" ht="16.5" x14ac:dyDescent="0.35">
      <c r="B36" s="26"/>
      <c r="C36" s="25" t="s">
        <v>131</v>
      </c>
      <c r="D36" s="26"/>
      <c r="E36" s="26"/>
      <c r="F36" s="27">
        <v>35354.89</v>
      </c>
      <c r="G36" s="28">
        <v>1</v>
      </c>
      <c r="I36" s="30"/>
    </row>
    <row r="38" spans="2:9" x14ac:dyDescent="0.25">
      <c r="C38" t="s">
        <v>516</v>
      </c>
    </row>
    <row r="39" spans="2:9" x14ac:dyDescent="0.25">
      <c r="C39" t="s">
        <v>517</v>
      </c>
    </row>
    <row r="40" spans="2:9" x14ac:dyDescent="0.25">
      <c r="C40" t="s">
        <v>518</v>
      </c>
    </row>
    <row r="42" spans="2:9" x14ac:dyDescent="0.25">
      <c r="C42" t="s">
        <v>519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4"/>
  <sheetViews>
    <sheetView topLeftCell="A43" workbookViewId="0">
      <selection activeCell="I17" sqref="I17"/>
    </sheetView>
  </sheetViews>
  <sheetFormatPr defaultRowHeight="15" x14ac:dyDescent="0.25"/>
  <cols>
    <col min="1" max="1" width="1.85546875" customWidth="1"/>
    <col min="2" max="2" width="12.28515625" bestFit="1" customWidth="1"/>
    <col min="3" max="3" width="46.85546875" bestFit="1" customWidth="1"/>
    <col min="4" max="4" width="14.7109375" bestFit="1" customWidth="1"/>
    <col min="5" max="5" width="10.42578125" bestFit="1" customWidth="1"/>
    <col min="6" max="6" width="11.5703125" bestFit="1" customWidth="1"/>
    <col min="7" max="7" width="8.8554687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4" t="s">
        <v>274</v>
      </c>
      <c r="D2" s="13"/>
      <c r="E2" s="37"/>
      <c r="F2" s="37"/>
      <c r="G2" s="37"/>
    </row>
    <row r="3" spans="2:9" ht="16.5" x14ac:dyDescent="0.35">
      <c r="C3" s="2" t="s">
        <v>6</v>
      </c>
    </row>
    <row r="4" spans="2:9" ht="39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511</v>
      </c>
      <c r="G4" s="8" t="s">
        <v>11</v>
      </c>
    </row>
    <row r="5" spans="2:9" ht="16.5" x14ac:dyDescent="0.35">
      <c r="B5" s="9" t="s">
        <v>0</v>
      </c>
      <c r="C5" s="9" t="s">
        <v>117</v>
      </c>
      <c r="D5" s="9" t="s">
        <v>0</v>
      </c>
      <c r="E5" s="10"/>
      <c r="F5" s="10"/>
      <c r="G5" s="10"/>
    </row>
    <row r="6" spans="2:9" ht="16.5" x14ac:dyDescent="0.35">
      <c r="B6" s="9" t="s">
        <v>275</v>
      </c>
      <c r="C6" s="9" t="s">
        <v>276</v>
      </c>
      <c r="D6" s="10" t="s">
        <v>495</v>
      </c>
      <c r="E6" s="11">
        <v>7500000</v>
      </c>
      <c r="F6" s="17">
        <v>7514.86</v>
      </c>
      <c r="G6" s="16">
        <v>9.9299999999999999E-2</v>
      </c>
      <c r="I6" s="15"/>
    </row>
    <row r="7" spans="2:9" ht="16.5" x14ac:dyDescent="0.35">
      <c r="B7" s="9" t="s">
        <v>170</v>
      </c>
      <c r="C7" s="9" t="s">
        <v>48</v>
      </c>
      <c r="D7" s="10" t="s">
        <v>496</v>
      </c>
      <c r="E7" s="11">
        <v>6500000</v>
      </c>
      <c r="F7" s="17">
        <v>6521.78</v>
      </c>
      <c r="G7" s="16">
        <v>8.6199999999999999E-2</v>
      </c>
      <c r="I7" s="15"/>
    </row>
    <row r="8" spans="2:9" ht="16.5" x14ac:dyDescent="0.35">
      <c r="B8" s="9" t="s">
        <v>303</v>
      </c>
      <c r="C8" s="9" t="s">
        <v>22</v>
      </c>
      <c r="D8" s="9" t="s">
        <v>496</v>
      </c>
      <c r="E8" s="11">
        <v>5000000</v>
      </c>
      <c r="F8" s="17">
        <v>5044.3500000000004</v>
      </c>
      <c r="G8" s="16">
        <v>6.6699999999999995E-2</v>
      </c>
      <c r="I8" s="15"/>
    </row>
    <row r="9" spans="2:9" ht="16.5" x14ac:dyDescent="0.35">
      <c r="B9" s="9" t="s">
        <v>184</v>
      </c>
      <c r="C9" s="9" t="s">
        <v>155</v>
      </c>
      <c r="D9" s="10" t="s">
        <v>496</v>
      </c>
      <c r="E9" s="11">
        <v>3500000</v>
      </c>
      <c r="F9" s="17">
        <v>3530.99</v>
      </c>
      <c r="G9" s="16">
        <v>4.6699999999999998E-2</v>
      </c>
      <c r="I9" s="15"/>
    </row>
    <row r="10" spans="2:9" ht="16.5" x14ac:dyDescent="0.35">
      <c r="B10" s="9" t="s">
        <v>277</v>
      </c>
      <c r="C10" s="9" t="s">
        <v>14</v>
      </c>
      <c r="D10" s="9" t="s">
        <v>496</v>
      </c>
      <c r="E10" s="11">
        <v>2500000</v>
      </c>
      <c r="F10" s="17">
        <v>2565.6</v>
      </c>
      <c r="G10" s="16">
        <v>3.39E-2</v>
      </c>
      <c r="I10" s="15"/>
    </row>
    <row r="11" spans="2:9" ht="16.5" x14ac:dyDescent="0.35">
      <c r="B11" s="9" t="s">
        <v>304</v>
      </c>
      <c r="C11" s="9" t="s">
        <v>305</v>
      </c>
      <c r="D11" s="9" t="s">
        <v>496</v>
      </c>
      <c r="E11" s="11">
        <v>2500000</v>
      </c>
      <c r="F11" s="17">
        <v>2537.67</v>
      </c>
      <c r="G11" s="16">
        <v>3.3500000000000002E-2</v>
      </c>
      <c r="I11" s="15"/>
    </row>
    <row r="12" spans="2:9" ht="16.5" x14ac:dyDescent="0.35">
      <c r="B12" s="9" t="s">
        <v>278</v>
      </c>
      <c r="C12" s="9" t="s">
        <v>279</v>
      </c>
      <c r="D12" s="9" t="s">
        <v>497</v>
      </c>
      <c r="E12" s="11">
        <v>2500000</v>
      </c>
      <c r="F12" s="17">
        <v>2525.9299999999998</v>
      </c>
      <c r="G12" s="16">
        <v>3.3399999999999999E-2</v>
      </c>
      <c r="I12" s="15"/>
    </row>
    <row r="13" spans="2:9" ht="16.5" x14ac:dyDescent="0.35">
      <c r="B13" s="9" t="s">
        <v>280</v>
      </c>
      <c r="C13" s="9" t="s">
        <v>14</v>
      </c>
      <c r="D13" s="10" t="s">
        <v>496</v>
      </c>
      <c r="E13" s="11">
        <v>2500000</v>
      </c>
      <c r="F13" s="17">
        <v>2516.5700000000002</v>
      </c>
      <c r="G13" s="16">
        <v>3.3300000000000003E-2</v>
      </c>
      <c r="I13" s="15"/>
    </row>
    <row r="14" spans="2:9" ht="16.5" x14ac:dyDescent="0.35">
      <c r="B14" s="9" t="s">
        <v>154</v>
      </c>
      <c r="C14" s="9" t="s">
        <v>155</v>
      </c>
      <c r="D14" s="9" t="s">
        <v>496</v>
      </c>
      <c r="E14" s="11">
        <v>2500000</v>
      </c>
      <c r="F14" s="17">
        <v>2512.58</v>
      </c>
      <c r="G14" s="16">
        <v>3.32E-2</v>
      </c>
      <c r="I14" s="15"/>
    </row>
    <row r="15" spans="2:9" ht="16.5" x14ac:dyDescent="0.35">
      <c r="B15" s="9" t="s">
        <v>182</v>
      </c>
      <c r="C15" s="9" t="s">
        <v>183</v>
      </c>
      <c r="D15" s="10" t="s">
        <v>496</v>
      </c>
      <c r="E15" s="11">
        <v>2500000</v>
      </c>
      <c r="F15" s="17">
        <v>2514.86</v>
      </c>
      <c r="G15" s="16">
        <v>3.32E-2</v>
      </c>
      <c r="I15" s="15"/>
    </row>
    <row r="16" spans="2:9" ht="16.5" x14ac:dyDescent="0.35">
      <c r="B16" s="9" t="s">
        <v>281</v>
      </c>
      <c r="C16" s="9" t="s">
        <v>282</v>
      </c>
      <c r="D16" s="9" t="s">
        <v>283</v>
      </c>
      <c r="E16" s="11">
        <v>2300000</v>
      </c>
      <c r="F16" s="17">
        <v>2322</v>
      </c>
      <c r="G16" s="16">
        <v>3.0699999999999998E-2</v>
      </c>
      <c r="I16" s="15"/>
    </row>
    <row r="17" spans="2:9" ht="16.5" x14ac:dyDescent="0.35">
      <c r="B17" s="9" t="s">
        <v>284</v>
      </c>
      <c r="C17" s="9" t="s">
        <v>285</v>
      </c>
      <c r="D17" s="9" t="s">
        <v>161</v>
      </c>
      <c r="E17" s="11">
        <v>2150000</v>
      </c>
      <c r="F17" s="17">
        <v>2237.04</v>
      </c>
      <c r="G17" s="16">
        <v>2.9600000000000001E-2</v>
      </c>
      <c r="I17" s="15"/>
    </row>
    <row r="18" spans="2:9" ht="16.5" x14ac:dyDescent="0.35">
      <c r="B18" s="9" t="s">
        <v>286</v>
      </c>
      <c r="C18" s="9" t="s">
        <v>287</v>
      </c>
      <c r="D18" s="9" t="s">
        <v>498</v>
      </c>
      <c r="E18" s="11">
        <v>2000000</v>
      </c>
      <c r="F18" s="17">
        <v>2215.61</v>
      </c>
      <c r="G18" s="16">
        <v>2.9300000000000003E-2</v>
      </c>
      <c r="I18" s="15"/>
    </row>
    <row r="19" spans="2:9" ht="16.5" x14ac:dyDescent="0.35">
      <c r="B19" s="9" t="s">
        <v>306</v>
      </c>
      <c r="C19" s="9" t="s">
        <v>18</v>
      </c>
      <c r="D19" s="9" t="s">
        <v>192</v>
      </c>
      <c r="E19" s="11">
        <v>2000000</v>
      </c>
      <c r="F19" s="17">
        <v>2018.17</v>
      </c>
      <c r="G19" s="16">
        <v>2.6699999999999998E-2</v>
      </c>
      <c r="I19" s="15"/>
    </row>
    <row r="20" spans="2:9" ht="16.5" x14ac:dyDescent="0.35">
      <c r="B20" s="9" t="s">
        <v>288</v>
      </c>
      <c r="C20" s="9" t="s">
        <v>289</v>
      </c>
      <c r="D20" s="9" t="s">
        <v>403</v>
      </c>
      <c r="E20" s="11">
        <v>1970000</v>
      </c>
      <c r="F20" s="17">
        <v>1953.23</v>
      </c>
      <c r="G20" s="16">
        <v>2.58E-2</v>
      </c>
      <c r="I20" s="15"/>
    </row>
    <row r="21" spans="2:9" ht="16.5" x14ac:dyDescent="0.35">
      <c r="B21" s="9" t="s">
        <v>307</v>
      </c>
      <c r="C21" s="9" t="s">
        <v>308</v>
      </c>
      <c r="D21" s="9" t="s">
        <v>496</v>
      </c>
      <c r="E21" s="11">
        <v>1500000</v>
      </c>
      <c r="F21" s="17">
        <v>1553.82</v>
      </c>
      <c r="G21" s="16">
        <v>2.0499999999999997E-2</v>
      </c>
      <c r="I21" s="15"/>
    </row>
    <row r="22" spans="2:9" ht="16.5" x14ac:dyDescent="0.35">
      <c r="B22" s="9" t="s">
        <v>309</v>
      </c>
      <c r="C22" s="9" t="s">
        <v>16</v>
      </c>
      <c r="D22" s="9" t="s">
        <v>499</v>
      </c>
      <c r="E22" s="11">
        <v>1350000</v>
      </c>
      <c r="F22" s="17">
        <v>1352.61</v>
      </c>
      <c r="G22" s="16">
        <v>1.7899999999999999E-2</v>
      </c>
      <c r="I22" s="15"/>
    </row>
    <row r="23" spans="2:9" ht="16.5" x14ac:dyDescent="0.35">
      <c r="B23" s="9" t="s">
        <v>290</v>
      </c>
      <c r="C23" s="9" t="s">
        <v>287</v>
      </c>
      <c r="D23" s="9" t="s">
        <v>498</v>
      </c>
      <c r="E23" s="11">
        <v>1057000</v>
      </c>
      <c r="F23" s="17">
        <v>1194.96</v>
      </c>
      <c r="G23" s="16">
        <v>1.5800000000000002E-2</v>
      </c>
      <c r="I23" s="15"/>
    </row>
    <row r="24" spans="2:9" ht="16.5" x14ac:dyDescent="0.35">
      <c r="B24" s="9" t="s">
        <v>177</v>
      </c>
      <c r="C24" s="9" t="s">
        <v>44</v>
      </c>
      <c r="D24" s="9" t="s">
        <v>500</v>
      </c>
      <c r="E24" s="11">
        <v>1000000</v>
      </c>
      <c r="F24" s="17">
        <v>1061.3699999999999</v>
      </c>
      <c r="G24" s="16">
        <v>1.3999999999999999E-2</v>
      </c>
      <c r="I24" s="15"/>
    </row>
    <row r="25" spans="2:9" ht="16.5" x14ac:dyDescent="0.35">
      <c r="B25" s="9" t="s">
        <v>310</v>
      </c>
      <c r="C25" s="9" t="s">
        <v>311</v>
      </c>
      <c r="D25" s="9" t="s">
        <v>166</v>
      </c>
      <c r="E25" s="11">
        <v>1000000</v>
      </c>
      <c r="F25" s="17">
        <v>1054.79</v>
      </c>
      <c r="G25" s="16">
        <v>1.3899999999999999E-2</v>
      </c>
      <c r="I25" s="15"/>
    </row>
    <row r="26" spans="2:9" ht="16.5" x14ac:dyDescent="0.35">
      <c r="B26" s="9" t="s">
        <v>312</v>
      </c>
      <c r="C26" s="9" t="s">
        <v>313</v>
      </c>
      <c r="D26" s="9" t="s">
        <v>298</v>
      </c>
      <c r="E26" s="11">
        <v>710000</v>
      </c>
      <c r="F26" s="17">
        <v>753.5</v>
      </c>
      <c r="G26" s="16">
        <v>0.01</v>
      </c>
      <c r="I26" s="15"/>
    </row>
    <row r="27" spans="2:9" ht="16.5" x14ac:dyDescent="0.35">
      <c r="B27" s="9" t="s">
        <v>191</v>
      </c>
      <c r="C27" s="9" t="s">
        <v>44</v>
      </c>
      <c r="D27" s="9" t="s">
        <v>192</v>
      </c>
      <c r="E27" s="11">
        <v>400000</v>
      </c>
      <c r="F27" s="17">
        <v>580.76</v>
      </c>
      <c r="G27" s="16">
        <v>7.7000000000000002E-3</v>
      </c>
      <c r="I27" s="15"/>
    </row>
    <row r="28" spans="2:9" ht="16.5" x14ac:dyDescent="0.35">
      <c r="B28" s="9" t="s">
        <v>291</v>
      </c>
      <c r="C28" s="9" t="s">
        <v>26</v>
      </c>
      <c r="D28" s="9" t="s">
        <v>192</v>
      </c>
      <c r="E28" s="11">
        <v>500000</v>
      </c>
      <c r="F28" s="17">
        <v>525.25</v>
      </c>
      <c r="G28" s="16">
        <v>6.8999999999999999E-3</v>
      </c>
      <c r="I28" s="15"/>
    </row>
    <row r="29" spans="2:9" ht="16.5" x14ac:dyDescent="0.35">
      <c r="B29" s="9" t="s">
        <v>314</v>
      </c>
      <c r="C29" s="9" t="s">
        <v>183</v>
      </c>
      <c r="D29" s="9" t="s">
        <v>496</v>
      </c>
      <c r="E29" s="11">
        <v>500000</v>
      </c>
      <c r="F29" s="17">
        <v>520.86</v>
      </c>
      <c r="G29" s="16">
        <v>6.8999999999999999E-3</v>
      </c>
      <c r="I29" s="15"/>
    </row>
    <row r="30" spans="2:9" ht="16.5" x14ac:dyDescent="0.35">
      <c r="B30" s="9" t="s">
        <v>315</v>
      </c>
      <c r="C30" s="9" t="s">
        <v>305</v>
      </c>
      <c r="D30" s="9" t="s">
        <v>496</v>
      </c>
      <c r="E30" s="11">
        <v>500000</v>
      </c>
      <c r="F30" s="17">
        <v>518.28</v>
      </c>
      <c r="G30" s="16">
        <v>6.8999999999999999E-3</v>
      </c>
      <c r="I30" s="15"/>
    </row>
    <row r="31" spans="2:9" ht="16.5" x14ac:dyDescent="0.35">
      <c r="B31" s="9" t="s">
        <v>316</v>
      </c>
      <c r="C31" s="9" t="s">
        <v>125</v>
      </c>
      <c r="D31" s="9" t="s">
        <v>496</v>
      </c>
      <c r="E31" s="11">
        <v>500000</v>
      </c>
      <c r="F31" s="17">
        <v>517.19000000000005</v>
      </c>
      <c r="G31" s="16">
        <v>6.8000000000000005E-3</v>
      </c>
      <c r="I31" s="15"/>
    </row>
    <row r="32" spans="2:9" ht="16.5" x14ac:dyDescent="0.35">
      <c r="B32" s="9" t="s">
        <v>317</v>
      </c>
      <c r="C32" s="9" t="s">
        <v>183</v>
      </c>
      <c r="D32" s="10" t="s">
        <v>496</v>
      </c>
      <c r="E32" s="11">
        <v>500000</v>
      </c>
      <c r="F32" s="17">
        <v>516.94000000000005</v>
      </c>
      <c r="G32" s="16">
        <v>6.8000000000000005E-3</v>
      </c>
      <c r="I32" s="15"/>
    </row>
    <row r="33" spans="2:9" ht="16.5" x14ac:dyDescent="0.35">
      <c r="B33" s="9" t="s">
        <v>318</v>
      </c>
      <c r="C33" s="9" t="s">
        <v>319</v>
      </c>
      <c r="D33" s="9" t="s">
        <v>320</v>
      </c>
      <c r="E33" s="11">
        <v>500000</v>
      </c>
      <c r="F33" s="17">
        <v>507.04</v>
      </c>
      <c r="G33" s="16">
        <v>6.7000000000000002E-3</v>
      </c>
      <c r="I33" s="15"/>
    </row>
    <row r="34" spans="2:9" ht="16.5" x14ac:dyDescent="0.35">
      <c r="B34" s="9" t="s">
        <v>292</v>
      </c>
      <c r="C34" s="9" t="s">
        <v>48</v>
      </c>
      <c r="D34" s="9" t="s">
        <v>496</v>
      </c>
      <c r="E34" s="11">
        <v>500000</v>
      </c>
      <c r="F34" s="17">
        <v>502.53</v>
      </c>
      <c r="G34" s="16">
        <v>6.6E-3</v>
      </c>
      <c r="I34" s="15"/>
    </row>
    <row r="35" spans="2:9" ht="16.5" x14ac:dyDescent="0.35">
      <c r="B35" s="9" t="s">
        <v>178</v>
      </c>
      <c r="C35" s="9" t="s">
        <v>26</v>
      </c>
      <c r="D35" s="9" t="s">
        <v>496</v>
      </c>
      <c r="E35" s="11">
        <v>400000</v>
      </c>
      <c r="F35" s="17">
        <v>406.66</v>
      </c>
      <c r="G35" s="16">
        <v>5.4000000000000003E-3</v>
      </c>
      <c r="I35" s="15"/>
    </row>
    <row r="36" spans="2:9" ht="16.5" x14ac:dyDescent="0.35">
      <c r="B36" s="9" t="s">
        <v>293</v>
      </c>
      <c r="C36" s="9" t="s">
        <v>294</v>
      </c>
      <c r="D36" s="9" t="s">
        <v>496</v>
      </c>
      <c r="E36" s="11">
        <v>210000</v>
      </c>
      <c r="F36" s="17">
        <v>216.91</v>
      </c>
      <c r="G36" s="16">
        <v>2.8999999999999998E-3</v>
      </c>
      <c r="I36" s="15"/>
    </row>
    <row r="37" spans="2:9" ht="16.5" x14ac:dyDescent="0.35">
      <c r="B37" s="9" t="s">
        <v>321</v>
      </c>
      <c r="C37" s="9" t="s">
        <v>311</v>
      </c>
      <c r="D37" s="9" t="s">
        <v>166</v>
      </c>
      <c r="E37" s="11">
        <v>200000</v>
      </c>
      <c r="F37" s="17">
        <v>210.54</v>
      </c>
      <c r="G37" s="16">
        <v>2.8000000000000004E-3</v>
      </c>
      <c r="I37" s="15"/>
    </row>
    <row r="38" spans="2:9" ht="16.5" x14ac:dyDescent="0.35">
      <c r="B38" s="9" t="s">
        <v>295</v>
      </c>
      <c r="C38" s="9" t="s">
        <v>14</v>
      </c>
      <c r="D38" s="9" t="s">
        <v>496</v>
      </c>
      <c r="E38" s="11">
        <v>200000</v>
      </c>
      <c r="F38" s="17">
        <v>203.52</v>
      </c>
      <c r="G38" s="16">
        <v>2.7000000000000001E-3</v>
      </c>
      <c r="I38" s="15"/>
    </row>
    <row r="39" spans="2:9" ht="16.5" x14ac:dyDescent="0.35">
      <c r="B39" s="9" t="s">
        <v>296</v>
      </c>
      <c r="C39" s="9" t="s">
        <v>297</v>
      </c>
      <c r="D39" s="9" t="s">
        <v>298</v>
      </c>
      <c r="E39" s="11">
        <v>180000</v>
      </c>
      <c r="F39" s="17">
        <v>185.3</v>
      </c>
      <c r="G39" s="16">
        <v>2.3999999999999998E-3</v>
      </c>
      <c r="I39" s="15"/>
    </row>
    <row r="40" spans="2:9" ht="16.5" x14ac:dyDescent="0.35">
      <c r="B40" s="9" t="s">
        <v>299</v>
      </c>
      <c r="C40" s="9" t="s">
        <v>300</v>
      </c>
      <c r="D40" s="9" t="s">
        <v>298</v>
      </c>
      <c r="E40" s="11">
        <v>150000</v>
      </c>
      <c r="F40" s="17">
        <v>152.97999999999999</v>
      </c>
      <c r="G40" s="16">
        <v>2E-3</v>
      </c>
      <c r="I40" s="15"/>
    </row>
    <row r="41" spans="2:9" ht="16.5" x14ac:dyDescent="0.35">
      <c r="B41" s="9" t="s">
        <v>301</v>
      </c>
      <c r="C41" s="9" t="s">
        <v>14</v>
      </c>
      <c r="D41" s="9" t="s">
        <v>496</v>
      </c>
      <c r="E41" s="11">
        <v>140000</v>
      </c>
      <c r="F41" s="17">
        <v>140.26</v>
      </c>
      <c r="G41" s="16">
        <v>1.9E-3</v>
      </c>
      <c r="I41" s="15"/>
    </row>
    <row r="42" spans="2:9" ht="16.5" x14ac:dyDescent="0.35">
      <c r="B42" s="9" t="s">
        <v>322</v>
      </c>
      <c r="C42" s="9" t="s">
        <v>319</v>
      </c>
      <c r="D42" s="9" t="s">
        <v>501</v>
      </c>
      <c r="E42" s="11">
        <v>120000</v>
      </c>
      <c r="F42" s="17">
        <v>123.16</v>
      </c>
      <c r="G42" s="16">
        <v>1.6000000000000001E-3</v>
      </c>
      <c r="I42" s="15"/>
    </row>
    <row r="43" spans="2:9" ht="16.5" x14ac:dyDescent="0.35">
      <c r="B43" s="9" t="s">
        <v>323</v>
      </c>
      <c r="C43" s="9" t="s">
        <v>125</v>
      </c>
      <c r="D43" s="9" t="s">
        <v>496</v>
      </c>
      <c r="E43" s="11">
        <v>100000</v>
      </c>
      <c r="F43" s="17">
        <v>100.43</v>
      </c>
      <c r="G43" s="16">
        <v>1.2999999999999999E-3</v>
      </c>
      <c r="I43" s="15"/>
    </row>
    <row r="44" spans="2:9" ht="16.5" x14ac:dyDescent="0.35">
      <c r="B44" s="9" t="s">
        <v>324</v>
      </c>
      <c r="C44" s="9" t="s">
        <v>125</v>
      </c>
      <c r="D44" s="9" t="s">
        <v>496</v>
      </c>
      <c r="E44" s="11">
        <v>40000</v>
      </c>
      <c r="F44" s="17">
        <v>41.75</v>
      </c>
      <c r="G44" s="16">
        <v>5.9999999999999995E-4</v>
      </c>
      <c r="I44" s="15"/>
    </row>
    <row r="45" spans="2:9" ht="16.5" x14ac:dyDescent="0.35">
      <c r="B45" s="9" t="s">
        <v>302</v>
      </c>
      <c r="C45" s="9" t="s">
        <v>289</v>
      </c>
      <c r="D45" s="9" t="s">
        <v>403</v>
      </c>
      <c r="E45" s="11">
        <v>2000</v>
      </c>
      <c r="F45" s="17">
        <v>2.2400000000000002</v>
      </c>
      <c r="G45" s="16">
        <v>0</v>
      </c>
      <c r="I45" s="15"/>
    </row>
    <row r="46" spans="2:9" s="29" customFormat="1" ht="16.5" x14ac:dyDescent="0.35">
      <c r="B46" s="25" t="s">
        <v>0</v>
      </c>
      <c r="C46" s="25" t="s">
        <v>72</v>
      </c>
      <c r="D46" s="25" t="s">
        <v>0</v>
      </c>
      <c r="E46" s="26"/>
      <c r="F46" s="35">
        <f>SUM(F6:F45)</f>
        <v>61474.890000000021</v>
      </c>
      <c r="G46" s="28">
        <v>0.81250000000000011</v>
      </c>
      <c r="I46" s="30"/>
    </row>
    <row r="47" spans="2:9" ht="16.5" x14ac:dyDescent="0.35">
      <c r="B47" s="9" t="s">
        <v>0</v>
      </c>
      <c r="C47" s="9" t="s">
        <v>12</v>
      </c>
      <c r="D47" s="9" t="s">
        <v>0</v>
      </c>
      <c r="E47" s="10"/>
      <c r="F47" s="18"/>
      <c r="G47" s="16"/>
      <c r="I47" s="15"/>
    </row>
    <row r="48" spans="2:9" ht="16.5" x14ac:dyDescent="0.35">
      <c r="B48" s="9" t="s">
        <v>325</v>
      </c>
      <c r="C48" s="9" t="s">
        <v>326</v>
      </c>
      <c r="D48" s="10" t="s">
        <v>503</v>
      </c>
      <c r="E48" s="11">
        <v>5000000</v>
      </c>
      <c r="F48" s="17">
        <v>4812.0600000000004</v>
      </c>
      <c r="G48" s="16">
        <v>6.3600000000000004E-2</v>
      </c>
      <c r="I48" s="15"/>
    </row>
    <row r="49" spans="2:9" ht="16.5" x14ac:dyDescent="0.35">
      <c r="B49" s="9" t="s">
        <v>145</v>
      </c>
      <c r="C49" s="9" t="s">
        <v>136</v>
      </c>
      <c r="D49" s="10" t="s">
        <v>23</v>
      </c>
      <c r="E49" s="11">
        <v>5000000</v>
      </c>
      <c r="F49" s="17">
        <v>4795.03</v>
      </c>
      <c r="G49" s="16">
        <v>6.3399999999999998E-2</v>
      </c>
      <c r="I49" s="15"/>
    </row>
    <row r="50" spans="2:9" ht="16.5" x14ac:dyDescent="0.35">
      <c r="B50" s="9" t="s">
        <v>327</v>
      </c>
      <c r="C50" s="9" t="s">
        <v>326</v>
      </c>
      <c r="D50" s="10" t="s">
        <v>503</v>
      </c>
      <c r="E50" s="11">
        <v>2500000</v>
      </c>
      <c r="F50" s="17">
        <v>2400.8200000000002</v>
      </c>
      <c r="G50" s="16">
        <v>3.1699999999999999E-2</v>
      </c>
      <c r="I50" s="15"/>
    </row>
    <row r="51" spans="2:9" s="29" customFormat="1" ht="16.5" x14ac:dyDescent="0.35">
      <c r="B51" s="25" t="s">
        <v>0</v>
      </c>
      <c r="C51" s="25" t="s">
        <v>72</v>
      </c>
      <c r="D51" s="25" t="s">
        <v>0</v>
      </c>
      <c r="E51" s="26"/>
      <c r="F51" s="35">
        <v>12007.91</v>
      </c>
      <c r="G51" s="28">
        <v>0.15869999999999998</v>
      </c>
      <c r="I51" s="30"/>
    </row>
    <row r="52" spans="2:9" ht="16.5" x14ac:dyDescent="0.35">
      <c r="B52" s="9" t="s">
        <v>0</v>
      </c>
      <c r="C52" s="9" t="s">
        <v>127</v>
      </c>
      <c r="D52" s="9" t="s">
        <v>0</v>
      </c>
      <c r="E52" s="10"/>
      <c r="F52" s="18"/>
      <c r="G52" s="16"/>
      <c r="I52" s="15"/>
    </row>
    <row r="53" spans="2:9" ht="16.5" x14ac:dyDescent="0.35">
      <c r="B53" s="9" t="s">
        <v>122</v>
      </c>
      <c r="C53" s="9" t="s">
        <v>128</v>
      </c>
      <c r="D53" s="10"/>
      <c r="E53" s="9" t="s">
        <v>122</v>
      </c>
      <c r="F53" s="17">
        <v>180</v>
      </c>
      <c r="G53" s="16">
        <v>2.3999999999999998E-3</v>
      </c>
      <c r="I53" s="15"/>
    </row>
    <row r="54" spans="2:9" s="29" customFormat="1" ht="16.5" x14ac:dyDescent="0.35">
      <c r="B54" s="25" t="s">
        <v>0</v>
      </c>
      <c r="C54" s="25" t="s">
        <v>72</v>
      </c>
      <c r="D54" s="25" t="s">
        <v>0</v>
      </c>
      <c r="E54" s="25" t="s">
        <v>122</v>
      </c>
      <c r="F54" s="35">
        <v>180</v>
      </c>
      <c r="G54" s="28">
        <v>2.3999999999999998E-3</v>
      </c>
      <c r="I54" s="30"/>
    </row>
    <row r="55" spans="2:9" ht="16.5" x14ac:dyDescent="0.35">
      <c r="B55" s="10"/>
      <c r="C55" s="9" t="s">
        <v>129</v>
      </c>
      <c r="D55" s="10"/>
      <c r="E55" s="10"/>
      <c r="F55" s="19" t="s">
        <v>0</v>
      </c>
      <c r="G55" s="16"/>
      <c r="I55" s="15"/>
    </row>
    <row r="56" spans="2:9" ht="16.5" x14ac:dyDescent="0.35">
      <c r="B56" s="10"/>
      <c r="C56" s="9" t="s">
        <v>130</v>
      </c>
      <c r="D56" s="10"/>
      <c r="E56" s="10"/>
      <c r="F56" s="17">
        <v>1979.07</v>
      </c>
      <c r="G56" s="16">
        <v>2.64E-2</v>
      </c>
      <c r="I56" s="15"/>
    </row>
    <row r="57" spans="2:9" ht="16.5" x14ac:dyDescent="0.35">
      <c r="B57" s="10"/>
      <c r="C57" s="9" t="s">
        <v>72</v>
      </c>
      <c r="D57" s="10"/>
      <c r="E57" s="10"/>
      <c r="F57" s="17">
        <v>1979.07</v>
      </c>
      <c r="G57" s="16">
        <v>2.64E-2</v>
      </c>
      <c r="I57" s="15"/>
    </row>
    <row r="58" spans="2:9" ht="16.5" x14ac:dyDescent="0.35">
      <c r="B58" s="10"/>
      <c r="C58" s="9" t="s">
        <v>131</v>
      </c>
      <c r="D58" s="10"/>
      <c r="E58" s="10"/>
      <c r="F58" s="17">
        <v>75641.87</v>
      </c>
      <c r="G58" s="16">
        <v>1</v>
      </c>
      <c r="I58" s="15"/>
    </row>
    <row r="59" spans="2:9" x14ac:dyDescent="0.25">
      <c r="I59" s="15"/>
    </row>
    <row r="60" spans="2:9" x14ac:dyDescent="0.25">
      <c r="C60" t="s">
        <v>516</v>
      </c>
      <c r="G60" s="14"/>
      <c r="I60" s="15"/>
    </row>
    <row r="61" spans="2:9" x14ac:dyDescent="0.25">
      <c r="C61" t="s">
        <v>517</v>
      </c>
    </row>
    <row r="62" spans="2:9" x14ac:dyDescent="0.25">
      <c r="C62" t="s">
        <v>518</v>
      </c>
    </row>
    <row r="64" spans="2:9" x14ac:dyDescent="0.25">
      <c r="C64" t="s">
        <v>519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topLeftCell="A31" workbookViewId="0">
      <selection activeCell="I18" sqref="I18"/>
    </sheetView>
  </sheetViews>
  <sheetFormatPr defaultRowHeight="15" x14ac:dyDescent="0.25"/>
  <cols>
    <col min="1" max="1" width="1.85546875" customWidth="1"/>
    <col min="2" max="2" width="12.140625" bestFit="1" customWidth="1"/>
    <col min="3" max="3" width="44.85546875" bestFit="1" customWidth="1"/>
    <col min="4" max="4" width="19.5703125" bestFit="1" customWidth="1"/>
    <col min="5" max="5" width="9.5703125" bestFit="1" customWidth="1"/>
    <col min="6" max="6" width="13.140625" bestFit="1" customWidth="1"/>
    <col min="7" max="7" width="8.8554687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12"/>
      <c r="C2" s="24" t="s">
        <v>514</v>
      </c>
      <c r="D2" s="12"/>
      <c r="E2" s="37"/>
      <c r="F2" s="37"/>
      <c r="G2" s="37"/>
    </row>
    <row r="3" spans="2:9" ht="16.5" x14ac:dyDescent="0.35">
      <c r="C3" s="2" t="s">
        <v>6</v>
      </c>
    </row>
    <row r="4" spans="2:9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511</v>
      </c>
      <c r="G4" s="8" t="s">
        <v>11</v>
      </c>
    </row>
    <row r="5" spans="2:9" ht="16.5" x14ac:dyDescent="0.35">
      <c r="B5" s="9" t="s">
        <v>0</v>
      </c>
      <c r="C5" s="9" t="s">
        <v>117</v>
      </c>
      <c r="D5" s="9" t="s">
        <v>0</v>
      </c>
      <c r="E5" s="10"/>
      <c r="F5" s="10"/>
      <c r="G5" s="10"/>
    </row>
    <row r="6" spans="2:9" ht="16.5" x14ac:dyDescent="0.35">
      <c r="B6" s="9" t="s">
        <v>302</v>
      </c>
      <c r="C6" s="9" t="s">
        <v>289</v>
      </c>
      <c r="D6" s="9" t="s">
        <v>403</v>
      </c>
      <c r="E6" s="11">
        <v>86100</v>
      </c>
      <c r="F6" s="11">
        <v>96.4</v>
      </c>
      <c r="G6" s="16">
        <v>4.5700000000000005E-2</v>
      </c>
      <c r="I6" s="15"/>
    </row>
    <row r="7" spans="2:9" ht="16.5" x14ac:dyDescent="0.35">
      <c r="B7" s="9" t="s">
        <v>288</v>
      </c>
      <c r="C7" s="9" t="s">
        <v>289</v>
      </c>
      <c r="D7" s="9" t="s">
        <v>403</v>
      </c>
      <c r="E7" s="11">
        <v>100000</v>
      </c>
      <c r="F7" s="11">
        <v>99.15</v>
      </c>
      <c r="G7" s="16">
        <v>4.7E-2</v>
      </c>
      <c r="I7" s="15"/>
    </row>
    <row r="8" spans="2:9" ht="16.5" x14ac:dyDescent="0.35">
      <c r="B8" s="9" t="s">
        <v>295</v>
      </c>
      <c r="C8" s="9" t="s">
        <v>14</v>
      </c>
      <c r="D8" s="9" t="s">
        <v>496</v>
      </c>
      <c r="E8" s="11">
        <v>100000</v>
      </c>
      <c r="F8" s="11">
        <v>101.76</v>
      </c>
      <c r="G8" s="16">
        <v>4.8300000000000003E-2</v>
      </c>
      <c r="I8" s="15"/>
    </row>
    <row r="9" spans="2:9" ht="16.5" x14ac:dyDescent="0.35">
      <c r="B9" s="9" t="s">
        <v>293</v>
      </c>
      <c r="C9" s="9" t="s">
        <v>294</v>
      </c>
      <c r="D9" s="9" t="s">
        <v>496</v>
      </c>
      <c r="E9" s="11">
        <v>100000</v>
      </c>
      <c r="F9" s="11">
        <v>103.29</v>
      </c>
      <c r="G9" s="16">
        <v>4.9000000000000002E-2</v>
      </c>
      <c r="I9" s="15"/>
    </row>
    <row r="10" spans="2:9" ht="16.5" x14ac:dyDescent="0.35">
      <c r="B10" s="9" t="s">
        <v>491</v>
      </c>
      <c r="C10" s="9" t="s">
        <v>478</v>
      </c>
      <c r="D10" s="9" t="s">
        <v>504</v>
      </c>
      <c r="E10" s="11">
        <v>95920</v>
      </c>
      <c r="F10" s="11">
        <v>104.12</v>
      </c>
      <c r="G10" s="16">
        <v>4.9400000000000006E-2</v>
      </c>
      <c r="I10" s="15"/>
    </row>
    <row r="11" spans="2:9" ht="16.5" x14ac:dyDescent="0.35">
      <c r="B11" s="9" t="s">
        <v>309</v>
      </c>
      <c r="C11" s="9" t="s">
        <v>16</v>
      </c>
      <c r="D11" s="9" t="s">
        <v>499</v>
      </c>
      <c r="E11" s="11">
        <v>150000</v>
      </c>
      <c r="F11" s="11">
        <v>150.29</v>
      </c>
      <c r="G11" s="16">
        <v>7.1300000000000002E-2</v>
      </c>
      <c r="I11" s="15"/>
    </row>
    <row r="12" spans="2:9" ht="16.5" x14ac:dyDescent="0.35">
      <c r="B12" s="9" t="s">
        <v>167</v>
      </c>
      <c r="C12" s="9" t="s">
        <v>168</v>
      </c>
      <c r="D12" s="9" t="s">
        <v>169</v>
      </c>
      <c r="E12" s="11">
        <v>150000</v>
      </c>
      <c r="F12" s="11">
        <v>150.69999999999999</v>
      </c>
      <c r="G12" s="16">
        <v>7.1500000000000008E-2</v>
      </c>
      <c r="I12" s="15"/>
    </row>
    <row r="13" spans="2:9" ht="16.5" x14ac:dyDescent="0.35">
      <c r="B13" s="9" t="s">
        <v>481</v>
      </c>
      <c r="C13" s="9" t="s">
        <v>482</v>
      </c>
      <c r="D13" s="9" t="s">
        <v>403</v>
      </c>
      <c r="E13" s="11">
        <v>140000</v>
      </c>
      <c r="F13" s="11">
        <v>166.53</v>
      </c>
      <c r="G13" s="16">
        <v>7.9000000000000001E-2</v>
      </c>
      <c r="I13" s="15"/>
    </row>
    <row r="14" spans="2:9" ht="16.5" x14ac:dyDescent="0.35">
      <c r="B14" s="9" t="s">
        <v>191</v>
      </c>
      <c r="C14" s="9" t="s">
        <v>44</v>
      </c>
      <c r="D14" s="9" t="s">
        <v>192</v>
      </c>
      <c r="E14" s="11">
        <v>120000</v>
      </c>
      <c r="F14" s="11">
        <v>174.23</v>
      </c>
      <c r="G14" s="16">
        <v>8.2599999999999993E-2</v>
      </c>
      <c r="I14" s="15"/>
    </row>
    <row r="15" spans="2:9" ht="16.5" x14ac:dyDescent="0.35">
      <c r="B15" s="9" t="s">
        <v>281</v>
      </c>
      <c r="C15" s="9" t="s">
        <v>282</v>
      </c>
      <c r="D15" s="9" t="s">
        <v>283</v>
      </c>
      <c r="E15" s="11">
        <v>200000</v>
      </c>
      <c r="F15" s="11">
        <v>201.91</v>
      </c>
      <c r="G15" s="16">
        <v>9.5799999999999996E-2</v>
      </c>
      <c r="I15" s="15"/>
    </row>
    <row r="16" spans="2:9" ht="16.5" x14ac:dyDescent="0.35">
      <c r="B16" s="9" t="s">
        <v>290</v>
      </c>
      <c r="C16" s="9" t="s">
        <v>287</v>
      </c>
      <c r="D16" s="9" t="s">
        <v>498</v>
      </c>
      <c r="E16" s="11">
        <v>180000</v>
      </c>
      <c r="F16" s="11">
        <v>203.49</v>
      </c>
      <c r="G16" s="16">
        <v>9.6500000000000002E-2</v>
      </c>
      <c r="I16" s="15"/>
    </row>
    <row r="17" spans="2:9" s="29" customFormat="1" ht="16.5" x14ac:dyDescent="0.35">
      <c r="B17" s="25" t="s">
        <v>0</v>
      </c>
      <c r="C17" s="25" t="s">
        <v>72</v>
      </c>
      <c r="D17" s="25" t="s">
        <v>0</v>
      </c>
      <c r="E17" s="26"/>
      <c r="F17" s="27">
        <f>SUM(F6:F16)</f>
        <v>1551.8700000000001</v>
      </c>
      <c r="G17" s="28">
        <v>0.73609999999999998</v>
      </c>
      <c r="I17" s="30"/>
    </row>
    <row r="18" spans="2:9" ht="16.5" x14ac:dyDescent="0.35">
      <c r="B18" s="9" t="s">
        <v>0</v>
      </c>
      <c r="C18" s="9" t="s">
        <v>194</v>
      </c>
      <c r="D18" s="9" t="s">
        <v>0</v>
      </c>
      <c r="E18" s="10"/>
      <c r="F18" s="10"/>
      <c r="G18" s="16"/>
      <c r="I18" s="15"/>
    </row>
    <row r="19" spans="2:9" ht="16.5" x14ac:dyDescent="0.35">
      <c r="B19" s="9" t="s">
        <v>241</v>
      </c>
      <c r="C19" s="9" t="s">
        <v>242</v>
      </c>
      <c r="D19" s="9" t="s">
        <v>243</v>
      </c>
      <c r="E19" s="11">
        <v>9900</v>
      </c>
      <c r="F19" s="11">
        <v>185.82</v>
      </c>
      <c r="G19" s="16">
        <v>8.8100000000000012E-2</v>
      </c>
      <c r="I19" s="15"/>
    </row>
    <row r="20" spans="2:9" ht="16.5" x14ac:dyDescent="0.35">
      <c r="B20" s="9" t="s">
        <v>228</v>
      </c>
      <c r="C20" s="9" t="s">
        <v>229</v>
      </c>
      <c r="D20" s="9" t="s">
        <v>196</v>
      </c>
      <c r="E20" s="11">
        <v>2272</v>
      </c>
      <c r="F20" s="11">
        <v>37.39</v>
      </c>
      <c r="G20" s="16">
        <v>1.77E-2</v>
      </c>
      <c r="I20" s="15"/>
    </row>
    <row r="21" spans="2:9" ht="16.5" x14ac:dyDescent="0.35">
      <c r="B21" s="9" t="s">
        <v>219</v>
      </c>
      <c r="C21" s="9" t="s">
        <v>44</v>
      </c>
      <c r="D21" s="9" t="s">
        <v>198</v>
      </c>
      <c r="E21" s="11">
        <v>8123</v>
      </c>
      <c r="F21" s="11">
        <v>37.1</v>
      </c>
      <c r="G21" s="16">
        <v>1.7600000000000001E-2</v>
      </c>
      <c r="I21" s="15"/>
    </row>
    <row r="22" spans="2:9" ht="16.5" x14ac:dyDescent="0.35">
      <c r="B22" s="9" t="s">
        <v>220</v>
      </c>
      <c r="C22" s="9" t="s">
        <v>221</v>
      </c>
      <c r="D22" s="9" t="s">
        <v>222</v>
      </c>
      <c r="E22" s="11">
        <v>14150</v>
      </c>
      <c r="F22" s="11">
        <v>29.64</v>
      </c>
      <c r="G22" s="16">
        <v>1.41E-2</v>
      </c>
      <c r="I22" s="15"/>
    </row>
    <row r="23" spans="2:9" ht="16.5" x14ac:dyDescent="0.35">
      <c r="B23" s="9" t="s">
        <v>232</v>
      </c>
      <c r="C23" s="9" t="s">
        <v>233</v>
      </c>
      <c r="D23" s="9" t="s">
        <v>198</v>
      </c>
      <c r="E23" s="11">
        <v>3798</v>
      </c>
      <c r="F23" s="11">
        <v>29.35</v>
      </c>
      <c r="G23" s="16">
        <v>1.3899999999999999E-2</v>
      </c>
      <c r="I23" s="15"/>
    </row>
    <row r="24" spans="2:9" ht="16.5" x14ac:dyDescent="0.35">
      <c r="B24" s="9" t="s">
        <v>201</v>
      </c>
      <c r="C24" s="9" t="s">
        <v>202</v>
      </c>
      <c r="D24" s="9" t="s">
        <v>203</v>
      </c>
      <c r="E24" s="11">
        <v>269</v>
      </c>
      <c r="F24" s="11">
        <v>20.85</v>
      </c>
      <c r="G24" s="16">
        <v>9.8999999999999991E-3</v>
      </c>
      <c r="I24" s="15"/>
    </row>
    <row r="25" spans="2:9" ht="16.5" x14ac:dyDescent="0.35">
      <c r="B25" s="9" t="s">
        <v>199</v>
      </c>
      <c r="C25" s="9" t="s">
        <v>56</v>
      </c>
      <c r="D25" s="9" t="s">
        <v>200</v>
      </c>
      <c r="E25" s="11">
        <v>1288</v>
      </c>
      <c r="F25" s="11">
        <v>20.8</v>
      </c>
      <c r="G25" s="16">
        <v>9.8999999999999991E-3</v>
      </c>
      <c r="I25" s="15"/>
    </row>
    <row r="26" spans="2:9" ht="16.5" x14ac:dyDescent="0.35">
      <c r="B26" s="9" t="s">
        <v>213</v>
      </c>
      <c r="C26" s="9" t="s">
        <v>214</v>
      </c>
      <c r="D26" s="9" t="s">
        <v>196</v>
      </c>
      <c r="E26" s="11">
        <v>5941</v>
      </c>
      <c r="F26" s="11">
        <v>18.57</v>
      </c>
      <c r="G26" s="16">
        <v>8.8000000000000005E-3</v>
      </c>
      <c r="I26" s="15"/>
    </row>
    <row r="27" spans="2:9" ht="16.5" x14ac:dyDescent="0.35">
      <c r="B27" s="9" t="s">
        <v>195</v>
      </c>
      <c r="C27" s="9" t="s">
        <v>96</v>
      </c>
      <c r="D27" s="9" t="s">
        <v>196</v>
      </c>
      <c r="E27" s="11">
        <v>925</v>
      </c>
      <c r="F27" s="11">
        <v>16.510000000000002</v>
      </c>
      <c r="G27" s="16">
        <v>7.8000000000000005E-3</v>
      </c>
      <c r="I27" s="15"/>
    </row>
    <row r="28" spans="2:9" ht="16.5" x14ac:dyDescent="0.35">
      <c r="B28" s="9" t="s">
        <v>236</v>
      </c>
      <c r="C28" s="9" t="s">
        <v>237</v>
      </c>
      <c r="D28" s="9" t="s">
        <v>238</v>
      </c>
      <c r="E28" s="11">
        <v>4486</v>
      </c>
      <c r="F28" s="11">
        <v>16.41</v>
      </c>
      <c r="G28" s="16">
        <v>7.8000000000000005E-3</v>
      </c>
      <c r="I28" s="15"/>
    </row>
    <row r="29" spans="2:9" ht="16.5" x14ac:dyDescent="0.35">
      <c r="B29" s="9" t="s">
        <v>492</v>
      </c>
      <c r="C29" s="9" t="s">
        <v>493</v>
      </c>
      <c r="D29" s="9" t="s">
        <v>222</v>
      </c>
      <c r="E29" s="11">
        <v>730</v>
      </c>
      <c r="F29" s="11">
        <v>5.86</v>
      </c>
      <c r="G29" s="16">
        <v>2.8000000000000004E-3</v>
      </c>
      <c r="I29" s="15"/>
    </row>
    <row r="30" spans="2:9" s="29" customFormat="1" ht="16.5" x14ac:dyDescent="0.35">
      <c r="B30" s="25" t="s">
        <v>0</v>
      </c>
      <c r="C30" s="25" t="s">
        <v>72</v>
      </c>
      <c r="D30" s="25" t="s">
        <v>0</v>
      </c>
      <c r="E30" s="26"/>
      <c r="F30" s="27">
        <v>418.3</v>
      </c>
      <c r="G30" s="28">
        <v>0.19839999999999999</v>
      </c>
      <c r="I30" s="30"/>
    </row>
    <row r="31" spans="2:9" ht="16.5" x14ac:dyDescent="0.35">
      <c r="B31" s="9" t="s">
        <v>0</v>
      </c>
      <c r="C31" s="9" t="s">
        <v>127</v>
      </c>
      <c r="D31" s="9" t="s">
        <v>0</v>
      </c>
      <c r="E31" s="10"/>
      <c r="F31" s="10"/>
      <c r="G31" s="16"/>
      <c r="I31" s="15"/>
    </row>
    <row r="32" spans="2:9" ht="16.5" x14ac:dyDescent="0.35">
      <c r="B32" s="9" t="s">
        <v>122</v>
      </c>
      <c r="C32" s="9" t="s">
        <v>128</v>
      </c>
      <c r="D32" s="10"/>
      <c r="E32" s="9" t="s">
        <v>122</v>
      </c>
      <c r="F32" s="11">
        <v>48.69</v>
      </c>
      <c r="G32" s="16">
        <v>2.3099999999999999E-2</v>
      </c>
      <c r="I32" s="15"/>
    </row>
    <row r="33" spans="2:9" s="29" customFormat="1" ht="16.5" x14ac:dyDescent="0.35">
      <c r="B33" s="25" t="s">
        <v>0</v>
      </c>
      <c r="C33" s="25" t="s">
        <v>72</v>
      </c>
      <c r="D33" s="25" t="s">
        <v>0</v>
      </c>
      <c r="E33" s="25" t="s">
        <v>122</v>
      </c>
      <c r="F33" s="27">
        <v>48.69</v>
      </c>
      <c r="G33" s="28">
        <v>2.3099999999999999E-2</v>
      </c>
      <c r="I33" s="30"/>
    </row>
    <row r="34" spans="2:9" ht="16.5" x14ac:dyDescent="0.35">
      <c r="B34" s="10"/>
      <c r="C34" s="9" t="s">
        <v>129</v>
      </c>
      <c r="D34" s="10"/>
      <c r="E34" s="10"/>
      <c r="F34" s="9" t="s">
        <v>0</v>
      </c>
      <c r="G34" s="16"/>
      <c r="I34" s="15"/>
    </row>
    <row r="35" spans="2:9" ht="16.5" x14ac:dyDescent="0.35">
      <c r="B35" s="10"/>
      <c r="C35" s="9" t="s">
        <v>130</v>
      </c>
      <c r="D35" s="10"/>
      <c r="E35" s="10"/>
      <c r="F35" s="11">
        <v>89.5</v>
      </c>
      <c r="G35" s="16">
        <v>4.24E-2</v>
      </c>
      <c r="I35" s="15"/>
    </row>
    <row r="36" spans="2:9" ht="16.5" x14ac:dyDescent="0.35">
      <c r="B36" s="10"/>
      <c r="C36" s="9" t="s">
        <v>72</v>
      </c>
      <c r="D36" s="10"/>
      <c r="E36" s="10"/>
      <c r="F36" s="11">
        <v>89.5</v>
      </c>
      <c r="G36" s="16">
        <v>4.24E-2</v>
      </c>
      <c r="I36" s="15"/>
    </row>
    <row r="37" spans="2:9" s="29" customFormat="1" ht="16.5" x14ac:dyDescent="0.35">
      <c r="B37" s="26"/>
      <c r="C37" s="25" t="s">
        <v>131</v>
      </c>
      <c r="D37" s="26"/>
      <c r="E37" s="26"/>
      <c r="F37" s="27">
        <v>2108.36</v>
      </c>
      <c r="G37" s="28">
        <v>1</v>
      </c>
      <c r="I37" s="30"/>
    </row>
    <row r="38" spans="2:9" x14ac:dyDescent="0.25">
      <c r="B38" s="10"/>
      <c r="C38" s="10"/>
      <c r="D38" s="10"/>
      <c r="E38" s="10"/>
      <c r="F38" s="10"/>
      <c r="G38" s="16"/>
      <c r="I38" s="15"/>
    </row>
    <row r="40" spans="2:9" x14ac:dyDescent="0.25">
      <c r="C40" t="s">
        <v>516</v>
      </c>
      <c r="F40" s="14"/>
    </row>
    <row r="41" spans="2:9" x14ac:dyDescent="0.25">
      <c r="C41" t="s">
        <v>517</v>
      </c>
      <c r="F41" s="14"/>
    </row>
    <row r="42" spans="2:9" x14ac:dyDescent="0.25">
      <c r="C42" t="s">
        <v>518</v>
      </c>
      <c r="F42" s="14"/>
    </row>
    <row r="43" spans="2:9" x14ac:dyDescent="0.25">
      <c r="F43" s="14"/>
    </row>
    <row r="44" spans="2:9" x14ac:dyDescent="0.25">
      <c r="C44" t="s">
        <v>519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opLeftCell="A25" workbookViewId="0">
      <selection activeCell="H18" sqref="H18"/>
    </sheetView>
  </sheetViews>
  <sheetFormatPr defaultRowHeight="15" x14ac:dyDescent="0.25"/>
  <cols>
    <col min="1" max="1" width="1.85546875" customWidth="1"/>
    <col min="2" max="2" width="11.140625" bestFit="1" customWidth="1"/>
    <col min="3" max="3" width="38.7109375" bestFit="1" customWidth="1"/>
    <col min="4" max="4" width="9.5703125" bestFit="1" customWidth="1"/>
    <col min="5" max="5" width="10.42578125" bestFit="1" customWidth="1"/>
    <col min="6" max="6" width="11.5703125" bestFit="1" customWidth="1"/>
    <col min="7" max="7" width="11.14062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24" t="s">
        <v>515</v>
      </c>
      <c r="D2" s="3"/>
      <c r="E2" s="37"/>
      <c r="F2" s="37"/>
      <c r="G2" s="37"/>
    </row>
    <row r="3" spans="2:9" ht="16.5" x14ac:dyDescent="0.35">
      <c r="C3" s="2" t="s">
        <v>6</v>
      </c>
    </row>
    <row r="4" spans="2:9" ht="39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511</v>
      </c>
      <c r="G4" s="8" t="s">
        <v>11</v>
      </c>
    </row>
    <row r="5" spans="2:9" ht="16.5" x14ac:dyDescent="0.35">
      <c r="B5" s="9" t="s">
        <v>0</v>
      </c>
      <c r="C5" s="9" t="s">
        <v>406</v>
      </c>
      <c r="D5" s="9" t="s">
        <v>0</v>
      </c>
      <c r="E5" s="10"/>
      <c r="F5" s="10"/>
      <c r="G5" s="10"/>
    </row>
    <row r="6" spans="2:9" ht="16.5" x14ac:dyDescent="0.35">
      <c r="B6" s="9" t="s">
        <v>483</v>
      </c>
      <c r="C6" s="9" t="s">
        <v>484</v>
      </c>
      <c r="D6" s="9" t="s">
        <v>502</v>
      </c>
      <c r="E6" s="11">
        <v>1000000</v>
      </c>
      <c r="F6" s="11">
        <v>1001.78</v>
      </c>
      <c r="G6" s="16">
        <v>0.39399999999999996</v>
      </c>
      <c r="I6" s="15"/>
    </row>
    <row r="7" spans="2:9" ht="16.5" x14ac:dyDescent="0.35">
      <c r="B7" s="9" t="s">
        <v>485</v>
      </c>
      <c r="C7" s="9" t="s">
        <v>486</v>
      </c>
      <c r="D7" s="9" t="s">
        <v>502</v>
      </c>
      <c r="E7" s="11">
        <v>500000</v>
      </c>
      <c r="F7" s="11">
        <v>558</v>
      </c>
      <c r="G7" s="16">
        <v>0.2195</v>
      </c>
      <c r="I7" s="15"/>
    </row>
    <row r="8" spans="2:9" ht="16.5" x14ac:dyDescent="0.35">
      <c r="B8" s="9" t="s">
        <v>487</v>
      </c>
      <c r="C8" s="9" t="s">
        <v>488</v>
      </c>
      <c r="D8" s="9" t="s">
        <v>502</v>
      </c>
      <c r="E8" s="11">
        <v>500000</v>
      </c>
      <c r="F8" s="11">
        <v>532.74</v>
      </c>
      <c r="G8" s="16">
        <v>0.20949999999999999</v>
      </c>
      <c r="I8" s="15"/>
    </row>
    <row r="9" spans="2:9" ht="16.5" x14ac:dyDescent="0.35">
      <c r="B9" s="9" t="s">
        <v>489</v>
      </c>
      <c r="C9" s="9" t="s">
        <v>490</v>
      </c>
      <c r="D9" s="9" t="s">
        <v>502</v>
      </c>
      <c r="E9" s="11">
        <v>83200</v>
      </c>
      <c r="F9" s="11">
        <v>84.75</v>
      </c>
      <c r="G9" s="16">
        <v>3.3300000000000003E-2</v>
      </c>
      <c r="I9" s="15"/>
    </row>
    <row r="10" spans="2:9" s="29" customFormat="1" ht="16.5" x14ac:dyDescent="0.35">
      <c r="B10" s="25" t="s">
        <v>0</v>
      </c>
      <c r="C10" s="25" t="s">
        <v>72</v>
      </c>
      <c r="D10" s="25" t="s">
        <v>0</v>
      </c>
      <c r="E10" s="26"/>
      <c r="F10" s="27">
        <v>2177.27</v>
      </c>
      <c r="G10" s="28">
        <v>0.85629999999999995</v>
      </c>
      <c r="I10" s="30"/>
    </row>
    <row r="11" spans="2:9" ht="16.5" x14ac:dyDescent="0.35">
      <c r="B11" s="9" t="s">
        <v>0</v>
      </c>
      <c r="C11" s="9" t="s">
        <v>127</v>
      </c>
      <c r="D11" s="9" t="s">
        <v>0</v>
      </c>
      <c r="E11" s="10"/>
      <c r="F11" s="10"/>
      <c r="G11" s="16"/>
      <c r="I11" s="15"/>
    </row>
    <row r="12" spans="2:9" ht="16.5" x14ac:dyDescent="0.35">
      <c r="B12" s="9" t="s">
        <v>122</v>
      </c>
      <c r="C12" s="9" t="s">
        <v>128</v>
      </c>
      <c r="D12" s="10"/>
      <c r="E12" s="9" t="s">
        <v>122</v>
      </c>
      <c r="F12" s="11">
        <v>318</v>
      </c>
      <c r="G12" s="16">
        <v>0.12509999999999999</v>
      </c>
      <c r="I12" s="15"/>
    </row>
    <row r="13" spans="2:9" s="29" customFormat="1" ht="16.5" x14ac:dyDescent="0.35">
      <c r="B13" s="25" t="s">
        <v>0</v>
      </c>
      <c r="C13" s="25" t="s">
        <v>72</v>
      </c>
      <c r="D13" s="25" t="s">
        <v>0</v>
      </c>
      <c r="E13" s="25" t="s">
        <v>122</v>
      </c>
      <c r="F13" s="27">
        <v>318</v>
      </c>
      <c r="G13" s="28">
        <v>0.12509999999999999</v>
      </c>
      <c r="I13" s="30"/>
    </row>
    <row r="14" spans="2:9" ht="16.5" x14ac:dyDescent="0.35">
      <c r="B14" s="10"/>
      <c r="C14" s="9" t="s">
        <v>129</v>
      </c>
      <c r="D14" s="10"/>
      <c r="E14" s="10"/>
      <c r="F14" s="9" t="s">
        <v>0</v>
      </c>
      <c r="G14" s="16"/>
      <c r="I14" s="15"/>
    </row>
    <row r="15" spans="2:9" ht="16.5" x14ac:dyDescent="0.35">
      <c r="B15" s="10"/>
      <c r="C15" s="9" t="s">
        <v>130</v>
      </c>
      <c r="D15" s="10"/>
      <c r="E15" s="10"/>
      <c r="F15" s="11">
        <v>47.06</v>
      </c>
      <c r="G15" s="16">
        <v>1.8599999999999998E-2</v>
      </c>
      <c r="I15" s="15"/>
    </row>
    <row r="16" spans="2:9" ht="16.5" x14ac:dyDescent="0.35">
      <c r="B16" s="10"/>
      <c r="C16" s="9" t="s">
        <v>72</v>
      </c>
      <c r="D16" s="10"/>
      <c r="E16" s="10"/>
      <c r="F16" s="11">
        <v>47.06</v>
      </c>
      <c r="G16" s="16">
        <v>1.8599999999999998E-2</v>
      </c>
      <c r="I16" s="15"/>
    </row>
    <row r="17" spans="2:9" s="29" customFormat="1" ht="16.5" x14ac:dyDescent="0.35">
      <c r="B17" s="26"/>
      <c r="C17" s="25" t="s">
        <v>131</v>
      </c>
      <c r="D17" s="26"/>
      <c r="E17" s="26"/>
      <c r="F17" s="27">
        <v>2542.33</v>
      </c>
      <c r="G17" s="28">
        <v>1</v>
      </c>
      <c r="I17" s="30"/>
    </row>
    <row r="19" spans="2:9" x14ac:dyDescent="0.25">
      <c r="C19" t="s">
        <v>516</v>
      </c>
      <c r="F19" s="14"/>
      <c r="G19" s="31"/>
    </row>
    <row r="20" spans="2:9" x14ac:dyDescent="0.25">
      <c r="C20" t="s">
        <v>517</v>
      </c>
      <c r="G20" s="14"/>
    </row>
    <row r="21" spans="2:9" x14ac:dyDescent="0.25">
      <c r="C21" t="s">
        <v>518</v>
      </c>
      <c r="F21" s="14"/>
    </row>
    <row r="23" spans="2:9" x14ac:dyDescent="0.25">
      <c r="C23" t="s">
        <v>519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opLeftCell="A13" workbookViewId="0">
      <selection activeCell="I17" sqref="I17"/>
    </sheetView>
  </sheetViews>
  <sheetFormatPr defaultRowHeight="15" x14ac:dyDescent="0.25"/>
  <cols>
    <col min="1" max="1" width="1.85546875" customWidth="1"/>
    <col min="2" max="2" width="12.140625" bestFit="1" customWidth="1"/>
    <col min="3" max="3" width="51.28515625" bestFit="1" customWidth="1"/>
    <col min="4" max="4" width="14.42578125" customWidth="1"/>
    <col min="5" max="5" width="9.5703125" bestFit="1" customWidth="1"/>
    <col min="6" max="6" width="11.5703125" bestFit="1" customWidth="1"/>
    <col min="7" max="7" width="8.8554687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24" t="s">
        <v>476</v>
      </c>
      <c r="D2" s="3"/>
      <c r="E2" s="37"/>
      <c r="F2" s="37"/>
      <c r="G2" s="37"/>
    </row>
    <row r="3" spans="2:9" ht="16.5" x14ac:dyDescent="0.35">
      <c r="C3" s="2" t="s">
        <v>6</v>
      </c>
    </row>
    <row r="4" spans="2:9" ht="39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511</v>
      </c>
      <c r="G4" s="8" t="s">
        <v>11</v>
      </c>
    </row>
    <row r="5" spans="2:9" ht="16.5" x14ac:dyDescent="0.35">
      <c r="B5" s="9" t="s">
        <v>0</v>
      </c>
      <c r="C5" s="9" t="s">
        <v>117</v>
      </c>
      <c r="D5" s="9" t="s">
        <v>0</v>
      </c>
      <c r="E5" s="10"/>
      <c r="F5" s="10"/>
      <c r="G5" s="10"/>
    </row>
    <row r="6" spans="2:9" ht="16.5" x14ac:dyDescent="0.35">
      <c r="B6" s="9" t="s">
        <v>191</v>
      </c>
      <c r="C6" s="9" t="s">
        <v>44</v>
      </c>
      <c r="D6" s="9" t="s">
        <v>192</v>
      </c>
      <c r="E6" s="11">
        <v>280000</v>
      </c>
      <c r="F6" s="11">
        <v>406.53</v>
      </c>
      <c r="G6" s="16">
        <v>9.7599999999999992E-2</v>
      </c>
      <c r="I6" s="15"/>
    </row>
    <row r="7" spans="2:9" ht="16.5" x14ac:dyDescent="0.35">
      <c r="B7" s="9" t="s">
        <v>477</v>
      </c>
      <c r="C7" s="9" t="s">
        <v>478</v>
      </c>
      <c r="D7" s="9" t="s">
        <v>504</v>
      </c>
      <c r="E7" s="11">
        <v>350000</v>
      </c>
      <c r="F7" s="11">
        <v>404.23</v>
      </c>
      <c r="G7" s="16">
        <v>9.7100000000000006E-2</v>
      </c>
      <c r="I7" s="15"/>
    </row>
    <row r="8" spans="2:9" ht="16.5" x14ac:dyDescent="0.35">
      <c r="B8" s="9" t="s">
        <v>302</v>
      </c>
      <c r="C8" s="9" t="s">
        <v>289</v>
      </c>
      <c r="D8" s="9" t="s">
        <v>403</v>
      </c>
      <c r="E8" s="11">
        <v>353000</v>
      </c>
      <c r="F8" s="11">
        <v>395.24</v>
      </c>
      <c r="G8" s="16">
        <v>9.4899999999999998E-2</v>
      </c>
      <c r="I8" s="15"/>
    </row>
    <row r="9" spans="2:9" ht="16.5" x14ac:dyDescent="0.35">
      <c r="B9" s="9" t="s">
        <v>481</v>
      </c>
      <c r="C9" s="9" t="s">
        <v>482</v>
      </c>
      <c r="D9" s="9" t="s">
        <v>403</v>
      </c>
      <c r="E9" s="11">
        <v>330000</v>
      </c>
      <c r="F9" s="11">
        <v>392.55</v>
      </c>
      <c r="G9" s="16">
        <v>9.4299999999999995E-2</v>
      </c>
      <c r="I9" s="15"/>
    </row>
    <row r="10" spans="2:9" ht="16.5" x14ac:dyDescent="0.35">
      <c r="B10" s="9" t="s">
        <v>322</v>
      </c>
      <c r="C10" s="9" t="s">
        <v>319</v>
      </c>
      <c r="D10" s="9" t="s">
        <v>501</v>
      </c>
      <c r="E10" s="11">
        <v>380000</v>
      </c>
      <c r="F10" s="11">
        <v>390</v>
      </c>
      <c r="G10" s="16">
        <v>9.3699999999999992E-2</v>
      </c>
      <c r="I10" s="15"/>
    </row>
    <row r="11" spans="2:9" ht="16.5" x14ac:dyDescent="0.35">
      <c r="B11" s="9" t="s">
        <v>284</v>
      </c>
      <c r="C11" s="9" t="s">
        <v>285</v>
      </c>
      <c r="D11" s="9" t="s">
        <v>161</v>
      </c>
      <c r="E11" s="11">
        <v>350000</v>
      </c>
      <c r="F11" s="11">
        <v>364.17</v>
      </c>
      <c r="G11" s="16">
        <v>8.7499999999999994E-2</v>
      </c>
      <c r="I11" s="15"/>
    </row>
    <row r="12" spans="2:9" ht="16.5" x14ac:dyDescent="0.35">
      <c r="B12" s="9" t="s">
        <v>299</v>
      </c>
      <c r="C12" s="9" t="s">
        <v>300</v>
      </c>
      <c r="D12" s="9" t="s">
        <v>298</v>
      </c>
      <c r="E12" s="11">
        <v>350000</v>
      </c>
      <c r="F12" s="11">
        <v>356.96</v>
      </c>
      <c r="G12" s="16">
        <v>8.5699999999999998E-2</v>
      </c>
      <c r="I12" s="15"/>
    </row>
    <row r="13" spans="2:9" ht="16.5" x14ac:dyDescent="0.35">
      <c r="B13" s="9" t="s">
        <v>479</v>
      </c>
      <c r="C13" s="9" t="s">
        <v>480</v>
      </c>
      <c r="D13" s="9" t="s">
        <v>495</v>
      </c>
      <c r="E13" s="11">
        <v>350000</v>
      </c>
      <c r="F13" s="11">
        <v>355.56</v>
      </c>
      <c r="G13" s="16">
        <v>8.539999999999999E-2</v>
      </c>
      <c r="I13" s="15"/>
    </row>
    <row r="14" spans="2:9" ht="16.5" x14ac:dyDescent="0.35">
      <c r="B14" s="9" t="s">
        <v>178</v>
      </c>
      <c r="C14" s="9" t="s">
        <v>26</v>
      </c>
      <c r="D14" s="9" t="s">
        <v>496</v>
      </c>
      <c r="E14" s="11">
        <v>330000</v>
      </c>
      <c r="F14" s="11">
        <v>335.5</v>
      </c>
      <c r="G14" s="16">
        <v>8.0600000000000005E-2</v>
      </c>
      <c r="I14" s="15"/>
    </row>
    <row r="15" spans="2:9" ht="16.5" x14ac:dyDescent="0.35">
      <c r="B15" s="9" t="s">
        <v>296</v>
      </c>
      <c r="C15" s="9" t="s">
        <v>297</v>
      </c>
      <c r="D15" s="9" t="s">
        <v>298</v>
      </c>
      <c r="E15" s="11">
        <v>320000</v>
      </c>
      <c r="F15" s="11">
        <v>329.42</v>
      </c>
      <c r="G15" s="16">
        <v>7.9100000000000004E-2</v>
      </c>
      <c r="I15" s="15"/>
    </row>
    <row r="16" spans="2:9" ht="16.5" x14ac:dyDescent="0.35">
      <c r="B16" s="9" t="s">
        <v>293</v>
      </c>
      <c r="C16" s="9" t="s">
        <v>294</v>
      </c>
      <c r="D16" s="9" t="s">
        <v>496</v>
      </c>
      <c r="E16" s="11">
        <v>190000</v>
      </c>
      <c r="F16" s="11">
        <v>196.25</v>
      </c>
      <c r="G16" s="16">
        <v>4.7100000000000003E-2</v>
      </c>
      <c r="I16" s="15"/>
    </row>
    <row r="17" spans="2:9" ht="16.5" x14ac:dyDescent="0.35">
      <c r="B17" s="9" t="s">
        <v>324</v>
      </c>
      <c r="C17" s="9" t="s">
        <v>125</v>
      </c>
      <c r="D17" s="9" t="s">
        <v>496</v>
      </c>
      <c r="E17" s="11">
        <v>130000</v>
      </c>
      <c r="F17" s="11">
        <v>135.69999999999999</v>
      </c>
      <c r="G17" s="16">
        <v>3.2599999999999997E-2</v>
      </c>
      <c r="I17" s="15"/>
    </row>
    <row r="18" spans="2:9" s="29" customFormat="1" ht="16.5" x14ac:dyDescent="0.35">
      <c r="B18" s="25" t="s">
        <v>0</v>
      </c>
      <c r="C18" s="25" t="s">
        <v>72</v>
      </c>
      <c r="D18" s="25" t="s">
        <v>0</v>
      </c>
      <c r="E18" s="26"/>
      <c r="F18" s="27">
        <f>SUM(F6:F17)</f>
        <v>4062.1099999999997</v>
      </c>
      <c r="G18" s="28">
        <v>0.97560000000000002</v>
      </c>
      <c r="I18" s="30"/>
    </row>
    <row r="19" spans="2:9" ht="16.5" x14ac:dyDescent="0.35">
      <c r="B19" s="9" t="s">
        <v>0</v>
      </c>
      <c r="C19" s="9" t="s">
        <v>127</v>
      </c>
      <c r="D19" s="9" t="s">
        <v>0</v>
      </c>
      <c r="E19" s="10"/>
      <c r="F19" s="10"/>
      <c r="G19" s="16"/>
      <c r="I19" s="15"/>
    </row>
    <row r="20" spans="2:9" ht="16.5" x14ac:dyDescent="0.35">
      <c r="B20" s="9" t="s">
        <v>122</v>
      </c>
      <c r="C20" s="9" t="s">
        <v>128</v>
      </c>
      <c r="D20" s="10"/>
      <c r="E20" s="9" t="s">
        <v>122</v>
      </c>
      <c r="F20" s="11">
        <v>35.89</v>
      </c>
      <c r="G20" s="16">
        <v>8.6E-3</v>
      </c>
      <c r="I20" s="15"/>
    </row>
    <row r="21" spans="2:9" s="29" customFormat="1" ht="16.5" x14ac:dyDescent="0.35">
      <c r="B21" s="25" t="s">
        <v>0</v>
      </c>
      <c r="C21" s="25" t="s">
        <v>72</v>
      </c>
      <c r="D21" s="25" t="s">
        <v>0</v>
      </c>
      <c r="E21" s="25" t="s">
        <v>122</v>
      </c>
      <c r="F21" s="27">
        <v>35.89</v>
      </c>
      <c r="G21" s="28">
        <v>8.6E-3</v>
      </c>
      <c r="I21" s="30"/>
    </row>
    <row r="22" spans="2:9" ht="16.5" x14ac:dyDescent="0.35">
      <c r="B22" s="10"/>
      <c r="C22" s="9" t="s">
        <v>129</v>
      </c>
      <c r="D22" s="10"/>
      <c r="E22" s="10"/>
      <c r="F22" s="9" t="s">
        <v>0</v>
      </c>
      <c r="G22" s="16"/>
      <c r="I22" s="15"/>
    </row>
    <row r="23" spans="2:9" ht="16.5" x14ac:dyDescent="0.35">
      <c r="B23" s="10"/>
      <c r="C23" s="9" t="s">
        <v>130</v>
      </c>
      <c r="D23" s="10"/>
      <c r="E23" s="10"/>
      <c r="F23" s="11">
        <v>66.260000000000005</v>
      </c>
      <c r="G23" s="16">
        <v>1.5800000000000002E-2</v>
      </c>
      <c r="I23" s="15"/>
    </row>
    <row r="24" spans="2:9" ht="16.5" x14ac:dyDescent="0.35">
      <c r="B24" s="10"/>
      <c r="C24" s="9" t="s">
        <v>72</v>
      </c>
      <c r="D24" s="10"/>
      <c r="E24" s="10"/>
      <c r="F24" s="11">
        <v>66.260000000000005</v>
      </c>
      <c r="G24" s="16">
        <v>1.5800000000000002E-2</v>
      </c>
      <c r="I24" s="15"/>
    </row>
    <row r="25" spans="2:9" s="29" customFormat="1" ht="16.5" x14ac:dyDescent="0.35">
      <c r="B25" s="26"/>
      <c r="C25" s="25" t="s">
        <v>131</v>
      </c>
      <c r="D25" s="26"/>
      <c r="E25" s="26"/>
      <c r="F25" s="27">
        <v>4164.26</v>
      </c>
      <c r="G25" s="28">
        <v>1</v>
      </c>
      <c r="I25" s="30"/>
    </row>
    <row r="26" spans="2:9" x14ac:dyDescent="0.25">
      <c r="I26" s="15"/>
    </row>
    <row r="27" spans="2:9" x14ac:dyDescent="0.25">
      <c r="F27" s="14"/>
      <c r="G27" s="15"/>
    </row>
    <row r="28" spans="2:9" x14ac:dyDescent="0.25">
      <c r="C28" t="s">
        <v>516</v>
      </c>
    </row>
    <row r="29" spans="2:9" x14ac:dyDescent="0.25">
      <c r="C29" t="s">
        <v>517</v>
      </c>
    </row>
    <row r="30" spans="2:9" x14ac:dyDescent="0.25">
      <c r="F30" s="14"/>
    </row>
    <row r="31" spans="2:9" x14ac:dyDescent="0.25">
      <c r="F31" s="14"/>
    </row>
    <row r="32" spans="2:9" x14ac:dyDescent="0.25">
      <c r="C32" t="s">
        <v>519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1"/>
  <sheetViews>
    <sheetView topLeftCell="A67" workbookViewId="0">
      <selection activeCell="E83" sqref="E83"/>
    </sheetView>
  </sheetViews>
  <sheetFormatPr defaultRowHeight="15" x14ac:dyDescent="0.25"/>
  <cols>
    <col min="1" max="1" width="1.85546875" customWidth="1"/>
    <col min="2" max="2" width="11.42578125" bestFit="1" customWidth="1"/>
    <col min="3" max="3" width="58.85546875" bestFit="1" customWidth="1"/>
    <col min="4" max="4" width="23.28515625" bestFit="1" customWidth="1"/>
    <col min="5" max="5" width="10.42578125" bestFit="1" customWidth="1"/>
    <col min="6" max="6" width="11.5703125" bestFit="1" customWidth="1"/>
    <col min="7" max="7" width="8.85546875" bestFit="1" customWidth="1"/>
    <col min="8" max="8" width="26.5703125" bestFit="1" customWidth="1"/>
    <col min="9" max="9" width="5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24" t="s">
        <v>328</v>
      </c>
      <c r="D2" s="3"/>
      <c r="E2" s="37"/>
      <c r="F2" s="37"/>
      <c r="G2" s="37"/>
    </row>
    <row r="3" spans="2:9" ht="16.5" x14ac:dyDescent="0.35">
      <c r="C3" s="2" t="s">
        <v>6</v>
      </c>
    </row>
    <row r="4" spans="2:9" ht="39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511</v>
      </c>
      <c r="G4" s="8" t="s">
        <v>11</v>
      </c>
    </row>
    <row r="5" spans="2:9" ht="16.5" x14ac:dyDescent="0.35">
      <c r="B5" s="9" t="s">
        <v>0</v>
      </c>
      <c r="C5" s="9" t="s">
        <v>194</v>
      </c>
      <c r="D5" s="9" t="s">
        <v>0</v>
      </c>
      <c r="E5" s="10"/>
      <c r="F5" s="10"/>
      <c r="G5" s="10"/>
    </row>
    <row r="6" spans="2:9" ht="16.5" x14ac:dyDescent="0.35">
      <c r="B6" s="9" t="s">
        <v>329</v>
      </c>
      <c r="C6" s="9" t="s">
        <v>330</v>
      </c>
      <c r="D6" s="9" t="s">
        <v>249</v>
      </c>
      <c r="E6" s="11">
        <v>544000</v>
      </c>
      <c r="F6" s="11">
        <v>2892.18</v>
      </c>
      <c r="G6" s="16">
        <v>8.2599999999999993E-2</v>
      </c>
      <c r="I6" s="15"/>
    </row>
    <row r="7" spans="2:9" ht="16.5" x14ac:dyDescent="0.35">
      <c r="B7" s="9" t="s">
        <v>331</v>
      </c>
      <c r="C7" s="9" t="s">
        <v>332</v>
      </c>
      <c r="D7" s="9" t="s">
        <v>268</v>
      </c>
      <c r="E7" s="11">
        <v>284000</v>
      </c>
      <c r="F7" s="11">
        <v>2871.81</v>
      </c>
      <c r="G7" s="16">
        <v>8.199999999999999E-2</v>
      </c>
      <c r="I7" s="15"/>
    </row>
    <row r="8" spans="2:9" ht="16.5" x14ac:dyDescent="0.35">
      <c r="B8" s="9" t="s">
        <v>201</v>
      </c>
      <c r="C8" s="9" t="s">
        <v>202</v>
      </c>
      <c r="D8" s="9" t="s">
        <v>203</v>
      </c>
      <c r="E8" s="11">
        <v>30450</v>
      </c>
      <c r="F8" s="11">
        <v>2359.89</v>
      </c>
      <c r="G8" s="16">
        <v>6.7400000000000002E-2</v>
      </c>
      <c r="I8" s="15"/>
    </row>
    <row r="9" spans="2:9" ht="16.5" x14ac:dyDescent="0.35">
      <c r="B9" s="9" t="s">
        <v>333</v>
      </c>
      <c r="C9" s="9" t="s">
        <v>334</v>
      </c>
      <c r="D9" s="9" t="s">
        <v>196</v>
      </c>
      <c r="E9" s="11">
        <v>85400</v>
      </c>
      <c r="F9" s="11">
        <v>1545.31</v>
      </c>
      <c r="G9" s="16">
        <v>4.41E-2</v>
      </c>
      <c r="I9" s="15"/>
    </row>
    <row r="10" spans="2:9" ht="16.5" x14ac:dyDescent="0.35">
      <c r="B10" s="9" t="s">
        <v>335</v>
      </c>
      <c r="C10" s="9" t="s">
        <v>336</v>
      </c>
      <c r="D10" s="9" t="s">
        <v>268</v>
      </c>
      <c r="E10" s="11">
        <v>100000</v>
      </c>
      <c r="F10" s="11">
        <v>1415.35</v>
      </c>
      <c r="G10" s="16">
        <v>4.0399999999999998E-2</v>
      </c>
      <c r="I10" s="15"/>
    </row>
    <row r="11" spans="2:9" ht="16.5" x14ac:dyDescent="0.35">
      <c r="B11" s="9" t="s">
        <v>337</v>
      </c>
      <c r="C11" s="9" t="s">
        <v>338</v>
      </c>
      <c r="D11" s="9" t="s">
        <v>196</v>
      </c>
      <c r="E11" s="11">
        <v>258000</v>
      </c>
      <c r="F11" s="11">
        <v>1341.08</v>
      </c>
      <c r="G11" s="16">
        <v>3.8300000000000001E-2</v>
      </c>
      <c r="I11" s="15"/>
    </row>
    <row r="12" spans="2:9" ht="16.5" x14ac:dyDescent="0.35">
      <c r="B12" s="9" t="s">
        <v>339</v>
      </c>
      <c r="C12" s="9" t="s">
        <v>340</v>
      </c>
      <c r="D12" s="9" t="s">
        <v>341</v>
      </c>
      <c r="E12" s="11">
        <v>594000</v>
      </c>
      <c r="F12" s="11">
        <v>1314.23</v>
      </c>
      <c r="G12" s="16">
        <v>3.7499999999999999E-2</v>
      </c>
      <c r="I12" s="15"/>
    </row>
    <row r="13" spans="2:9" ht="16.5" x14ac:dyDescent="0.35">
      <c r="B13" s="9" t="s">
        <v>208</v>
      </c>
      <c r="C13" s="9" t="s">
        <v>209</v>
      </c>
      <c r="D13" s="9" t="s">
        <v>210</v>
      </c>
      <c r="E13" s="11">
        <v>379200</v>
      </c>
      <c r="F13" s="11">
        <v>1081.67</v>
      </c>
      <c r="G13" s="16">
        <v>3.0899999999999997E-2</v>
      </c>
      <c r="I13" s="15"/>
    </row>
    <row r="14" spans="2:9" ht="16.5" x14ac:dyDescent="0.35">
      <c r="B14" s="9" t="s">
        <v>342</v>
      </c>
      <c r="C14" s="9" t="s">
        <v>343</v>
      </c>
      <c r="D14" s="9" t="s">
        <v>341</v>
      </c>
      <c r="E14" s="11">
        <v>188000</v>
      </c>
      <c r="F14" s="11">
        <v>1066.1500000000001</v>
      </c>
      <c r="G14" s="16">
        <v>3.04E-2</v>
      </c>
      <c r="I14" s="15"/>
    </row>
    <row r="15" spans="2:9" ht="16.5" x14ac:dyDescent="0.35">
      <c r="B15" s="9" t="s">
        <v>219</v>
      </c>
      <c r="C15" s="9" t="s">
        <v>44</v>
      </c>
      <c r="D15" s="9" t="s">
        <v>198</v>
      </c>
      <c r="E15" s="11">
        <v>229500</v>
      </c>
      <c r="F15" s="11">
        <v>1048.24</v>
      </c>
      <c r="G15" s="16">
        <v>2.9900000000000003E-2</v>
      </c>
      <c r="I15" s="15"/>
    </row>
    <row r="16" spans="2:9" ht="16.5" x14ac:dyDescent="0.35">
      <c r="B16" s="9" t="s">
        <v>256</v>
      </c>
      <c r="C16" s="9" t="s">
        <v>257</v>
      </c>
      <c r="D16" s="9" t="s">
        <v>258</v>
      </c>
      <c r="E16" s="11">
        <v>152100</v>
      </c>
      <c r="F16" s="11">
        <v>824</v>
      </c>
      <c r="G16" s="16">
        <v>2.35E-2</v>
      </c>
      <c r="I16" s="15"/>
    </row>
    <row r="17" spans="2:9" ht="16.5" x14ac:dyDescent="0.35">
      <c r="B17" s="9" t="s">
        <v>199</v>
      </c>
      <c r="C17" s="9" t="s">
        <v>56</v>
      </c>
      <c r="D17" s="9" t="s">
        <v>200</v>
      </c>
      <c r="E17" s="11">
        <v>46500</v>
      </c>
      <c r="F17" s="11">
        <v>751.07</v>
      </c>
      <c r="G17" s="16">
        <v>2.1400000000000002E-2</v>
      </c>
      <c r="I17" s="15"/>
    </row>
    <row r="18" spans="2:9" ht="16.5" x14ac:dyDescent="0.35">
      <c r="B18" s="9" t="s">
        <v>344</v>
      </c>
      <c r="C18" s="9" t="s">
        <v>345</v>
      </c>
      <c r="D18" s="9" t="s">
        <v>222</v>
      </c>
      <c r="E18" s="11">
        <v>310000</v>
      </c>
      <c r="F18" s="11">
        <v>698.43</v>
      </c>
      <c r="G18" s="16">
        <v>1.9900000000000001E-2</v>
      </c>
      <c r="I18" s="15"/>
    </row>
    <row r="19" spans="2:9" ht="16.5" x14ac:dyDescent="0.35">
      <c r="B19" s="9" t="s">
        <v>346</v>
      </c>
      <c r="C19" s="9" t="s">
        <v>347</v>
      </c>
      <c r="D19" s="9" t="s">
        <v>252</v>
      </c>
      <c r="E19" s="11">
        <v>54450</v>
      </c>
      <c r="F19" s="11">
        <v>646.97</v>
      </c>
      <c r="G19" s="16">
        <v>1.8500000000000003E-2</v>
      </c>
      <c r="I19" s="15"/>
    </row>
    <row r="20" spans="2:9" ht="16.5" x14ac:dyDescent="0.35">
      <c r="B20" s="9" t="s">
        <v>207</v>
      </c>
      <c r="C20" s="9" t="s">
        <v>107</v>
      </c>
      <c r="D20" s="9" t="s">
        <v>196</v>
      </c>
      <c r="E20" s="11">
        <v>198000</v>
      </c>
      <c r="F20" s="11">
        <v>599.15</v>
      </c>
      <c r="G20" s="16">
        <v>1.7100000000000001E-2</v>
      </c>
      <c r="I20" s="15"/>
    </row>
    <row r="21" spans="2:9" ht="16.5" x14ac:dyDescent="0.35">
      <c r="B21" s="9" t="s">
        <v>348</v>
      </c>
      <c r="C21" s="9" t="s">
        <v>14</v>
      </c>
      <c r="D21" s="9" t="s">
        <v>198</v>
      </c>
      <c r="E21" s="11">
        <v>68200</v>
      </c>
      <c r="F21" s="11">
        <v>470.89</v>
      </c>
      <c r="G21" s="16">
        <v>1.34E-2</v>
      </c>
      <c r="I21" s="15"/>
    </row>
    <row r="22" spans="2:9" ht="16.5" x14ac:dyDescent="0.35">
      <c r="B22" s="9" t="s">
        <v>349</v>
      </c>
      <c r="C22" s="9" t="s">
        <v>350</v>
      </c>
      <c r="D22" s="9" t="s">
        <v>249</v>
      </c>
      <c r="E22" s="11">
        <v>345000</v>
      </c>
      <c r="F22" s="11">
        <v>469.89</v>
      </c>
      <c r="G22" s="16">
        <v>1.34E-2</v>
      </c>
      <c r="I22" s="15"/>
    </row>
    <row r="23" spans="2:9" ht="16.5" x14ac:dyDescent="0.35">
      <c r="B23" s="9" t="s">
        <v>351</v>
      </c>
      <c r="C23" s="9" t="s">
        <v>352</v>
      </c>
      <c r="D23" s="9" t="s">
        <v>353</v>
      </c>
      <c r="E23" s="11">
        <v>266250</v>
      </c>
      <c r="F23" s="11">
        <v>451.03</v>
      </c>
      <c r="G23" s="16">
        <v>1.29E-2</v>
      </c>
      <c r="I23" s="15"/>
    </row>
    <row r="24" spans="2:9" ht="16.5" x14ac:dyDescent="0.35">
      <c r="B24" s="9" t="s">
        <v>354</v>
      </c>
      <c r="C24" s="9" t="s">
        <v>355</v>
      </c>
      <c r="D24" s="9" t="s">
        <v>196</v>
      </c>
      <c r="E24" s="11">
        <v>212800</v>
      </c>
      <c r="F24" s="11">
        <v>327.5</v>
      </c>
      <c r="G24" s="16">
        <v>9.300000000000001E-3</v>
      </c>
      <c r="I24" s="15"/>
    </row>
    <row r="25" spans="2:9" ht="16.5" x14ac:dyDescent="0.35">
      <c r="B25" s="9" t="s">
        <v>223</v>
      </c>
      <c r="C25" s="9" t="s">
        <v>224</v>
      </c>
      <c r="D25" s="9" t="s">
        <v>225</v>
      </c>
      <c r="E25" s="11">
        <v>162000</v>
      </c>
      <c r="F25" s="11">
        <v>289.58</v>
      </c>
      <c r="G25" s="16">
        <v>8.3000000000000001E-3</v>
      </c>
      <c r="I25" s="15"/>
    </row>
    <row r="26" spans="2:9" ht="16.5" x14ac:dyDescent="0.35">
      <c r="B26" s="9" t="s">
        <v>263</v>
      </c>
      <c r="C26" s="9" t="s">
        <v>264</v>
      </c>
      <c r="D26" s="9" t="s">
        <v>265</v>
      </c>
      <c r="E26" s="11">
        <v>162000</v>
      </c>
      <c r="F26" s="11">
        <v>223.07</v>
      </c>
      <c r="G26" s="16">
        <v>6.4000000000000003E-3</v>
      </c>
      <c r="I26" s="15"/>
    </row>
    <row r="27" spans="2:9" ht="16.5" x14ac:dyDescent="0.35">
      <c r="B27" s="9" t="s">
        <v>356</v>
      </c>
      <c r="C27" s="9" t="s">
        <v>357</v>
      </c>
      <c r="D27" s="9" t="s">
        <v>198</v>
      </c>
      <c r="E27" s="11">
        <v>224400</v>
      </c>
      <c r="F27" s="11">
        <v>131.84</v>
      </c>
      <c r="G27" s="16">
        <v>3.8E-3</v>
      </c>
      <c r="I27" s="15"/>
    </row>
    <row r="28" spans="2:9" ht="16.5" x14ac:dyDescent="0.35">
      <c r="B28" s="9" t="s">
        <v>358</v>
      </c>
      <c r="C28" s="9" t="s">
        <v>359</v>
      </c>
      <c r="D28" s="9" t="s">
        <v>196</v>
      </c>
      <c r="E28" s="11">
        <v>110000</v>
      </c>
      <c r="F28" s="11">
        <v>126.78</v>
      </c>
      <c r="G28" s="16">
        <v>3.5999999999999999E-3</v>
      </c>
      <c r="I28" s="15"/>
    </row>
    <row r="29" spans="2:9" ht="16.5" x14ac:dyDescent="0.35">
      <c r="B29" s="9" t="s">
        <v>228</v>
      </c>
      <c r="C29" s="9" t="s">
        <v>229</v>
      </c>
      <c r="D29" s="9" t="s">
        <v>196</v>
      </c>
      <c r="E29" s="11">
        <v>3000</v>
      </c>
      <c r="F29" s="11">
        <v>49.37</v>
      </c>
      <c r="G29" s="16">
        <v>1.4000000000000002E-3</v>
      </c>
      <c r="I29" s="15"/>
    </row>
    <row r="30" spans="2:9" ht="16.5" x14ac:dyDescent="0.35">
      <c r="B30" s="9" t="s">
        <v>360</v>
      </c>
      <c r="C30" s="9" t="s">
        <v>361</v>
      </c>
      <c r="D30" s="9" t="s">
        <v>268</v>
      </c>
      <c r="E30" s="11">
        <v>8000</v>
      </c>
      <c r="F30" s="11">
        <v>10.24</v>
      </c>
      <c r="G30" s="16">
        <v>2.9999999999999997E-4</v>
      </c>
      <c r="I30" s="15"/>
    </row>
    <row r="31" spans="2:9" s="29" customFormat="1" ht="16.5" x14ac:dyDescent="0.35">
      <c r="B31" s="25" t="s">
        <v>0</v>
      </c>
      <c r="C31" s="25" t="s">
        <v>72</v>
      </c>
      <c r="D31" s="25" t="s">
        <v>0</v>
      </c>
      <c r="E31" s="26"/>
      <c r="F31" s="27">
        <v>23005.72</v>
      </c>
      <c r="G31" s="28">
        <v>0.65670000000000006</v>
      </c>
      <c r="H31"/>
      <c r="I31" s="15"/>
    </row>
    <row r="32" spans="2:9" ht="16.5" x14ac:dyDescent="0.35">
      <c r="B32" s="9" t="s">
        <v>0</v>
      </c>
      <c r="C32" s="9" t="s">
        <v>362</v>
      </c>
      <c r="D32" s="9" t="s">
        <v>0</v>
      </c>
      <c r="E32" s="10"/>
      <c r="F32" s="10"/>
      <c r="G32" s="16"/>
      <c r="I32" s="15"/>
    </row>
    <row r="33" spans="2:9" ht="16.5" x14ac:dyDescent="0.35">
      <c r="B33" s="9" t="s">
        <v>363</v>
      </c>
      <c r="C33" s="9" t="s">
        <v>229</v>
      </c>
      <c r="D33" s="10"/>
      <c r="E33" s="11">
        <v>1000000</v>
      </c>
      <c r="F33" s="11">
        <v>1000</v>
      </c>
      <c r="G33" s="16">
        <v>2.8500000000000001E-2</v>
      </c>
      <c r="I33" s="15"/>
    </row>
    <row r="34" spans="2:9" ht="16.5" x14ac:dyDescent="0.35">
      <c r="B34" s="9" t="s">
        <v>364</v>
      </c>
      <c r="C34" s="9" t="s">
        <v>229</v>
      </c>
      <c r="D34" s="10"/>
      <c r="E34" s="11">
        <v>1000000</v>
      </c>
      <c r="F34" s="11">
        <v>1000</v>
      </c>
      <c r="G34" s="16">
        <v>2.8500000000000001E-2</v>
      </c>
      <c r="I34" s="15"/>
    </row>
    <row r="35" spans="2:9" ht="16.5" x14ac:dyDescent="0.35">
      <c r="B35" s="9" t="s">
        <v>365</v>
      </c>
      <c r="C35" s="9" t="s">
        <v>229</v>
      </c>
      <c r="D35" s="10"/>
      <c r="E35" s="11">
        <v>750000</v>
      </c>
      <c r="F35" s="11">
        <v>750</v>
      </c>
      <c r="G35" s="16">
        <v>2.1400000000000002E-2</v>
      </c>
      <c r="I35" s="15"/>
    </row>
    <row r="36" spans="2:9" ht="16.5" x14ac:dyDescent="0.35">
      <c r="B36" s="9" t="s">
        <v>366</v>
      </c>
      <c r="C36" s="9" t="s">
        <v>229</v>
      </c>
      <c r="D36" s="10"/>
      <c r="E36" s="11">
        <v>750000</v>
      </c>
      <c r="F36" s="11">
        <v>750</v>
      </c>
      <c r="G36" s="16">
        <v>2.1400000000000002E-2</v>
      </c>
      <c r="I36" s="15"/>
    </row>
    <row r="37" spans="2:9" ht="16.5" x14ac:dyDescent="0.35">
      <c r="B37" s="9" t="s">
        <v>367</v>
      </c>
      <c r="C37" s="9" t="s">
        <v>229</v>
      </c>
      <c r="D37" s="10"/>
      <c r="E37" s="11">
        <v>500000</v>
      </c>
      <c r="F37" s="11">
        <v>500</v>
      </c>
      <c r="G37" s="16">
        <v>1.43E-2</v>
      </c>
      <c r="I37" s="15"/>
    </row>
    <row r="38" spans="2:9" s="29" customFormat="1" ht="16.5" x14ac:dyDescent="0.35">
      <c r="B38" s="25" t="s">
        <v>0</v>
      </c>
      <c r="C38" s="25" t="s">
        <v>72</v>
      </c>
      <c r="D38" s="25" t="s">
        <v>0</v>
      </c>
      <c r="E38" s="26"/>
      <c r="F38" s="27">
        <v>4000</v>
      </c>
      <c r="G38" s="28">
        <v>0.11410000000000001</v>
      </c>
      <c r="H38"/>
      <c r="I38" s="15"/>
    </row>
    <row r="39" spans="2:9" ht="16.5" x14ac:dyDescent="0.35">
      <c r="B39" s="9" t="s">
        <v>0</v>
      </c>
      <c r="C39" s="9" t="s">
        <v>12</v>
      </c>
      <c r="D39" s="9" t="s">
        <v>0</v>
      </c>
      <c r="E39" s="10"/>
      <c r="F39" s="10"/>
      <c r="G39" s="16"/>
      <c r="I39" s="15"/>
    </row>
    <row r="40" spans="2:9" ht="16.5" x14ac:dyDescent="0.35">
      <c r="B40" s="9" t="s">
        <v>132</v>
      </c>
      <c r="C40" s="9" t="s">
        <v>133</v>
      </c>
      <c r="D40" s="10" t="s">
        <v>494</v>
      </c>
      <c r="E40" s="11">
        <v>3500000</v>
      </c>
      <c r="F40" s="11">
        <v>3452.05</v>
      </c>
      <c r="G40" s="16">
        <v>9.849999999999999E-2</v>
      </c>
      <c r="I40" s="15"/>
    </row>
    <row r="41" spans="2:9" s="29" customFormat="1" ht="16.5" x14ac:dyDescent="0.35">
      <c r="B41" s="25" t="s">
        <v>0</v>
      </c>
      <c r="C41" s="25" t="s">
        <v>72</v>
      </c>
      <c r="D41" s="25" t="s">
        <v>0</v>
      </c>
      <c r="E41" s="26"/>
      <c r="F41" s="27">
        <v>3452.05</v>
      </c>
      <c r="G41" s="28">
        <v>9.849999999999999E-2</v>
      </c>
      <c r="I41" s="30"/>
    </row>
    <row r="42" spans="2:9" ht="16.5" x14ac:dyDescent="0.35">
      <c r="B42" s="9" t="s">
        <v>0</v>
      </c>
      <c r="C42" s="9" t="s">
        <v>368</v>
      </c>
      <c r="D42" s="9" t="s">
        <v>0</v>
      </c>
      <c r="E42" s="10"/>
      <c r="F42" s="10"/>
      <c r="G42" s="16"/>
      <c r="I42" s="15"/>
    </row>
    <row r="43" spans="2:9" ht="16.5" x14ac:dyDescent="0.35">
      <c r="B43" s="9" t="s">
        <v>5</v>
      </c>
      <c r="C43" s="9" t="s">
        <v>369</v>
      </c>
      <c r="D43" s="9" t="s">
        <v>370</v>
      </c>
      <c r="E43" s="11">
        <v>-8000</v>
      </c>
      <c r="F43" s="11">
        <v>-10.130000000000001</v>
      </c>
      <c r="G43" s="16">
        <v>-2.9999999999999997E-4</v>
      </c>
      <c r="I43" s="15"/>
    </row>
    <row r="44" spans="2:9" ht="16.5" x14ac:dyDescent="0.35">
      <c r="B44" s="9" t="s">
        <v>5</v>
      </c>
      <c r="C44" s="9" t="s">
        <v>371</v>
      </c>
      <c r="D44" s="9" t="s">
        <v>370</v>
      </c>
      <c r="E44" s="11">
        <v>-3000</v>
      </c>
      <c r="F44" s="11">
        <v>-49.41</v>
      </c>
      <c r="G44" s="16">
        <v>-1.4000000000000002E-3</v>
      </c>
      <c r="I44" s="15"/>
    </row>
    <row r="45" spans="2:9" ht="16.5" x14ac:dyDescent="0.35">
      <c r="B45" s="9" t="s">
        <v>5</v>
      </c>
      <c r="C45" s="9" t="s">
        <v>372</v>
      </c>
      <c r="D45" s="9" t="s">
        <v>370</v>
      </c>
      <c r="E45" s="11">
        <v>-110000</v>
      </c>
      <c r="F45" s="11">
        <v>-127.22</v>
      </c>
      <c r="G45" s="16">
        <v>-3.5999999999999999E-3</v>
      </c>
      <c r="I45" s="15"/>
    </row>
    <row r="46" spans="2:9" ht="16.5" x14ac:dyDescent="0.35">
      <c r="B46" s="9" t="s">
        <v>5</v>
      </c>
      <c r="C46" s="9" t="s">
        <v>373</v>
      </c>
      <c r="D46" s="9" t="s">
        <v>370</v>
      </c>
      <c r="E46" s="11">
        <v>-224400</v>
      </c>
      <c r="F46" s="11">
        <v>-132.72999999999999</v>
      </c>
      <c r="G46" s="16">
        <v>-3.8E-3</v>
      </c>
      <c r="I46" s="15"/>
    </row>
    <row r="47" spans="2:9" ht="16.5" x14ac:dyDescent="0.35">
      <c r="B47" s="9" t="s">
        <v>5</v>
      </c>
      <c r="C47" s="9" t="s">
        <v>374</v>
      </c>
      <c r="D47" s="9" t="s">
        <v>370</v>
      </c>
      <c r="E47" s="11">
        <v>-162000</v>
      </c>
      <c r="F47" s="11">
        <v>-224.94</v>
      </c>
      <c r="G47" s="16">
        <v>-6.4000000000000003E-3</v>
      </c>
      <c r="I47" s="15"/>
    </row>
    <row r="48" spans="2:9" ht="16.5" x14ac:dyDescent="0.35">
      <c r="B48" s="9" t="s">
        <v>5</v>
      </c>
      <c r="C48" s="9" t="s">
        <v>375</v>
      </c>
      <c r="D48" s="9" t="s">
        <v>370</v>
      </c>
      <c r="E48" s="11">
        <v>-162000</v>
      </c>
      <c r="F48" s="11">
        <v>-289.01</v>
      </c>
      <c r="G48" s="16">
        <v>-8.3000000000000001E-3</v>
      </c>
      <c r="I48" s="15"/>
    </row>
    <row r="49" spans="2:9" ht="16.5" x14ac:dyDescent="0.35">
      <c r="B49" s="9" t="s">
        <v>5</v>
      </c>
      <c r="C49" s="9" t="s">
        <v>376</v>
      </c>
      <c r="D49" s="9" t="s">
        <v>370</v>
      </c>
      <c r="E49" s="11">
        <v>-212800</v>
      </c>
      <c r="F49" s="11">
        <v>-329.95</v>
      </c>
      <c r="G49" s="16">
        <v>-9.3999999999999986E-3</v>
      </c>
      <c r="I49" s="15"/>
    </row>
    <row r="50" spans="2:9" ht="16.5" x14ac:dyDescent="0.35">
      <c r="B50" s="9" t="s">
        <v>5</v>
      </c>
      <c r="C50" s="9" t="s">
        <v>377</v>
      </c>
      <c r="D50" s="9" t="s">
        <v>370</v>
      </c>
      <c r="E50" s="11">
        <v>-266250</v>
      </c>
      <c r="F50" s="11">
        <v>-450.5</v>
      </c>
      <c r="G50" s="16">
        <v>-1.29E-2</v>
      </c>
      <c r="I50" s="15"/>
    </row>
    <row r="51" spans="2:9" ht="16.5" x14ac:dyDescent="0.35">
      <c r="B51" s="9" t="s">
        <v>5</v>
      </c>
      <c r="C51" s="9" t="s">
        <v>378</v>
      </c>
      <c r="D51" s="9" t="s">
        <v>370</v>
      </c>
      <c r="E51" s="11">
        <v>-68200</v>
      </c>
      <c r="F51" s="11">
        <v>-470.03</v>
      </c>
      <c r="G51" s="16">
        <v>-1.34E-2</v>
      </c>
      <c r="I51" s="15"/>
    </row>
    <row r="52" spans="2:9" ht="16.5" x14ac:dyDescent="0.35">
      <c r="B52" s="9" t="s">
        <v>5</v>
      </c>
      <c r="C52" s="9" t="s">
        <v>379</v>
      </c>
      <c r="D52" s="9" t="s">
        <v>370</v>
      </c>
      <c r="E52" s="11">
        <v>-345000</v>
      </c>
      <c r="F52" s="11">
        <v>-473.69</v>
      </c>
      <c r="G52" s="16">
        <v>-1.3500000000000002E-2</v>
      </c>
      <c r="I52" s="15"/>
    </row>
    <row r="53" spans="2:9" ht="16.5" x14ac:dyDescent="0.35">
      <c r="B53" s="9" t="s">
        <v>5</v>
      </c>
      <c r="C53" s="9" t="s">
        <v>380</v>
      </c>
      <c r="D53" s="9" t="s">
        <v>370</v>
      </c>
      <c r="E53" s="11">
        <v>-198000</v>
      </c>
      <c r="F53" s="11">
        <v>-601.82000000000005</v>
      </c>
      <c r="G53" s="16">
        <v>-1.72E-2</v>
      </c>
      <c r="I53" s="15"/>
    </row>
    <row r="54" spans="2:9" ht="16.5" x14ac:dyDescent="0.35">
      <c r="B54" s="9" t="s">
        <v>5</v>
      </c>
      <c r="C54" s="9" t="s">
        <v>381</v>
      </c>
      <c r="D54" s="9" t="s">
        <v>370</v>
      </c>
      <c r="E54" s="11">
        <v>-54450</v>
      </c>
      <c r="F54" s="11">
        <v>-651.44000000000005</v>
      </c>
      <c r="G54" s="16">
        <v>-1.8600000000000002E-2</v>
      </c>
      <c r="I54" s="15"/>
    </row>
    <row r="55" spans="2:9" ht="16.5" x14ac:dyDescent="0.35">
      <c r="B55" s="9" t="s">
        <v>5</v>
      </c>
      <c r="C55" s="9" t="s">
        <v>382</v>
      </c>
      <c r="D55" s="9" t="s">
        <v>370</v>
      </c>
      <c r="E55" s="11">
        <v>-310000</v>
      </c>
      <c r="F55" s="11">
        <v>-702.62</v>
      </c>
      <c r="G55" s="16">
        <v>-2.0099999999999996E-2</v>
      </c>
      <c r="I55" s="15"/>
    </row>
    <row r="56" spans="2:9" ht="16.5" x14ac:dyDescent="0.35">
      <c r="B56" s="9" t="s">
        <v>5</v>
      </c>
      <c r="C56" s="9" t="s">
        <v>383</v>
      </c>
      <c r="D56" s="9" t="s">
        <v>370</v>
      </c>
      <c r="E56" s="11">
        <v>-46500</v>
      </c>
      <c r="F56" s="11">
        <v>-754.02</v>
      </c>
      <c r="G56" s="16">
        <v>-2.1499999999999998E-2</v>
      </c>
      <c r="I56" s="15"/>
    </row>
    <row r="57" spans="2:9" ht="16.5" x14ac:dyDescent="0.35">
      <c r="B57" s="9" t="s">
        <v>5</v>
      </c>
      <c r="C57" s="9" t="s">
        <v>384</v>
      </c>
      <c r="D57" s="9" t="s">
        <v>370</v>
      </c>
      <c r="E57" s="11">
        <v>-152100</v>
      </c>
      <c r="F57" s="11">
        <v>-827.42</v>
      </c>
      <c r="G57" s="16">
        <v>-2.3599999999999999E-2</v>
      </c>
      <c r="I57" s="15"/>
    </row>
    <row r="58" spans="2:9" ht="16.5" x14ac:dyDescent="0.35">
      <c r="B58" s="9" t="s">
        <v>5</v>
      </c>
      <c r="C58" s="9" t="s">
        <v>385</v>
      </c>
      <c r="D58" s="9" t="s">
        <v>370</v>
      </c>
      <c r="E58" s="11">
        <v>-229500</v>
      </c>
      <c r="F58" s="11">
        <v>-1056.27</v>
      </c>
      <c r="G58" s="16">
        <v>-3.0200000000000001E-2</v>
      </c>
      <c r="I58" s="15"/>
    </row>
    <row r="59" spans="2:9" ht="16.5" x14ac:dyDescent="0.35">
      <c r="B59" s="9" t="s">
        <v>5</v>
      </c>
      <c r="C59" s="9" t="s">
        <v>386</v>
      </c>
      <c r="D59" s="9" t="s">
        <v>370</v>
      </c>
      <c r="E59" s="11">
        <v>-188000</v>
      </c>
      <c r="F59" s="11">
        <v>-1070.3800000000001</v>
      </c>
      <c r="G59" s="16">
        <v>-3.0600000000000002E-2</v>
      </c>
      <c r="I59" s="15"/>
    </row>
    <row r="60" spans="2:9" ht="16.5" x14ac:dyDescent="0.35">
      <c r="B60" s="9" t="s">
        <v>5</v>
      </c>
      <c r="C60" s="9" t="s">
        <v>387</v>
      </c>
      <c r="D60" s="9" t="s">
        <v>370</v>
      </c>
      <c r="E60" s="11">
        <v>-379200</v>
      </c>
      <c r="F60" s="11">
        <v>-1089.06</v>
      </c>
      <c r="G60" s="16">
        <v>-3.1099999999999999E-2</v>
      </c>
      <c r="I60" s="15"/>
    </row>
    <row r="61" spans="2:9" ht="16.5" x14ac:dyDescent="0.35">
      <c r="B61" s="9" t="s">
        <v>5</v>
      </c>
      <c r="C61" s="9" t="s">
        <v>388</v>
      </c>
      <c r="D61" s="9" t="s">
        <v>370</v>
      </c>
      <c r="E61" s="11">
        <v>-594000</v>
      </c>
      <c r="F61" s="11">
        <v>-1323.73</v>
      </c>
      <c r="G61" s="16">
        <v>-3.78E-2</v>
      </c>
      <c r="I61" s="15"/>
    </row>
    <row r="62" spans="2:9" ht="16.5" x14ac:dyDescent="0.35">
      <c r="B62" s="9" t="s">
        <v>5</v>
      </c>
      <c r="C62" s="9" t="s">
        <v>389</v>
      </c>
      <c r="D62" s="9" t="s">
        <v>370</v>
      </c>
      <c r="E62" s="11">
        <v>-258000</v>
      </c>
      <c r="F62" s="11">
        <v>-1344.95</v>
      </c>
      <c r="G62" s="16">
        <v>-3.8399999999999997E-2</v>
      </c>
      <c r="I62" s="15"/>
    </row>
    <row r="63" spans="2:9" ht="16.5" x14ac:dyDescent="0.35">
      <c r="B63" s="9" t="s">
        <v>5</v>
      </c>
      <c r="C63" s="9" t="s">
        <v>390</v>
      </c>
      <c r="D63" s="9" t="s">
        <v>370</v>
      </c>
      <c r="E63" s="11">
        <v>-100000</v>
      </c>
      <c r="F63" s="11">
        <v>-1425.95</v>
      </c>
      <c r="G63" s="16">
        <v>-4.07E-2</v>
      </c>
      <c r="I63" s="15"/>
    </row>
    <row r="64" spans="2:9" ht="16.5" x14ac:dyDescent="0.35">
      <c r="B64" s="9" t="s">
        <v>5</v>
      </c>
      <c r="C64" s="9" t="s">
        <v>391</v>
      </c>
      <c r="D64" s="9" t="s">
        <v>370</v>
      </c>
      <c r="E64" s="11">
        <v>-85400</v>
      </c>
      <c r="F64" s="11">
        <v>-1556.63</v>
      </c>
      <c r="G64" s="16">
        <v>-4.4400000000000002E-2</v>
      </c>
      <c r="I64" s="15"/>
    </row>
    <row r="65" spans="2:9" ht="16.5" x14ac:dyDescent="0.35">
      <c r="B65" s="9" t="s">
        <v>5</v>
      </c>
      <c r="C65" s="9" t="s">
        <v>392</v>
      </c>
      <c r="D65" s="9" t="s">
        <v>370</v>
      </c>
      <c r="E65" s="11">
        <v>-30450</v>
      </c>
      <c r="F65" s="11">
        <v>-2344.2399999999998</v>
      </c>
      <c r="G65" s="16">
        <v>-6.6900000000000001E-2</v>
      </c>
      <c r="I65" s="15"/>
    </row>
    <row r="66" spans="2:9" ht="16.5" x14ac:dyDescent="0.35">
      <c r="B66" s="9" t="s">
        <v>5</v>
      </c>
      <c r="C66" s="9" t="s">
        <v>393</v>
      </c>
      <c r="D66" s="9" t="s">
        <v>370</v>
      </c>
      <c r="E66" s="11">
        <v>-284000</v>
      </c>
      <c r="F66" s="11">
        <v>-2882.88</v>
      </c>
      <c r="G66" s="16">
        <v>-8.2299999999999998E-2</v>
      </c>
      <c r="I66" s="15"/>
    </row>
    <row r="67" spans="2:9" ht="16.5" x14ac:dyDescent="0.35">
      <c r="B67" s="9" t="s">
        <v>5</v>
      </c>
      <c r="C67" s="9" t="s">
        <v>394</v>
      </c>
      <c r="D67" s="9" t="s">
        <v>370</v>
      </c>
      <c r="E67" s="11">
        <v>-544000</v>
      </c>
      <c r="F67" s="11">
        <v>-2911.49</v>
      </c>
      <c r="G67" s="16">
        <v>-8.3100000000000007E-2</v>
      </c>
      <c r="I67" s="15"/>
    </row>
    <row r="68" spans="2:9" s="29" customFormat="1" ht="16.5" x14ac:dyDescent="0.35">
      <c r="B68" s="25" t="s">
        <v>0</v>
      </c>
      <c r="C68" s="25" t="s">
        <v>72</v>
      </c>
      <c r="D68" s="25" t="s">
        <v>0</v>
      </c>
      <c r="E68" s="26"/>
      <c r="F68" s="27">
        <v>-23100.51</v>
      </c>
      <c r="G68" s="28">
        <v>-0.65910000000000002</v>
      </c>
      <c r="I68" s="30"/>
    </row>
    <row r="69" spans="2:9" ht="16.5" x14ac:dyDescent="0.35">
      <c r="B69" s="9" t="s">
        <v>0</v>
      </c>
      <c r="C69" s="9" t="s">
        <v>127</v>
      </c>
      <c r="D69" s="9" t="s">
        <v>0</v>
      </c>
      <c r="E69" s="10"/>
      <c r="F69" s="10"/>
      <c r="G69" s="16"/>
      <c r="I69" s="15"/>
    </row>
    <row r="70" spans="2:9" ht="16.5" x14ac:dyDescent="0.35">
      <c r="B70" s="9" t="s">
        <v>122</v>
      </c>
      <c r="C70" s="9" t="s">
        <v>128</v>
      </c>
      <c r="D70" s="10"/>
      <c r="E70" s="9" t="s">
        <v>122</v>
      </c>
      <c r="F70" s="11">
        <v>193</v>
      </c>
      <c r="G70" s="16">
        <v>5.5000000000000005E-3</v>
      </c>
      <c r="I70" s="15"/>
    </row>
    <row r="71" spans="2:9" s="29" customFormat="1" ht="16.5" x14ac:dyDescent="0.35">
      <c r="B71" s="25" t="s">
        <v>0</v>
      </c>
      <c r="C71" s="25" t="s">
        <v>72</v>
      </c>
      <c r="D71" s="25" t="s">
        <v>0</v>
      </c>
      <c r="E71" s="25" t="s">
        <v>122</v>
      </c>
      <c r="F71" s="27">
        <v>193</v>
      </c>
      <c r="G71" s="28">
        <v>5.5000000000000005E-3</v>
      </c>
      <c r="I71" s="30"/>
    </row>
    <row r="72" spans="2:9" ht="16.5" x14ac:dyDescent="0.35">
      <c r="B72" s="10"/>
      <c r="C72" s="9" t="s">
        <v>129</v>
      </c>
      <c r="D72" s="10"/>
      <c r="E72" s="10"/>
      <c r="F72" s="9" t="s">
        <v>0</v>
      </c>
      <c r="G72" s="16"/>
      <c r="I72" s="15"/>
    </row>
    <row r="73" spans="2:9" ht="16.5" x14ac:dyDescent="0.35">
      <c r="B73" s="10"/>
      <c r="C73" s="9" t="s">
        <v>130</v>
      </c>
      <c r="D73" s="10"/>
      <c r="E73" s="10"/>
      <c r="F73" s="11">
        <v>27480.78</v>
      </c>
      <c r="G73" s="16">
        <v>0.7843</v>
      </c>
      <c r="I73" s="15"/>
    </row>
    <row r="74" spans="2:9" ht="16.5" x14ac:dyDescent="0.35">
      <c r="B74" s="10"/>
      <c r="C74" s="9" t="s">
        <v>72</v>
      </c>
      <c r="D74" s="10"/>
      <c r="E74" s="10"/>
      <c r="F74" s="11">
        <v>27480.78</v>
      </c>
      <c r="G74" s="16">
        <v>0.7843</v>
      </c>
      <c r="I74" s="15"/>
    </row>
    <row r="75" spans="2:9" s="29" customFormat="1" ht="16.5" x14ac:dyDescent="0.35">
      <c r="B75" s="26"/>
      <c r="C75" s="25" t="s">
        <v>131</v>
      </c>
      <c r="D75" s="26"/>
      <c r="E75" s="26"/>
      <c r="F75" s="27">
        <v>35031.040000000001</v>
      </c>
      <c r="G75" s="28">
        <v>1</v>
      </c>
      <c r="I75" s="30"/>
    </row>
    <row r="77" spans="2:9" x14ac:dyDescent="0.25">
      <c r="C77" t="s">
        <v>516</v>
      </c>
      <c r="F77" s="14"/>
      <c r="G77" s="15"/>
    </row>
    <row r="78" spans="2:9" x14ac:dyDescent="0.25">
      <c r="C78" t="s">
        <v>517</v>
      </c>
    </row>
    <row r="79" spans="2:9" x14ac:dyDescent="0.25">
      <c r="C79" t="s">
        <v>518</v>
      </c>
      <c r="F79" s="14"/>
    </row>
    <row r="81" spans="3:3" x14ac:dyDescent="0.25">
      <c r="C81" t="s">
        <v>519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5"/>
  <sheetViews>
    <sheetView topLeftCell="A31" workbookViewId="0">
      <selection activeCell="G56" sqref="G56"/>
    </sheetView>
  </sheetViews>
  <sheetFormatPr defaultRowHeight="15" x14ac:dyDescent="0.25"/>
  <cols>
    <col min="1" max="1" width="1.85546875" customWidth="1"/>
    <col min="2" max="2" width="11.7109375" bestFit="1" customWidth="1"/>
    <col min="3" max="3" width="38.7109375" bestFit="1" customWidth="1"/>
    <col min="4" max="4" width="23.28515625" bestFit="1" customWidth="1"/>
    <col min="5" max="5" width="9.5703125" bestFit="1" customWidth="1"/>
    <col min="6" max="6" width="11.5703125" bestFit="1" customWidth="1"/>
    <col min="7" max="7" width="8.85546875" bestFit="1" customWidth="1"/>
    <col min="8" max="8" width="26.5703125" bestFit="1" customWidth="1"/>
    <col min="9" max="9" width="5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24" t="s">
        <v>409</v>
      </c>
      <c r="D2" s="3"/>
      <c r="E2" s="37"/>
      <c r="F2" s="37"/>
      <c r="G2" s="37"/>
    </row>
    <row r="3" spans="2:9" ht="16.5" x14ac:dyDescent="0.35">
      <c r="C3" s="2" t="s">
        <v>6</v>
      </c>
    </row>
    <row r="4" spans="2:9" ht="39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511</v>
      </c>
      <c r="G4" s="8" t="s">
        <v>11</v>
      </c>
    </row>
    <row r="5" spans="2:9" ht="16.5" x14ac:dyDescent="0.35">
      <c r="B5" s="9" t="s">
        <v>0</v>
      </c>
      <c r="C5" s="9" t="s">
        <v>194</v>
      </c>
      <c r="D5" s="9" t="s">
        <v>0</v>
      </c>
      <c r="E5" s="10"/>
      <c r="F5" s="10"/>
      <c r="G5" s="10"/>
    </row>
    <row r="6" spans="2:9" ht="16.5" x14ac:dyDescent="0.35">
      <c r="B6" s="9" t="s">
        <v>410</v>
      </c>
      <c r="C6" s="9" t="s">
        <v>411</v>
      </c>
      <c r="D6" s="9" t="s">
        <v>271</v>
      </c>
      <c r="E6" s="11">
        <v>121488</v>
      </c>
      <c r="F6" s="11">
        <v>199.42</v>
      </c>
      <c r="G6" s="16">
        <v>3.9199999999999999E-2</v>
      </c>
      <c r="I6" s="15"/>
    </row>
    <row r="7" spans="2:9" ht="16.5" x14ac:dyDescent="0.35">
      <c r="B7" s="9" t="s">
        <v>412</v>
      </c>
      <c r="C7" s="9" t="s">
        <v>413</v>
      </c>
      <c r="D7" s="9" t="s">
        <v>271</v>
      </c>
      <c r="E7" s="11">
        <v>43719</v>
      </c>
      <c r="F7" s="11">
        <v>194.2</v>
      </c>
      <c r="G7" s="16">
        <v>3.8199999999999998E-2</v>
      </c>
      <c r="I7" s="15"/>
    </row>
    <row r="8" spans="2:9" ht="16.5" x14ac:dyDescent="0.35">
      <c r="B8" s="9" t="s">
        <v>414</v>
      </c>
      <c r="C8" s="9" t="s">
        <v>415</v>
      </c>
      <c r="D8" s="9" t="s">
        <v>203</v>
      </c>
      <c r="E8" s="11">
        <v>173251</v>
      </c>
      <c r="F8" s="11">
        <v>189.71</v>
      </c>
      <c r="G8" s="16">
        <v>3.73E-2</v>
      </c>
      <c r="I8" s="15"/>
    </row>
    <row r="9" spans="2:9" ht="16.5" x14ac:dyDescent="0.35">
      <c r="B9" s="9" t="s">
        <v>201</v>
      </c>
      <c r="C9" s="9" t="s">
        <v>202</v>
      </c>
      <c r="D9" s="9" t="s">
        <v>203</v>
      </c>
      <c r="E9" s="11">
        <v>2358</v>
      </c>
      <c r="F9" s="11">
        <v>182.75</v>
      </c>
      <c r="G9" s="16">
        <v>3.5900000000000001E-2</v>
      </c>
      <c r="I9" s="15"/>
    </row>
    <row r="10" spans="2:9" ht="16.5" x14ac:dyDescent="0.35">
      <c r="B10" s="9" t="s">
        <v>416</v>
      </c>
      <c r="C10" s="9" t="s">
        <v>417</v>
      </c>
      <c r="D10" s="9" t="s">
        <v>418</v>
      </c>
      <c r="E10" s="11">
        <v>58149</v>
      </c>
      <c r="F10" s="11">
        <v>171.66</v>
      </c>
      <c r="G10" s="16">
        <v>3.3799999999999997E-2</v>
      </c>
      <c r="I10" s="15"/>
    </row>
    <row r="11" spans="2:9" ht="16.5" x14ac:dyDescent="0.35">
      <c r="B11" s="9" t="s">
        <v>419</v>
      </c>
      <c r="C11" s="9" t="s">
        <v>508</v>
      </c>
      <c r="D11" s="9" t="s">
        <v>200</v>
      </c>
      <c r="E11" s="11">
        <v>134436</v>
      </c>
      <c r="F11" s="11">
        <v>167.04</v>
      </c>
      <c r="G11" s="16">
        <v>3.2899999999999999E-2</v>
      </c>
      <c r="I11" s="15"/>
    </row>
    <row r="12" spans="2:9" ht="16.5" x14ac:dyDescent="0.35">
      <c r="B12" s="9" t="s">
        <v>420</v>
      </c>
      <c r="C12" s="9" t="s">
        <v>421</v>
      </c>
      <c r="D12" s="9" t="s">
        <v>422</v>
      </c>
      <c r="E12" s="11">
        <v>46246</v>
      </c>
      <c r="F12" s="11">
        <v>161.94999999999999</v>
      </c>
      <c r="G12" s="16">
        <v>3.1899999999999998E-2</v>
      </c>
      <c r="I12" s="15"/>
    </row>
    <row r="13" spans="2:9" ht="16.5" x14ac:dyDescent="0.35">
      <c r="B13" s="9" t="s">
        <v>423</v>
      </c>
      <c r="C13" s="9" t="s">
        <v>424</v>
      </c>
      <c r="D13" s="9" t="s">
        <v>243</v>
      </c>
      <c r="E13" s="11">
        <v>98068</v>
      </c>
      <c r="F13" s="11">
        <v>158.77000000000001</v>
      </c>
      <c r="G13" s="16">
        <v>3.1200000000000002E-2</v>
      </c>
      <c r="I13" s="15"/>
    </row>
    <row r="14" spans="2:9" ht="16.5" x14ac:dyDescent="0.35">
      <c r="B14" s="9" t="s">
        <v>425</v>
      </c>
      <c r="C14" s="9" t="s">
        <v>426</v>
      </c>
      <c r="D14" s="9" t="s">
        <v>243</v>
      </c>
      <c r="E14" s="11">
        <v>223</v>
      </c>
      <c r="F14" s="11">
        <v>154.31</v>
      </c>
      <c r="G14" s="16">
        <v>3.0299999999999997E-2</v>
      </c>
      <c r="I14" s="15"/>
    </row>
    <row r="15" spans="2:9" ht="16.5" x14ac:dyDescent="0.35">
      <c r="B15" s="9" t="s">
        <v>427</v>
      </c>
      <c r="C15" s="9" t="s">
        <v>428</v>
      </c>
      <c r="D15" s="9" t="s">
        <v>271</v>
      </c>
      <c r="E15" s="11">
        <v>25250</v>
      </c>
      <c r="F15" s="11">
        <v>153.31</v>
      </c>
      <c r="G15" s="16">
        <v>3.0200000000000001E-2</v>
      </c>
      <c r="I15" s="15"/>
    </row>
    <row r="16" spans="2:9" ht="16.5" x14ac:dyDescent="0.35">
      <c r="B16" s="9" t="s">
        <v>429</v>
      </c>
      <c r="C16" s="9" t="s">
        <v>430</v>
      </c>
      <c r="D16" s="9" t="s">
        <v>243</v>
      </c>
      <c r="E16" s="11">
        <v>16631</v>
      </c>
      <c r="F16" s="11">
        <v>148.76</v>
      </c>
      <c r="G16" s="16">
        <v>2.9300000000000003E-2</v>
      </c>
      <c r="I16" s="15"/>
    </row>
    <row r="17" spans="2:9" ht="16.5" x14ac:dyDescent="0.35">
      <c r="B17" s="9" t="s">
        <v>431</v>
      </c>
      <c r="C17" s="9" t="s">
        <v>432</v>
      </c>
      <c r="D17" s="9" t="s">
        <v>225</v>
      </c>
      <c r="E17" s="11">
        <v>104156</v>
      </c>
      <c r="F17" s="11">
        <v>148.58000000000001</v>
      </c>
      <c r="G17" s="16">
        <v>2.92E-2</v>
      </c>
      <c r="I17" s="15"/>
    </row>
    <row r="18" spans="2:9" ht="16.5" x14ac:dyDescent="0.35">
      <c r="B18" s="9" t="s">
        <v>433</v>
      </c>
      <c r="C18" s="9" t="s">
        <v>434</v>
      </c>
      <c r="D18" s="9" t="s">
        <v>238</v>
      </c>
      <c r="E18" s="11">
        <v>18634</v>
      </c>
      <c r="F18" s="11">
        <v>147.77000000000001</v>
      </c>
      <c r="G18" s="16">
        <v>2.9100000000000001E-2</v>
      </c>
      <c r="I18" s="15"/>
    </row>
    <row r="19" spans="2:9" ht="16.5" x14ac:dyDescent="0.35">
      <c r="B19" s="9" t="s">
        <v>435</v>
      </c>
      <c r="C19" s="9" t="s">
        <v>436</v>
      </c>
      <c r="D19" s="9" t="s">
        <v>437</v>
      </c>
      <c r="E19" s="11">
        <v>85481</v>
      </c>
      <c r="F19" s="11">
        <v>146.69</v>
      </c>
      <c r="G19" s="16">
        <v>2.8799999999999999E-2</v>
      </c>
      <c r="I19" s="15"/>
    </row>
    <row r="20" spans="2:9" ht="16.5" x14ac:dyDescent="0.35">
      <c r="B20" s="9" t="s">
        <v>438</v>
      </c>
      <c r="C20" s="9" t="s">
        <v>439</v>
      </c>
      <c r="D20" s="9" t="s">
        <v>222</v>
      </c>
      <c r="E20" s="11">
        <v>69111</v>
      </c>
      <c r="F20" s="11">
        <v>145.79</v>
      </c>
      <c r="G20" s="16">
        <v>2.87E-2</v>
      </c>
      <c r="I20" s="15"/>
    </row>
    <row r="21" spans="2:9" ht="16.5" x14ac:dyDescent="0.35">
      <c r="B21" s="9" t="s">
        <v>440</v>
      </c>
      <c r="C21" s="9" t="s">
        <v>441</v>
      </c>
      <c r="D21" s="9" t="s">
        <v>252</v>
      </c>
      <c r="E21" s="11">
        <v>21087</v>
      </c>
      <c r="F21" s="11">
        <v>143.12</v>
      </c>
      <c r="G21" s="16">
        <v>2.81E-2</v>
      </c>
      <c r="I21" s="15"/>
    </row>
    <row r="22" spans="2:9" ht="16.5" x14ac:dyDescent="0.35">
      <c r="B22" s="9" t="s">
        <v>360</v>
      </c>
      <c r="C22" s="9" t="s">
        <v>361</v>
      </c>
      <c r="D22" s="9" t="s">
        <v>268</v>
      </c>
      <c r="E22" s="11">
        <v>110912</v>
      </c>
      <c r="F22" s="11">
        <v>141.91</v>
      </c>
      <c r="G22" s="16">
        <v>2.7900000000000001E-2</v>
      </c>
      <c r="I22" s="15"/>
    </row>
    <row r="23" spans="2:9" ht="16.5" x14ac:dyDescent="0.35">
      <c r="B23" s="9" t="s">
        <v>442</v>
      </c>
      <c r="C23" s="9" t="s">
        <v>443</v>
      </c>
      <c r="D23" s="9" t="s">
        <v>210</v>
      </c>
      <c r="E23" s="11">
        <v>34439</v>
      </c>
      <c r="F23" s="11">
        <v>138.41</v>
      </c>
      <c r="G23" s="16">
        <v>2.7200000000000002E-2</v>
      </c>
      <c r="I23" s="15"/>
    </row>
    <row r="24" spans="2:9" ht="16.5" x14ac:dyDescent="0.35">
      <c r="B24" s="9" t="s">
        <v>444</v>
      </c>
      <c r="C24" s="9" t="s">
        <v>445</v>
      </c>
      <c r="D24" s="9" t="s">
        <v>210</v>
      </c>
      <c r="E24" s="11">
        <v>7646</v>
      </c>
      <c r="F24" s="11">
        <v>136.56</v>
      </c>
      <c r="G24" s="16">
        <v>2.69E-2</v>
      </c>
      <c r="I24" s="15"/>
    </row>
    <row r="25" spans="2:9" ht="16.5" x14ac:dyDescent="0.35">
      <c r="B25" s="9" t="s">
        <v>446</v>
      </c>
      <c r="C25" s="9" t="s">
        <v>447</v>
      </c>
      <c r="D25" s="9" t="s">
        <v>200</v>
      </c>
      <c r="E25" s="11">
        <v>34076</v>
      </c>
      <c r="F25" s="11">
        <v>136.53</v>
      </c>
      <c r="G25" s="16">
        <v>2.69E-2</v>
      </c>
      <c r="I25" s="15"/>
    </row>
    <row r="26" spans="2:9" ht="16.5" x14ac:dyDescent="0.35">
      <c r="B26" s="9" t="s">
        <v>448</v>
      </c>
      <c r="C26" s="9" t="s">
        <v>449</v>
      </c>
      <c r="D26" s="9" t="s">
        <v>249</v>
      </c>
      <c r="E26" s="11">
        <v>82982</v>
      </c>
      <c r="F26" s="11">
        <v>136.05000000000001</v>
      </c>
      <c r="G26" s="16">
        <v>2.6800000000000001E-2</v>
      </c>
      <c r="I26" s="15"/>
    </row>
    <row r="27" spans="2:9" ht="16.5" x14ac:dyDescent="0.35">
      <c r="B27" s="9" t="s">
        <v>450</v>
      </c>
      <c r="C27" s="9" t="s">
        <v>451</v>
      </c>
      <c r="D27" s="9" t="s">
        <v>243</v>
      </c>
      <c r="E27" s="11">
        <v>3713</v>
      </c>
      <c r="F27" s="11">
        <v>134.09</v>
      </c>
      <c r="G27" s="16">
        <v>2.64E-2</v>
      </c>
      <c r="I27" s="15"/>
    </row>
    <row r="28" spans="2:9" ht="16.5" x14ac:dyDescent="0.35">
      <c r="B28" s="9" t="s">
        <v>452</v>
      </c>
      <c r="C28" s="9" t="s">
        <v>453</v>
      </c>
      <c r="D28" s="9" t="s">
        <v>271</v>
      </c>
      <c r="E28" s="11">
        <v>83305</v>
      </c>
      <c r="F28" s="11">
        <v>133.94999999999999</v>
      </c>
      <c r="G28" s="16">
        <v>2.63E-2</v>
      </c>
      <c r="I28" s="15"/>
    </row>
    <row r="29" spans="2:9" ht="16.5" x14ac:dyDescent="0.35">
      <c r="B29" s="9" t="s">
        <v>454</v>
      </c>
      <c r="C29" s="9" t="s">
        <v>455</v>
      </c>
      <c r="D29" s="9" t="s">
        <v>418</v>
      </c>
      <c r="E29" s="11">
        <v>49483</v>
      </c>
      <c r="F29" s="11">
        <v>132.38999999999999</v>
      </c>
      <c r="G29" s="16">
        <v>2.6000000000000002E-2</v>
      </c>
      <c r="I29" s="15"/>
    </row>
    <row r="30" spans="2:9" ht="16.5" x14ac:dyDescent="0.35">
      <c r="B30" s="9" t="s">
        <v>456</v>
      </c>
      <c r="C30" s="9" t="s">
        <v>457</v>
      </c>
      <c r="D30" s="9" t="s">
        <v>271</v>
      </c>
      <c r="E30" s="11">
        <v>6900</v>
      </c>
      <c r="F30" s="11">
        <v>129.26</v>
      </c>
      <c r="G30" s="16">
        <v>2.5399999999999999E-2</v>
      </c>
      <c r="I30" s="15"/>
    </row>
    <row r="31" spans="2:9" ht="16.5" x14ac:dyDescent="0.35">
      <c r="B31" s="9" t="s">
        <v>458</v>
      </c>
      <c r="C31" s="9" t="s">
        <v>459</v>
      </c>
      <c r="D31" s="9" t="s">
        <v>422</v>
      </c>
      <c r="E31" s="11">
        <v>53408</v>
      </c>
      <c r="F31" s="11">
        <v>126.18</v>
      </c>
      <c r="G31" s="16">
        <v>2.4799999999999999E-2</v>
      </c>
      <c r="I31" s="15"/>
    </row>
    <row r="32" spans="2:9" ht="16.5" x14ac:dyDescent="0.35">
      <c r="B32" s="9" t="s">
        <v>460</v>
      </c>
      <c r="C32" s="9" t="s">
        <v>461</v>
      </c>
      <c r="D32" s="9" t="s">
        <v>268</v>
      </c>
      <c r="E32" s="11">
        <v>332917</v>
      </c>
      <c r="F32" s="11">
        <v>121.35</v>
      </c>
      <c r="G32" s="16">
        <v>2.3900000000000001E-2</v>
      </c>
      <c r="I32" s="15"/>
    </row>
    <row r="33" spans="2:9" ht="16.5" x14ac:dyDescent="0.35">
      <c r="B33" s="9" t="s">
        <v>462</v>
      </c>
      <c r="C33" s="9" t="s">
        <v>463</v>
      </c>
      <c r="D33" s="9" t="s">
        <v>249</v>
      </c>
      <c r="E33" s="11">
        <v>22446</v>
      </c>
      <c r="F33" s="11">
        <v>119.05</v>
      </c>
      <c r="G33" s="16">
        <v>2.3399999999999997E-2</v>
      </c>
      <c r="I33" s="15"/>
    </row>
    <row r="34" spans="2:9" ht="16.5" x14ac:dyDescent="0.35">
      <c r="B34" s="9" t="s">
        <v>464</v>
      </c>
      <c r="C34" s="9" t="s">
        <v>465</v>
      </c>
      <c r="D34" s="9" t="s">
        <v>222</v>
      </c>
      <c r="E34" s="11">
        <v>39494</v>
      </c>
      <c r="F34" s="11">
        <v>110.33</v>
      </c>
      <c r="G34" s="16">
        <v>2.1700000000000001E-2</v>
      </c>
      <c r="I34" s="15"/>
    </row>
    <row r="35" spans="2:9" ht="16.5" x14ac:dyDescent="0.35">
      <c r="B35" s="9" t="s">
        <v>466</v>
      </c>
      <c r="C35" s="9" t="s">
        <v>467</v>
      </c>
      <c r="D35" s="9" t="s">
        <v>468</v>
      </c>
      <c r="E35" s="11">
        <v>69422</v>
      </c>
      <c r="F35" s="11">
        <v>102.99</v>
      </c>
      <c r="G35" s="16">
        <v>2.0299999999999999E-2</v>
      </c>
      <c r="I35" s="15"/>
    </row>
    <row r="36" spans="2:9" ht="16.5" x14ac:dyDescent="0.35">
      <c r="B36" s="9" t="s">
        <v>469</v>
      </c>
      <c r="C36" s="9" t="s">
        <v>470</v>
      </c>
      <c r="D36" s="9" t="s">
        <v>225</v>
      </c>
      <c r="E36" s="11">
        <v>9504</v>
      </c>
      <c r="F36" s="11">
        <v>74.58</v>
      </c>
      <c r="G36" s="16">
        <v>1.47E-2</v>
      </c>
      <c r="I36" s="15"/>
    </row>
    <row r="37" spans="2:9" ht="16.5" x14ac:dyDescent="0.35">
      <c r="B37" s="9" t="s">
        <v>471</v>
      </c>
      <c r="C37" s="9" t="s">
        <v>472</v>
      </c>
      <c r="D37" s="9" t="s">
        <v>210</v>
      </c>
      <c r="E37" s="11">
        <v>3105</v>
      </c>
      <c r="F37" s="11">
        <v>65.27</v>
      </c>
      <c r="G37" s="16">
        <v>1.2800000000000001E-2</v>
      </c>
      <c r="I37" s="15"/>
    </row>
    <row r="38" spans="2:9" ht="16.5" x14ac:dyDescent="0.35">
      <c r="B38" s="9" t="s">
        <v>473</v>
      </c>
      <c r="C38" s="9" t="s">
        <v>474</v>
      </c>
      <c r="D38" s="9" t="s">
        <v>268</v>
      </c>
      <c r="E38" s="11">
        <v>4683</v>
      </c>
      <c r="F38" s="11">
        <v>60.79</v>
      </c>
      <c r="G38" s="16">
        <v>1.2E-2</v>
      </c>
      <c r="I38" s="15"/>
    </row>
    <row r="39" spans="2:9" s="29" customFormat="1" ht="16.5" x14ac:dyDescent="0.35">
      <c r="B39" s="25" t="s">
        <v>0</v>
      </c>
      <c r="C39" s="25" t="s">
        <v>72</v>
      </c>
      <c r="D39" s="25" t="s">
        <v>0</v>
      </c>
      <c r="E39" s="26"/>
      <c r="F39" s="27">
        <v>4613.5200000000004</v>
      </c>
      <c r="G39" s="28">
        <v>0.90749999999999997</v>
      </c>
      <c r="I39" s="30"/>
    </row>
    <row r="40" spans="2:9" ht="16.5" x14ac:dyDescent="0.35">
      <c r="B40" s="9" t="s">
        <v>0</v>
      </c>
      <c r="C40" s="9" t="s">
        <v>368</v>
      </c>
      <c r="D40" s="9" t="s">
        <v>0</v>
      </c>
      <c r="E40" s="10"/>
      <c r="F40" s="10"/>
      <c r="G40" s="16"/>
      <c r="I40" s="15"/>
    </row>
    <row r="41" spans="2:9" ht="16.5" x14ac:dyDescent="0.35">
      <c r="B41" s="9" t="s">
        <v>5</v>
      </c>
      <c r="C41" s="9" t="s">
        <v>475</v>
      </c>
      <c r="D41" s="9" t="s">
        <v>370</v>
      </c>
      <c r="E41" s="11">
        <v>11250</v>
      </c>
      <c r="F41" s="11">
        <v>14.21</v>
      </c>
      <c r="G41" s="16">
        <v>2.8000000000000004E-3</v>
      </c>
      <c r="I41" s="15"/>
    </row>
    <row r="42" spans="2:9" s="29" customFormat="1" ht="16.5" x14ac:dyDescent="0.35">
      <c r="B42" s="25" t="s">
        <v>0</v>
      </c>
      <c r="C42" s="25" t="s">
        <v>72</v>
      </c>
      <c r="D42" s="25" t="s">
        <v>0</v>
      </c>
      <c r="E42" s="26"/>
      <c r="F42" s="27">
        <v>14.21</v>
      </c>
      <c r="G42" s="28">
        <v>2.8000000000000004E-3</v>
      </c>
      <c r="I42" s="30"/>
    </row>
    <row r="43" spans="2:9" ht="16.5" x14ac:dyDescent="0.35">
      <c r="B43" s="9" t="s">
        <v>0</v>
      </c>
      <c r="C43" s="9" t="s">
        <v>127</v>
      </c>
      <c r="D43" s="9" t="s">
        <v>0</v>
      </c>
      <c r="E43" s="10"/>
      <c r="F43" s="10"/>
      <c r="G43" s="16"/>
      <c r="I43" s="15"/>
    </row>
    <row r="44" spans="2:9" ht="16.5" x14ac:dyDescent="0.35">
      <c r="B44" s="9" t="s">
        <v>122</v>
      </c>
      <c r="C44" s="9" t="s">
        <v>128</v>
      </c>
      <c r="D44" s="10"/>
      <c r="E44" s="9" t="s">
        <v>122</v>
      </c>
      <c r="F44" s="11">
        <v>575</v>
      </c>
      <c r="G44" s="16">
        <v>0.11310000000000001</v>
      </c>
      <c r="I44" s="15"/>
    </row>
    <row r="45" spans="2:9" s="29" customFormat="1" ht="16.5" x14ac:dyDescent="0.35">
      <c r="B45" s="25" t="s">
        <v>0</v>
      </c>
      <c r="C45" s="25" t="s">
        <v>72</v>
      </c>
      <c r="D45" s="25" t="s">
        <v>0</v>
      </c>
      <c r="E45" s="25" t="s">
        <v>122</v>
      </c>
      <c r="F45" s="27">
        <v>575</v>
      </c>
      <c r="G45" s="28">
        <v>0.11310000000000001</v>
      </c>
      <c r="I45" s="30"/>
    </row>
    <row r="46" spans="2:9" ht="16.5" x14ac:dyDescent="0.35">
      <c r="B46" s="10"/>
      <c r="C46" s="9" t="s">
        <v>129</v>
      </c>
      <c r="D46" s="10"/>
      <c r="E46" s="10"/>
      <c r="F46" s="9" t="s">
        <v>0</v>
      </c>
      <c r="G46" s="16"/>
      <c r="I46" s="15"/>
    </row>
    <row r="47" spans="2:9" ht="16.5" x14ac:dyDescent="0.35">
      <c r="B47" s="10"/>
      <c r="C47" s="9" t="s">
        <v>130</v>
      </c>
      <c r="D47" s="10"/>
      <c r="E47" s="10"/>
      <c r="F47" s="11">
        <v>-118.17</v>
      </c>
      <c r="G47" s="16">
        <v>-2.3400000000000001E-2</v>
      </c>
      <c r="I47" s="15"/>
    </row>
    <row r="48" spans="2:9" ht="16.5" x14ac:dyDescent="0.35">
      <c r="B48" s="10"/>
      <c r="C48" s="9" t="s">
        <v>72</v>
      </c>
      <c r="D48" s="10"/>
      <c r="E48" s="10"/>
      <c r="F48" s="11">
        <v>-118.17</v>
      </c>
      <c r="G48" s="16">
        <v>-2.3400000000000001E-2</v>
      </c>
      <c r="I48" s="15"/>
    </row>
    <row r="49" spans="2:9" s="29" customFormat="1" ht="16.5" x14ac:dyDescent="0.35">
      <c r="B49" s="26"/>
      <c r="C49" s="25" t="s">
        <v>131</v>
      </c>
      <c r="D49" s="26"/>
      <c r="E49" s="26"/>
      <c r="F49" s="27">
        <v>5084.5600000000004</v>
      </c>
      <c r="G49" s="28">
        <v>1</v>
      </c>
      <c r="I49" s="30"/>
    </row>
    <row r="51" spans="2:9" x14ac:dyDescent="0.25">
      <c r="C51" t="s">
        <v>516</v>
      </c>
      <c r="F51" s="14"/>
      <c r="G51" s="15"/>
    </row>
    <row r="52" spans="2:9" x14ac:dyDescent="0.25">
      <c r="C52" t="s">
        <v>517</v>
      </c>
    </row>
    <row r="53" spans="2:9" x14ac:dyDescent="0.25">
      <c r="C53" t="s">
        <v>518</v>
      </c>
      <c r="G53" s="14"/>
    </row>
    <row r="55" spans="2:9" x14ac:dyDescent="0.25">
      <c r="C55" t="s">
        <v>519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4"/>
  <sheetViews>
    <sheetView tabSelected="1" topLeftCell="A40" workbookViewId="0">
      <selection activeCell="E57" sqref="E57"/>
    </sheetView>
  </sheetViews>
  <sheetFormatPr defaultRowHeight="15" x14ac:dyDescent="0.25"/>
  <cols>
    <col min="1" max="1" width="1.85546875" customWidth="1"/>
    <col min="2" max="2" width="11.42578125" bestFit="1" customWidth="1"/>
    <col min="3" max="3" width="46.85546875" bestFit="1" customWidth="1"/>
    <col min="4" max="4" width="23.28515625" bestFit="1" customWidth="1"/>
    <col min="5" max="5" width="9.5703125" bestFit="1" customWidth="1"/>
    <col min="6" max="6" width="13.140625" bestFit="1" customWidth="1"/>
    <col min="7" max="7" width="8.85546875" bestFit="1" customWidth="1"/>
    <col min="8" max="8" width="10.28515625" bestFit="1" customWidth="1"/>
    <col min="9" max="9" width="12.42578125" bestFit="1" customWidth="1"/>
    <col min="10" max="10" width="10.28515625" bestFit="1" customWidth="1"/>
    <col min="11" max="11" width="12.42578125" bestFit="1" customWidth="1"/>
    <col min="12" max="12" width="10.28515625" bestFit="1" customWidth="1"/>
    <col min="13" max="13" width="12.42578125" bestFit="1" customWidth="1"/>
    <col min="14" max="14" width="10.28515625" bestFit="1" customWidth="1"/>
    <col min="15" max="15" width="12.42578125" bestFit="1" customWidth="1"/>
  </cols>
  <sheetData>
    <row r="1" spans="2:9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9" ht="15.75" x14ac:dyDescent="0.25">
      <c r="B2" s="3"/>
      <c r="C2" s="24" t="s">
        <v>193</v>
      </c>
      <c r="D2" s="3"/>
      <c r="E2" s="37"/>
      <c r="F2" s="37"/>
      <c r="G2" s="37"/>
    </row>
    <row r="3" spans="2:9" ht="16.5" x14ac:dyDescent="0.35">
      <c r="C3" s="2" t="s">
        <v>6</v>
      </c>
    </row>
    <row r="4" spans="2:9" ht="26.25" x14ac:dyDescent="0.25">
      <c r="B4" s="5" t="s">
        <v>7</v>
      </c>
      <c r="C4" s="6" t="s">
        <v>8</v>
      </c>
      <c r="D4" s="6" t="s">
        <v>9</v>
      </c>
      <c r="E4" s="5" t="s">
        <v>10</v>
      </c>
      <c r="F4" s="7" t="s">
        <v>511</v>
      </c>
      <c r="G4" s="8" t="s">
        <v>11</v>
      </c>
    </row>
    <row r="5" spans="2:9" ht="16.5" x14ac:dyDescent="0.35">
      <c r="B5" s="9" t="s">
        <v>0</v>
      </c>
      <c r="C5" s="9" t="s">
        <v>194</v>
      </c>
      <c r="D5" s="9" t="s">
        <v>0</v>
      </c>
      <c r="E5" s="10"/>
      <c r="F5" s="10"/>
      <c r="G5" s="10"/>
    </row>
    <row r="6" spans="2:9" ht="16.5" x14ac:dyDescent="0.35">
      <c r="B6" s="9" t="s">
        <v>195</v>
      </c>
      <c r="C6" s="9" t="s">
        <v>96</v>
      </c>
      <c r="D6" s="9" t="s">
        <v>196</v>
      </c>
      <c r="E6" s="11">
        <v>187820</v>
      </c>
      <c r="F6" s="17">
        <v>3351.46</v>
      </c>
      <c r="G6" s="16">
        <v>0.08</v>
      </c>
      <c r="I6" s="15"/>
    </row>
    <row r="7" spans="2:9" ht="16.5" x14ac:dyDescent="0.35">
      <c r="B7" s="9" t="s">
        <v>197</v>
      </c>
      <c r="C7" s="9" t="s">
        <v>48</v>
      </c>
      <c r="D7" s="9" t="s">
        <v>198</v>
      </c>
      <c r="E7" s="11">
        <v>173109</v>
      </c>
      <c r="F7" s="17">
        <v>3097.35</v>
      </c>
      <c r="G7" s="16">
        <v>7.400000000000001E-2</v>
      </c>
      <c r="I7" s="15"/>
    </row>
    <row r="8" spans="2:9" ht="16.5" x14ac:dyDescent="0.35">
      <c r="B8" s="9" t="s">
        <v>199</v>
      </c>
      <c r="C8" s="9" t="s">
        <v>56</v>
      </c>
      <c r="D8" s="9" t="s">
        <v>200</v>
      </c>
      <c r="E8" s="11">
        <v>178543</v>
      </c>
      <c r="F8" s="17">
        <v>2883.83</v>
      </c>
      <c r="G8" s="16">
        <v>6.8900000000000003E-2</v>
      </c>
      <c r="I8" s="15"/>
    </row>
    <row r="9" spans="2:9" ht="16.5" x14ac:dyDescent="0.35">
      <c r="B9" s="9" t="s">
        <v>201</v>
      </c>
      <c r="C9" s="9" t="s">
        <v>202</v>
      </c>
      <c r="D9" s="9" t="s">
        <v>203</v>
      </c>
      <c r="E9" s="11">
        <v>35580</v>
      </c>
      <c r="F9" s="17">
        <v>2757.47</v>
      </c>
      <c r="G9" s="16">
        <v>6.59E-2</v>
      </c>
      <c r="I9" s="15"/>
    </row>
    <row r="10" spans="2:9" ht="16.5" x14ac:dyDescent="0.35">
      <c r="B10" s="9" t="s">
        <v>204</v>
      </c>
      <c r="C10" s="9" t="s">
        <v>205</v>
      </c>
      <c r="D10" s="9" t="s">
        <v>206</v>
      </c>
      <c r="E10" s="11">
        <v>207644</v>
      </c>
      <c r="F10" s="17">
        <v>2479.17</v>
      </c>
      <c r="G10" s="16">
        <v>5.9200000000000003E-2</v>
      </c>
      <c r="I10" s="15"/>
    </row>
    <row r="11" spans="2:9" ht="16.5" x14ac:dyDescent="0.35">
      <c r="B11" s="9" t="s">
        <v>207</v>
      </c>
      <c r="C11" s="9" t="s">
        <v>107</v>
      </c>
      <c r="D11" s="9" t="s">
        <v>196</v>
      </c>
      <c r="E11" s="11">
        <v>798056</v>
      </c>
      <c r="F11" s="17">
        <v>2414.92</v>
      </c>
      <c r="G11" s="16">
        <v>5.7699999999999994E-2</v>
      </c>
      <c r="I11" s="15"/>
    </row>
    <row r="12" spans="2:9" ht="16.5" x14ac:dyDescent="0.35">
      <c r="B12" s="9" t="s">
        <v>208</v>
      </c>
      <c r="C12" s="9" t="s">
        <v>209</v>
      </c>
      <c r="D12" s="9" t="s">
        <v>210</v>
      </c>
      <c r="E12" s="11">
        <v>649869</v>
      </c>
      <c r="F12" s="17">
        <v>1853.75</v>
      </c>
      <c r="G12" s="16">
        <v>4.4299999999999999E-2</v>
      </c>
      <c r="I12" s="15"/>
    </row>
    <row r="13" spans="2:9" ht="16.5" x14ac:dyDescent="0.35">
      <c r="B13" s="9" t="s">
        <v>211</v>
      </c>
      <c r="C13" s="9" t="s">
        <v>183</v>
      </c>
      <c r="D13" s="9" t="s">
        <v>212</v>
      </c>
      <c r="E13" s="11">
        <v>778207</v>
      </c>
      <c r="F13" s="17">
        <v>1737.74</v>
      </c>
      <c r="G13" s="16">
        <v>4.1500000000000002E-2</v>
      </c>
      <c r="I13" s="15"/>
    </row>
    <row r="14" spans="2:9" ht="16.5" x14ac:dyDescent="0.35">
      <c r="B14" s="9" t="s">
        <v>213</v>
      </c>
      <c r="C14" s="9" t="s">
        <v>214</v>
      </c>
      <c r="D14" s="9" t="s">
        <v>196</v>
      </c>
      <c r="E14" s="11">
        <v>536606</v>
      </c>
      <c r="F14" s="17">
        <v>1676.89</v>
      </c>
      <c r="G14" s="16">
        <v>4.0099999999999997E-2</v>
      </c>
      <c r="I14" s="15"/>
    </row>
    <row r="15" spans="2:9" ht="16.5" x14ac:dyDescent="0.35">
      <c r="B15" s="9" t="s">
        <v>215</v>
      </c>
      <c r="C15" s="9" t="s">
        <v>216</v>
      </c>
      <c r="D15" s="9" t="s">
        <v>203</v>
      </c>
      <c r="E15" s="11">
        <v>35003</v>
      </c>
      <c r="F15" s="17">
        <v>1279.6199999999999</v>
      </c>
      <c r="G15" s="16">
        <v>3.0600000000000002E-2</v>
      </c>
      <c r="I15" s="15"/>
    </row>
    <row r="16" spans="2:9" ht="16.5" x14ac:dyDescent="0.35">
      <c r="B16" s="9" t="s">
        <v>217</v>
      </c>
      <c r="C16" s="9" t="s">
        <v>218</v>
      </c>
      <c r="D16" s="9" t="s">
        <v>203</v>
      </c>
      <c r="E16" s="11">
        <v>465585</v>
      </c>
      <c r="F16" s="17">
        <v>1212.8499999999999</v>
      </c>
      <c r="G16" s="16">
        <v>2.8999999999999998E-2</v>
      </c>
      <c r="I16" s="15"/>
    </row>
    <row r="17" spans="2:9" ht="16.5" x14ac:dyDescent="0.35">
      <c r="B17" s="9" t="s">
        <v>219</v>
      </c>
      <c r="C17" s="9" t="s">
        <v>44</v>
      </c>
      <c r="D17" s="9" t="s">
        <v>198</v>
      </c>
      <c r="E17" s="11">
        <v>259650</v>
      </c>
      <c r="F17" s="17">
        <v>1185.95</v>
      </c>
      <c r="G17" s="16">
        <v>2.8300000000000002E-2</v>
      </c>
      <c r="I17" s="15"/>
    </row>
    <row r="18" spans="2:9" ht="16.5" x14ac:dyDescent="0.35">
      <c r="B18" s="9" t="s">
        <v>220</v>
      </c>
      <c r="C18" s="9" t="s">
        <v>221</v>
      </c>
      <c r="D18" s="9" t="s">
        <v>222</v>
      </c>
      <c r="E18" s="11">
        <v>475626</v>
      </c>
      <c r="F18" s="17">
        <v>996.44</v>
      </c>
      <c r="G18" s="16">
        <v>2.3799999999999998E-2</v>
      </c>
      <c r="I18" s="15"/>
    </row>
    <row r="19" spans="2:9" ht="16.5" x14ac:dyDescent="0.35">
      <c r="B19" s="9" t="s">
        <v>223</v>
      </c>
      <c r="C19" s="9" t="s">
        <v>224</v>
      </c>
      <c r="D19" s="9" t="s">
        <v>225</v>
      </c>
      <c r="E19" s="11">
        <v>518788</v>
      </c>
      <c r="F19" s="17">
        <v>927.33</v>
      </c>
      <c r="G19" s="16">
        <v>2.2099999999999998E-2</v>
      </c>
      <c r="I19" s="15"/>
    </row>
    <row r="20" spans="2:9" ht="16.5" x14ac:dyDescent="0.35">
      <c r="B20" s="9" t="s">
        <v>226</v>
      </c>
      <c r="C20" s="9" t="s">
        <v>227</v>
      </c>
      <c r="D20" s="9" t="s">
        <v>210</v>
      </c>
      <c r="E20" s="11">
        <v>75250</v>
      </c>
      <c r="F20" s="17">
        <v>869.7</v>
      </c>
      <c r="G20" s="16">
        <v>2.0799999999999999E-2</v>
      </c>
      <c r="I20" s="15"/>
    </row>
    <row r="21" spans="2:9" ht="16.5" x14ac:dyDescent="0.35">
      <c r="B21" s="9" t="s">
        <v>228</v>
      </c>
      <c r="C21" s="9" t="s">
        <v>229</v>
      </c>
      <c r="D21" s="9" t="s">
        <v>196</v>
      </c>
      <c r="E21" s="11">
        <v>51824</v>
      </c>
      <c r="F21" s="17">
        <v>852.89</v>
      </c>
      <c r="G21" s="16">
        <v>2.0400000000000001E-2</v>
      </c>
      <c r="I21" s="15"/>
    </row>
    <row r="22" spans="2:9" ht="16.5" x14ac:dyDescent="0.35">
      <c r="B22" s="9" t="s">
        <v>230</v>
      </c>
      <c r="C22" s="9" t="s">
        <v>231</v>
      </c>
      <c r="D22" s="9" t="s">
        <v>200</v>
      </c>
      <c r="E22" s="11">
        <v>225950</v>
      </c>
      <c r="F22" s="17">
        <v>830.71</v>
      </c>
      <c r="G22" s="16">
        <v>1.9799999999999998E-2</v>
      </c>
      <c r="I22" s="15"/>
    </row>
    <row r="23" spans="2:9" ht="16.5" x14ac:dyDescent="0.35">
      <c r="B23" s="9" t="s">
        <v>232</v>
      </c>
      <c r="C23" s="9" t="s">
        <v>233</v>
      </c>
      <c r="D23" s="9" t="s">
        <v>198</v>
      </c>
      <c r="E23" s="11">
        <v>102914</v>
      </c>
      <c r="F23" s="17">
        <v>795.17</v>
      </c>
      <c r="G23" s="16">
        <v>1.9E-2</v>
      </c>
      <c r="I23" s="15"/>
    </row>
    <row r="24" spans="2:9" ht="16.5" x14ac:dyDescent="0.35">
      <c r="B24" s="9" t="s">
        <v>234</v>
      </c>
      <c r="C24" s="9" t="s">
        <v>235</v>
      </c>
      <c r="D24" s="9" t="s">
        <v>203</v>
      </c>
      <c r="E24" s="11">
        <v>56226</v>
      </c>
      <c r="F24" s="17">
        <v>789.02</v>
      </c>
      <c r="G24" s="16">
        <v>1.8799999999999997E-2</v>
      </c>
      <c r="I24" s="15"/>
    </row>
    <row r="25" spans="2:9" ht="16.5" x14ac:dyDescent="0.35">
      <c r="B25" s="9" t="s">
        <v>236</v>
      </c>
      <c r="C25" s="9" t="s">
        <v>237</v>
      </c>
      <c r="D25" s="9" t="s">
        <v>238</v>
      </c>
      <c r="E25" s="11">
        <v>215474</v>
      </c>
      <c r="F25" s="17">
        <v>788.42</v>
      </c>
      <c r="G25" s="16">
        <v>1.8799999999999997E-2</v>
      </c>
      <c r="I25" s="15"/>
    </row>
    <row r="26" spans="2:9" ht="16.5" x14ac:dyDescent="0.35">
      <c r="B26" s="9" t="s">
        <v>239</v>
      </c>
      <c r="C26" s="9" t="s">
        <v>240</v>
      </c>
      <c r="D26" s="9" t="s">
        <v>210</v>
      </c>
      <c r="E26" s="11">
        <v>20040</v>
      </c>
      <c r="F26" s="17">
        <v>785.89</v>
      </c>
      <c r="G26" s="16">
        <v>1.8799999999999997E-2</v>
      </c>
      <c r="I26" s="15"/>
    </row>
    <row r="27" spans="2:9" ht="16.5" x14ac:dyDescent="0.35">
      <c r="B27" s="9" t="s">
        <v>241</v>
      </c>
      <c r="C27" s="9" t="s">
        <v>242</v>
      </c>
      <c r="D27" s="9" t="s">
        <v>243</v>
      </c>
      <c r="E27" s="11">
        <v>40240</v>
      </c>
      <c r="F27" s="17">
        <v>755.3</v>
      </c>
      <c r="G27" s="16">
        <v>1.8000000000000002E-2</v>
      </c>
      <c r="I27" s="15"/>
    </row>
    <row r="28" spans="2:9" ht="16.5" x14ac:dyDescent="0.35">
      <c r="B28" s="9" t="s">
        <v>244</v>
      </c>
      <c r="C28" s="9" t="s">
        <v>245</v>
      </c>
      <c r="D28" s="9" t="s">
        <v>246</v>
      </c>
      <c r="E28" s="11">
        <v>302774</v>
      </c>
      <c r="F28" s="17">
        <v>665.04</v>
      </c>
      <c r="G28" s="16">
        <v>1.5900000000000001E-2</v>
      </c>
      <c r="I28" s="15"/>
    </row>
    <row r="29" spans="2:9" ht="16.5" x14ac:dyDescent="0.35">
      <c r="B29" s="9" t="s">
        <v>247</v>
      </c>
      <c r="C29" s="9" t="s">
        <v>248</v>
      </c>
      <c r="D29" s="9" t="s">
        <v>249</v>
      </c>
      <c r="E29" s="11">
        <v>85363</v>
      </c>
      <c r="F29" s="17">
        <v>613.41999999999996</v>
      </c>
      <c r="G29" s="16">
        <v>1.47E-2</v>
      </c>
      <c r="I29" s="15"/>
    </row>
    <row r="30" spans="2:9" ht="16.5" x14ac:dyDescent="0.35">
      <c r="B30" s="9" t="s">
        <v>250</v>
      </c>
      <c r="C30" s="9" t="s">
        <v>251</v>
      </c>
      <c r="D30" s="9" t="s">
        <v>252</v>
      </c>
      <c r="E30" s="11">
        <v>14945</v>
      </c>
      <c r="F30" s="17">
        <v>606.29999999999995</v>
      </c>
      <c r="G30" s="16">
        <v>1.4499999999999999E-2</v>
      </c>
      <c r="I30" s="15"/>
    </row>
    <row r="31" spans="2:9" ht="16.5" x14ac:dyDescent="0.35">
      <c r="B31" s="9" t="s">
        <v>253</v>
      </c>
      <c r="C31" s="9" t="s">
        <v>254</v>
      </c>
      <c r="D31" s="9" t="s">
        <v>255</v>
      </c>
      <c r="E31" s="11">
        <v>158352</v>
      </c>
      <c r="F31" s="17">
        <v>596.59</v>
      </c>
      <c r="G31" s="16">
        <v>1.4199999999999999E-2</v>
      </c>
      <c r="I31" s="15"/>
    </row>
    <row r="32" spans="2:9" ht="16.5" x14ac:dyDescent="0.35">
      <c r="B32" s="9" t="s">
        <v>256</v>
      </c>
      <c r="C32" s="9" t="s">
        <v>257</v>
      </c>
      <c r="D32" s="9" t="s">
        <v>258</v>
      </c>
      <c r="E32" s="11">
        <v>109700</v>
      </c>
      <c r="F32" s="17">
        <v>594.29999999999995</v>
      </c>
      <c r="G32" s="16">
        <v>1.4199999999999999E-2</v>
      </c>
      <c r="I32" s="15"/>
    </row>
    <row r="33" spans="2:9" ht="16.5" x14ac:dyDescent="0.35">
      <c r="B33" s="9" t="s">
        <v>259</v>
      </c>
      <c r="C33" s="9" t="s">
        <v>260</v>
      </c>
      <c r="D33" s="9" t="s">
        <v>252</v>
      </c>
      <c r="E33" s="11">
        <v>122631</v>
      </c>
      <c r="F33" s="17">
        <v>561.22</v>
      </c>
      <c r="G33" s="16">
        <v>1.34E-2</v>
      </c>
      <c r="I33" s="15"/>
    </row>
    <row r="34" spans="2:9" ht="16.5" x14ac:dyDescent="0.35">
      <c r="B34" s="9" t="s">
        <v>261</v>
      </c>
      <c r="C34" s="9" t="s">
        <v>262</v>
      </c>
      <c r="D34" s="9" t="s">
        <v>210</v>
      </c>
      <c r="E34" s="11">
        <v>46601</v>
      </c>
      <c r="F34" s="17">
        <v>541.36</v>
      </c>
      <c r="G34" s="16">
        <v>1.29E-2</v>
      </c>
      <c r="I34" s="15"/>
    </row>
    <row r="35" spans="2:9" ht="16.5" x14ac:dyDescent="0.35">
      <c r="B35" s="9" t="s">
        <v>263</v>
      </c>
      <c r="C35" s="9" t="s">
        <v>264</v>
      </c>
      <c r="D35" s="9" t="s">
        <v>265</v>
      </c>
      <c r="E35" s="11">
        <v>390380</v>
      </c>
      <c r="F35" s="17">
        <v>537.54999999999995</v>
      </c>
      <c r="G35" s="16">
        <v>1.2800000000000001E-2</v>
      </c>
      <c r="I35" s="15"/>
    </row>
    <row r="36" spans="2:9" ht="16.5" x14ac:dyDescent="0.35">
      <c r="B36" s="9" t="s">
        <v>266</v>
      </c>
      <c r="C36" s="9" t="s">
        <v>267</v>
      </c>
      <c r="D36" s="9" t="s">
        <v>268</v>
      </c>
      <c r="E36" s="11">
        <v>54913</v>
      </c>
      <c r="F36" s="17">
        <v>490.32</v>
      </c>
      <c r="G36" s="16">
        <v>1.1699999999999999E-2</v>
      </c>
      <c r="I36" s="15"/>
    </row>
    <row r="37" spans="2:9" ht="16.5" x14ac:dyDescent="0.35">
      <c r="B37" s="9" t="s">
        <v>269</v>
      </c>
      <c r="C37" s="9" t="s">
        <v>270</v>
      </c>
      <c r="D37" s="9" t="s">
        <v>271</v>
      </c>
      <c r="E37" s="11">
        <v>99644</v>
      </c>
      <c r="F37" s="17">
        <v>422.44</v>
      </c>
      <c r="G37" s="16">
        <v>1.01E-2</v>
      </c>
      <c r="I37" s="15"/>
    </row>
    <row r="38" spans="2:9" ht="16.5" x14ac:dyDescent="0.35">
      <c r="B38" s="9" t="s">
        <v>272</v>
      </c>
      <c r="C38" s="9" t="s">
        <v>273</v>
      </c>
      <c r="D38" s="9" t="s">
        <v>210</v>
      </c>
      <c r="E38" s="11">
        <v>70341</v>
      </c>
      <c r="F38" s="17">
        <v>321.81</v>
      </c>
      <c r="G38" s="16">
        <v>7.7000000000000002E-3</v>
      </c>
      <c r="I38" s="15"/>
    </row>
    <row r="39" spans="2:9" s="29" customFormat="1" ht="16.5" x14ac:dyDescent="0.35">
      <c r="B39" s="25" t="s">
        <v>0</v>
      </c>
      <c r="C39" s="25" t="s">
        <v>72</v>
      </c>
      <c r="D39" s="25" t="s">
        <v>0</v>
      </c>
      <c r="E39" s="26"/>
      <c r="F39" s="35">
        <v>40272.22</v>
      </c>
      <c r="G39" s="28">
        <v>0.96189999999999998</v>
      </c>
      <c r="I39" s="30"/>
    </row>
    <row r="40" spans="2:9" ht="16.5" x14ac:dyDescent="0.35">
      <c r="B40" s="9" t="s">
        <v>0</v>
      </c>
      <c r="C40" s="9" t="s">
        <v>127</v>
      </c>
      <c r="D40" s="9" t="s">
        <v>0</v>
      </c>
      <c r="E40" s="10"/>
      <c r="F40" s="18"/>
      <c r="G40" s="16"/>
      <c r="I40" s="15"/>
    </row>
    <row r="41" spans="2:9" ht="16.5" x14ac:dyDescent="0.35">
      <c r="B41" s="9" t="s">
        <v>122</v>
      </c>
      <c r="C41" s="9" t="s">
        <v>128</v>
      </c>
      <c r="D41" s="10"/>
      <c r="E41" s="9" t="s">
        <v>122</v>
      </c>
      <c r="F41" s="17">
        <v>1789.42</v>
      </c>
      <c r="G41" s="16">
        <v>4.2699999999999995E-2</v>
      </c>
      <c r="I41" s="15"/>
    </row>
    <row r="42" spans="2:9" s="29" customFormat="1" ht="16.5" x14ac:dyDescent="0.35">
      <c r="B42" s="25" t="s">
        <v>0</v>
      </c>
      <c r="C42" s="25" t="s">
        <v>72</v>
      </c>
      <c r="D42" s="25" t="s">
        <v>0</v>
      </c>
      <c r="E42" s="25" t="s">
        <v>122</v>
      </c>
      <c r="F42" s="35">
        <v>1789.42</v>
      </c>
      <c r="G42" s="28">
        <v>4.2699999999999995E-2</v>
      </c>
      <c r="I42" s="30"/>
    </row>
    <row r="43" spans="2:9" ht="16.5" x14ac:dyDescent="0.35">
      <c r="B43" s="10"/>
      <c r="C43" s="9" t="s">
        <v>129</v>
      </c>
      <c r="D43" s="10"/>
      <c r="E43" s="10"/>
      <c r="F43" s="19" t="s">
        <v>0</v>
      </c>
      <c r="G43" s="16"/>
      <c r="I43" s="15"/>
    </row>
    <row r="44" spans="2:9" ht="16.5" x14ac:dyDescent="0.35">
      <c r="B44" s="10"/>
      <c r="C44" s="9" t="s">
        <v>130</v>
      </c>
      <c r="D44" s="10"/>
      <c r="E44" s="10"/>
      <c r="F44" s="17">
        <v>-191.81</v>
      </c>
      <c r="G44" s="16">
        <v>-4.5999999999999999E-3</v>
      </c>
      <c r="I44" s="15"/>
    </row>
    <row r="45" spans="2:9" ht="16.5" x14ac:dyDescent="0.35">
      <c r="B45" s="10"/>
      <c r="C45" s="9" t="s">
        <v>72</v>
      </c>
      <c r="D45" s="10"/>
      <c r="E45" s="10"/>
      <c r="F45" s="17">
        <v>-191.81</v>
      </c>
      <c r="G45" s="16">
        <v>-4.5999999999999999E-3</v>
      </c>
      <c r="I45" s="15"/>
    </row>
    <row r="46" spans="2:9" s="29" customFormat="1" ht="16.5" x14ac:dyDescent="0.35">
      <c r="B46" s="26"/>
      <c r="C46" s="25" t="s">
        <v>131</v>
      </c>
      <c r="D46" s="26"/>
      <c r="E46" s="26"/>
      <c r="F46" s="35">
        <v>41869.83</v>
      </c>
      <c r="G46" s="28">
        <v>1</v>
      </c>
      <c r="I46" s="30"/>
    </row>
    <row r="47" spans="2:9" x14ac:dyDescent="0.25">
      <c r="I47" s="15"/>
    </row>
    <row r="49" spans="3:3" ht="16.5" x14ac:dyDescent="0.35">
      <c r="C49" s="36"/>
    </row>
    <row r="50" spans="3:3" x14ac:dyDescent="0.25">
      <c r="C50" t="s">
        <v>516</v>
      </c>
    </row>
    <row r="51" spans="3:3" x14ac:dyDescent="0.25">
      <c r="C51" t="s">
        <v>517</v>
      </c>
    </row>
    <row r="52" spans="3:3" x14ac:dyDescent="0.25">
      <c r="C52" t="s">
        <v>518</v>
      </c>
    </row>
    <row r="54" spans="3:3" x14ac:dyDescent="0.25">
      <c r="C54" t="s">
        <v>519</v>
      </c>
    </row>
  </sheetData>
  <mergeCells count="1">
    <mergeCell ref="E2:G2"/>
  </mergeCells>
  <pageMargins left="0.78749999999999998" right="0.78749999999999998" top="1.052778" bottom="1.052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Indiabulls Liquid Fund</vt:lpstr>
      <vt:lpstr>Indiabulls Ultra Short Term</vt:lpstr>
      <vt:lpstr>Indiabulls Income Fund</vt:lpstr>
      <vt:lpstr>Indiabulls Short Term Fund</vt:lpstr>
      <vt:lpstr>Indiabulls Monthly Income Plan</vt:lpstr>
      <vt:lpstr>Indiabulls gilt fund</vt:lpstr>
      <vt:lpstr>Indiabulls FMP  Series V </vt:lpstr>
      <vt:lpstr>Indiabulls Arbitrage Fund</vt:lpstr>
      <vt:lpstr>Indiabulls Value Discovery Fund</vt:lpstr>
      <vt:lpstr>Indiabulls Blue Chip Fund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Narayan Joshi</dc:creator>
  <cp:lastModifiedBy>Bhakti P Shukla</cp:lastModifiedBy>
  <dcterms:created xsi:type="dcterms:W3CDTF">2017-08-01T14:03:37Z</dcterms:created>
  <dcterms:modified xsi:type="dcterms:W3CDTF">2017-08-10T12:31:14Z</dcterms:modified>
</cp:coreProperties>
</file>