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940" windowHeight="9150"/>
  </bookViews>
  <sheets>
    <sheet name="MIIOF" sheetId="7" r:id="rId1"/>
    <sheet name="MAEBF" sheetId="2" r:id="rId2"/>
    <sheet name="MAGCF" sheetId="5" r:id="rId3"/>
    <sheet name="MICHF" sheetId="6" r:id="rId4"/>
    <sheet name="MACMF" sheetId="1" r:id="rId5"/>
    <sheet name="MAIPF" sheetId="3" r:id="rId6"/>
    <sheet name="MATSF" sheetId="4" r:id="rId7"/>
    <sheet name="MILPF" sheetId="8" r:id="rId8"/>
  </sheets>
  <calcPr calcId="145621"/>
</workbook>
</file>

<file path=xl/calcChain.xml><?xml version="1.0" encoding="utf-8"?>
<calcChain xmlns="http://schemas.openxmlformats.org/spreadsheetml/2006/main">
  <c r="G45" i="8" l="1"/>
  <c r="F45" i="8"/>
  <c r="G69" i="4"/>
  <c r="F69" i="4"/>
  <c r="G78" i="3"/>
  <c r="F78" i="3"/>
  <c r="G67" i="5"/>
  <c r="F67" i="5"/>
  <c r="G97" i="2"/>
  <c r="F97" i="2"/>
  <c r="G86" i="7"/>
  <c r="F86" i="7"/>
</calcChain>
</file>

<file path=xl/sharedStrings.xml><?xml version="1.0" encoding="utf-8"?>
<sst xmlns="http://schemas.openxmlformats.org/spreadsheetml/2006/main" count="1628" uniqueCount="337">
  <si>
    <t>Mirae Asset Cash Management Fund</t>
  </si>
  <si>
    <t/>
  </si>
  <si>
    <t>Monthly Portfolio Statement as on June 30,2016</t>
  </si>
  <si>
    <t>Name of the Instrument</t>
  </si>
  <si>
    <t>ISIN</t>
  </si>
  <si>
    <t>Rating</t>
  </si>
  <si>
    <t>Quantity</t>
  </si>
  <si>
    <t>Market/Fair Value
 (Rs. in Lacs)</t>
  </si>
  <si>
    <t>% to Net
 Assets</t>
  </si>
  <si>
    <t>Debt Instruments</t>
  </si>
  <si>
    <t>(a) Listed / awaiting listing on Stock Exchange</t>
  </si>
  <si>
    <t>9.42% Sundaram Finance Limited (14/07/2016) **</t>
  </si>
  <si>
    <t>INE660A07KV5</t>
  </si>
  <si>
    <t>CRISIL AA+</t>
  </si>
  <si>
    <t>9.30% Housing Development Finance Corporation Limited (01/08/2016) **</t>
  </si>
  <si>
    <t>INE001A07MV8</t>
  </si>
  <si>
    <t>CRISIL AAA</t>
  </si>
  <si>
    <t>Sub Total</t>
  </si>
  <si>
    <t>(b) Privately placed / Unlisted</t>
  </si>
  <si>
    <t>NIL</t>
  </si>
  <si>
    <t>Total</t>
  </si>
  <si>
    <t>Money Market Instruments</t>
  </si>
  <si>
    <t>Certificate of Deposit</t>
  </si>
  <si>
    <t>Vijaya Bank (19/08/2016) ** #</t>
  </si>
  <si>
    <t>INE705A16OK4</t>
  </si>
  <si>
    <t>CARE A1+</t>
  </si>
  <si>
    <t>Oriental Bank of Commerce (02/08/2016) ** #</t>
  </si>
  <si>
    <t>INE141A16WY6</t>
  </si>
  <si>
    <t>CRISIL A1+</t>
  </si>
  <si>
    <t>HDFC Bank Limited (18/07/2016) ** #</t>
  </si>
  <si>
    <t>INE040A16AW0</t>
  </si>
  <si>
    <t>Punjab &amp; Sind Bank (08/08/2016) ** #</t>
  </si>
  <si>
    <t>INE608A16MV1</t>
  </si>
  <si>
    <t>ICRA A1+</t>
  </si>
  <si>
    <t>Andhra Bank (09/08/2016) ** #</t>
  </si>
  <si>
    <t>INE434A16MC2</t>
  </si>
  <si>
    <t>IDBI Bank Limited (16/08/2016) ** #</t>
  </si>
  <si>
    <t>INE008A16F26</t>
  </si>
  <si>
    <t>IndusInd Bank Limited (18/08/2016) ** #</t>
  </si>
  <si>
    <t>INE095A16SV8</t>
  </si>
  <si>
    <t>Punjab &amp; Sind Bank (18/08/2016) ** #</t>
  </si>
  <si>
    <t>INE608A16MR9</t>
  </si>
  <si>
    <t>The Federal Bank  Limited (18/08/2016) ** #</t>
  </si>
  <si>
    <t>INE171A16FR2</t>
  </si>
  <si>
    <t>Commercial Paper</t>
  </si>
  <si>
    <t>Shapoorji Pallonji and Company Private Ltd (07/07/2016) ** #</t>
  </si>
  <si>
    <t>INE404K14AQ4</t>
  </si>
  <si>
    <t>Dewan Housing Finance Corporation Limited (26/08/2016) ** #</t>
  </si>
  <si>
    <t>INE202B14HV6</t>
  </si>
  <si>
    <t>L&amp;T Finance Ltd (01/09/2016) ** #</t>
  </si>
  <si>
    <t>INE523E14ON2</t>
  </si>
  <si>
    <t>Small Industries Dev Bank of India (02/08/2016) ** #</t>
  </si>
  <si>
    <t>INE556F14CB9</t>
  </si>
  <si>
    <t>CBLO / Reverse Repo</t>
  </si>
  <si>
    <t>CBLO</t>
  </si>
  <si>
    <t xml:space="preserve"> </t>
  </si>
  <si>
    <t>Net Receivables / (Payables)</t>
  </si>
  <si>
    <t>GRAND TOTAL</t>
  </si>
  <si>
    <t>**  Thinly Traded / Non Traded Security</t>
  </si>
  <si>
    <t>#  Unlisted Security</t>
  </si>
  <si>
    <t>Mirae Asset Emerging Blue Chip Fund</t>
  </si>
  <si>
    <t>Equity &amp; Equity related</t>
  </si>
  <si>
    <t>(a) Listed / awaiting listing on Stock Exchanges</t>
  </si>
  <si>
    <t>IndusInd Bank Limited</t>
  </si>
  <si>
    <t>INE095A01012</t>
  </si>
  <si>
    <t>Banks</t>
  </si>
  <si>
    <t>Hindustan Petroleum Corporation Limited</t>
  </si>
  <si>
    <t>INE094A01015</t>
  </si>
  <si>
    <t>Petroleum Products</t>
  </si>
  <si>
    <t>Kotak Mahindra Bank Limited</t>
  </si>
  <si>
    <t>INE237A01028</t>
  </si>
  <si>
    <t>The Federal Bank  Limited</t>
  </si>
  <si>
    <t>INE171A01029</t>
  </si>
  <si>
    <t>Exide Industries Limited</t>
  </si>
  <si>
    <t>INE302A01020</t>
  </si>
  <si>
    <t>Auto Ancillaries</t>
  </si>
  <si>
    <t>Torrent Pharmaceuticals Limited</t>
  </si>
  <si>
    <t>INE685A01028</t>
  </si>
  <si>
    <t>Pharmaceuticals</t>
  </si>
  <si>
    <t>Motherson Sumi Systems Limited</t>
  </si>
  <si>
    <t>INE775A01035</t>
  </si>
  <si>
    <t>Voltas Limited</t>
  </si>
  <si>
    <t>INE226A01021</t>
  </si>
  <si>
    <t>Construction Project</t>
  </si>
  <si>
    <t>Lupin Limited</t>
  </si>
  <si>
    <t>INE326A01037</t>
  </si>
  <si>
    <t>Tata Chemicals Limited</t>
  </si>
  <si>
    <t>INE092A01019</t>
  </si>
  <si>
    <t>Chemicals</t>
  </si>
  <si>
    <t>Natco Pharma Limited</t>
  </si>
  <si>
    <t>INE987B01026</t>
  </si>
  <si>
    <t>Dabur India Limited</t>
  </si>
  <si>
    <t>INE016A01026</t>
  </si>
  <si>
    <t>Consumer Non Durables</t>
  </si>
  <si>
    <t>Gateway Distriparks Limited</t>
  </si>
  <si>
    <t>INE852F01015</t>
  </si>
  <si>
    <t>Transportation</t>
  </si>
  <si>
    <t>ICICI Bank Limited</t>
  </si>
  <si>
    <t>INE090A01021</t>
  </si>
  <si>
    <t>Info Edge (India) Limited</t>
  </si>
  <si>
    <t>INE663F01024</t>
  </si>
  <si>
    <t>Software</t>
  </si>
  <si>
    <t>Credit Analysis and Research Limited</t>
  </si>
  <si>
    <t>INE752H01013</t>
  </si>
  <si>
    <t>Finance</t>
  </si>
  <si>
    <t>AIA Engineering Limited</t>
  </si>
  <si>
    <t>INE212H01026</t>
  </si>
  <si>
    <t>Industrial Products</t>
  </si>
  <si>
    <t>Sundaram Finance Limited</t>
  </si>
  <si>
    <t>INE660A01013</t>
  </si>
  <si>
    <t>TVS Motor Company Limited</t>
  </si>
  <si>
    <t>INE494B01023</t>
  </si>
  <si>
    <t>Auto</t>
  </si>
  <si>
    <t>CEAT Limited</t>
  </si>
  <si>
    <t>INE482A01020</t>
  </si>
  <si>
    <t>Zee Entertainment Enterprises Limited</t>
  </si>
  <si>
    <t>INE256A01028</t>
  </si>
  <si>
    <t>Media &amp; Entertainment</t>
  </si>
  <si>
    <t>The Ramco Cements Limited</t>
  </si>
  <si>
    <t>INE331A01037</t>
  </si>
  <si>
    <t>Cement</t>
  </si>
  <si>
    <t>Vinati Organics Limited</t>
  </si>
  <si>
    <t>INE410B01029</t>
  </si>
  <si>
    <t>eClerx Services Limited</t>
  </si>
  <si>
    <t>INE738I01010</t>
  </si>
  <si>
    <t>Crompton  Greaves Limited</t>
  </si>
  <si>
    <t>INE067A01029</t>
  </si>
  <si>
    <t>Industrial Capital Goods</t>
  </si>
  <si>
    <t>Petronet LNG Limited</t>
  </si>
  <si>
    <t>INE347G01014</t>
  </si>
  <si>
    <t>Gas</t>
  </si>
  <si>
    <t>FAG Bearings India Limited</t>
  </si>
  <si>
    <t>INE513A01014</t>
  </si>
  <si>
    <t>Greenply Industries Limited</t>
  </si>
  <si>
    <t>INE461C01038</t>
  </si>
  <si>
    <t>Consumer Durables</t>
  </si>
  <si>
    <t>JK Cement Limited</t>
  </si>
  <si>
    <t>INE823G01014</t>
  </si>
  <si>
    <t>Container Corporation of India Limited</t>
  </si>
  <si>
    <t>INE111A01017</t>
  </si>
  <si>
    <t>Aarti Industries Limited</t>
  </si>
  <si>
    <t>INE769A01020</t>
  </si>
  <si>
    <t>Supreme Industries Limited</t>
  </si>
  <si>
    <t>INE195A01028</t>
  </si>
  <si>
    <t>MphasiS Limited</t>
  </si>
  <si>
    <t>INE356A01018</t>
  </si>
  <si>
    <t>SRF Limited</t>
  </si>
  <si>
    <t>INE647A01010</t>
  </si>
  <si>
    <t>Textile Products</t>
  </si>
  <si>
    <t>Asian Paints Limited</t>
  </si>
  <si>
    <t>INE021A01026</t>
  </si>
  <si>
    <t>Alkem Laboratories Limited</t>
  </si>
  <si>
    <t>INE540L01014</t>
  </si>
  <si>
    <t>Kajaria Ceramics Limited</t>
  </si>
  <si>
    <t>INE217B01028</t>
  </si>
  <si>
    <t>Construction</t>
  </si>
  <si>
    <t>Bharat Forge Limited</t>
  </si>
  <si>
    <t>INE465A01025</t>
  </si>
  <si>
    <t>Emami Limited</t>
  </si>
  <si>
    <t>INE548C01032</t>
  </si>
  <si>
    <t>Amara Raja Batteries Limited</t>
  </si>
  <si>
    <t>INE885A01032</t>
  </si>
  <si>
    <t>V.S.T Tillers Tractors Limited</t>
  </si>
  <si>
    <t>INE764D01017</t>
  </si>
  <si>
    <t>Max Financial Services Limited</t>
  </si>
  <si>
    <t>INE180A01020</t>
  </si>
  <si>
    <t>United Breweries Limited</t>
  </si>
  <si>
    <t>INE686F01025</t>
  </si>
  <si>
    <t>CESC Limited</t>
  </si>
  <si>
    <t>INE486A01013</t>
  </si>
  <si>
    <t>Power</t>
  </si>
  <si>
    <t>IPCA Laboratories Limited</t>
  </si>
  <si>
    <t>INE571A01020</t>
  </si>
  <si>
    <t>Sanofi India Limited</t>
  </si>
  <si>
    <t>INE058A01010</t>
  </si>
  <si>
    <t>Gillette India Limited</t>
  </si>
  <si>
    <t>INE322A01010</t>
  </si>
  <si>
    <t>Carborundum Universal Limited</t>
  </si>
  <si>
    <t>INE120A01034</t>
  </si>
  <si>
    <t>Ujjivan Financial Services Limited</t>
  </si>
  <si>
    <t>INE334L01012</t>
  </si>
  <si>
    <t>HT Media Limited</t>
  </si>
  <si>
    <t>INE501G01024</t>
  </si>
  <si>
    <t>Future Lifestyle Fashions Limited</t>
  </si>
  <si>
    <t>INE452O01016</t>
  </si>
  <si>
    <t>Retailing</t>
  </si>
  <si>
    <t>Gulf Oil Lubricants India Limited</t>
  </si>
  <si>
    <t>INE635Q01029</t>
  </si>
  <si>
    <t>Multi Commodity Exchange of India Limited</t>
  </si>
  <si>
    <t>INE745G01035</t>
  </si>
  <si>
    <t>HSIL Limited</t>
  </si>
  <si>
    <t>INE415A01038</t>
  </si>
  <si>
    <t>Coromandel International Limited</t>
  </si>
  <si>
    <t>INE169A01031</t>
  </si>
  <si>
    <t>Fertilisers</t>
  </si>
  <si>
    <t>Akzo Nobel India Limited</t>
  </si>
  <si>
    <t>INE133A01011</t>
  </si>
  <si>
    <t>Tata Global Beverages Limited</t>
  </si>
  <si>
    <t>INE192A01025</t>
  </si>
  <si>
    <t>Bajaj Finance Limited</t>
  </si>
  <si>
    <t>INE296A01016</t>
  </si>
  <si>
    <t>KEI Industries Limited</t>
  </si>
  <si>
    <t>INE878B01027</t>
  </si>
  <si>
    <t>Thermax Limited</t>
  </si>
  <si>
    <t>INE152A01029</t>
  </si>
  <si>
    <t>GOCL Corporation Limited</t>
  </si>
  <si>
    <t>INE077F01035</t>
  </si>
  <si>
    <t>Max Venture and Industries Ltd</t>
  </si>
  <si>
    <t>INE154U01015</t>
  </si>
  <si>
    <t>Tata Steel Limited</t>
  </si>
  <si>
    <t>INE081A01012</t>
  </si>
  <si>
    <t>Ferrous Metals</t>
  </si>
  <si>
    <t>Aditya Birla Nuvo Limited</t>
  </si>
  <si>
    <t>INE069A01017</t>
  </si>
  <si>
    <t>Services</t>
  </si>
  <si>
    <t>$0.00%</t>
  </si>
  <si>
    <t>(b) Unlisted</t>
  </si>
  <si>
    <t>Max India Limited ** #</t>
  </si>
  <si>
    <t>INE153U01017</t>
  </si>
  <si>
    <t>Others</t>
  </si>
  <si>
    <t>Mutual Fund Units</t>
  </si>
  <si>
    <t>Mirae Asset Cash Management Fund - DIRECT GROWTH</t>
  </si>
  <si>
    <t>INF769K01CM1</t>
  </si>
  <si>
    <t xml:space="preserve">$  Less Than 0.01% of Net Asset Value </t>
  </si>
  <si>
    <t>Mirae Asset Prudence Fund</t>
  </si>
  <si>
    <t>Industry / Rating</t>
  </si>
  <si>
    <t>HDFC Bank Limited</t>
  </si>
  <si>
    <t>INE040A01026</t>
  </si>
  <si>
    <t>Infosys Limited</t>
  </si>
  <si>
    <t>INE009A01021</t>
  </si>
  <si>
    <t>State Bank of India</t>
  </si>
  <si>
    <t>INE062A01020</t>
  </si>
  <si>
    <t>Maruti Suzuki India Limited</t>
  </si>
  <si>
    <t>INE585B01010</t>
  </si>
  <si>
    <t>Reliance Industries Limited</t>
  </si>
  <si>
    <t>INE002A01018</t>
  </si>
  <si>
    <t>Larsen &amp; Toubro Limited</t>
  </si>
  <si>
    <t>INE018A01030</t>
  </si>
  <si>
    <t>UltraTech Cement Limited</t>
  </si>
  <si>
    <t>INE481G01011</t>
  </si>
  <si>
    <t>Housing Development Finance Corporation Limited</t>
  </si>
  <si>
    <t>INE001A01036</t>
  </si>
  <si>
    <t>ITC Limited</t>
  </si>
  <si>
    <t>INE154A01025</t>
  </si>
  <si>
    <t>Hindustan Unilever Limited</t>
  </si>
  <si>
    <t>INE030A01027</t>
  </si>
  <si>
    <t>Sun Pharmaceuticals Industries Limited</t>
  </si>
  <si>
    <t>INE044A01036</t>
  </si>
  <si>
    <t>Tata Motors Limited</t>
  </si>
  <si>
    <t>IN9155A01020</t>
  </si>
  <si>
    <t>Tata Consultancy Services Limited</t>
  </si>
  <si>
    <t>INE467B01029</t>
  </si>
  <si>
    <t>Power Grid Corporation of India Limited</t>
  </si>
  <si>
    <t>INE752E01010</t>
  </si>
  <si>
    <t>Adani Ports and Special Economic Zone Limited</t>
  </si>
  <si>
    <t>INE742F01042</t>
  </si>
  <si>
    <t>Bharti Airtel Limited</t>
  </si>
  <si>
    <t>INE397D01024</t>
  </si>
  <si>
    <t>Telecom - Services</t>
  </si>
  <si>
    <t>Axis Bank Limited</t>
  </si>
  <si>
    <t>INE238A01034</t>
  </si>
  <si>
    <t>HCL Technologies Limited</t>
  </si>
  <si>
    <t>INE860A01027</t>
  </si>
  <si>
    <t>7.72% Government of India (25/05/2025)</t>
  </si>
  <si>
    <t>IN0020150036</t>
  </si>
  <si>
    <t>SOVEREIGN</t>
  </si>
  <si>
    <t>7.61% Government of India (09/05/2030)</t>
  </si>
  <si>
    <t>IN0020160019</t>
  </si>
  <si>
    <t>8.40% Government of India (28/07/2024)</t>
  </si>
  <si>
    <t>IN0020140045</t>
  </si>
  <si>
    <t>9.30% Power Finance Corporation Limited (26/08/2017) **</t>
  </si>
  <si>
    <t>INE134E08GE5</t>
  </si>
  <si>
    <t>8.40% Power Grid Corporation of India Limited (27/05/2020) **</t>
  </si>
  <si>
    <t>INE752E07MM7</t>
  </si>
  <si>
    <t>8.61% LIC Housing Finance Limited (11/12/2019) **</t>
  </si>
  <si>
    <t>INE115A07GK1</t>
  </si>
  <si>
    <t>Mirae Asset Tax Saver Fund</t>
  </si>
  <si>
    <t>INE155A01022</t>
  </si>
  <si>
    <t>Mirae Asset Great Consumer Fund</t>
  </si>
  <si>
    <t>GlaxoSmithKline Consumer Healthcare Limited</t>
  </si>
  <si>
    <t>INE264A01014</t>
  </si>
  <si>
    <t>Procter &amp; Gamble Hygiene and Health Care Limited</t>
  </si>
  <si>
    <t>INE179A01014</t>
  </si>
  <si>
    <t>Nestle India Limited</t>
  </si>
  <si>
    <t>INE239A01016</t>
  </si>
  <si>
    <t>Britannia Industries Limited</t>
  </si>
  <si>
    <t>INE216A01022</t>
  </si>
  <si>
    <t>International  Mutual Fund Units</t>
  </si>
  <si>
    <t>Mirae Asset Asia Great Consumer Eq Class X Cap USD</t>
  </si>
  <si>
    <t>LU1312878280</t>
  </si>
  <si>
    <t>Mirae Asset China Advantage Fund</t>
  </si>
  <si>
    <t>Mirae Asset China Sector Leader Eq Class X Cap USD</t>
  </si>
  <si>
    <t>LU0587760769</t>
  </si>
  <si>
    <t>Mirae Asset India Opportunities Fund</t>
  </si>
  <si>
    <t>Oil &amp; Natural Gas Corporation Limited</t>
  </si>
  <si>
    <t>INE213A01029</t>
  </si>
  <si>
    <t>Oil</t>
  </si>
  <si>
    <t>Mirae Asset Ultra Short Term Bond Fund</t>
  </si>
  <si>
    <t>9.11% Power Finance Corporation Limited (07/07/2017) **</t>
  </si>
  <si>
    <t>INE134E08FY5</t>
  </si>
  <si>
    <t>9.25% Power Grid Corporation of India Limited (26/12/2016) **</t>
  </si>
  <si>
    <t>INE752E07JC4</t>
  </si>
  <si>
    <t>8.28% Rural Electrification Corporation Limited (04/03/2017) **</t>
  </si>
  <si>
    <t>INE020B08989</t>
  </si>
  <si>
    <t>9.30% LIC Housing Finance Limited (14/10/2016) **</t>
  </si>
  <si>
    <t>INE115A07EN0</t>
  </si>
  <si>
    <t>CARE AAA</t>
  </si>
  <si>
    <t>Axis Bank Limited (14/06/2017) ** #</t>
  </si>
  <si>
    <t>INE238A16L61</t>
  </si>
  <si>
    <t>Housing Development Finance Corporation Limited (23/01/2017) ** #</t>
  </si>
  <si>
    <t>INE001A14OS6</t>
  </si>
  <si>
    <t>EQUITY &amp; EQUITY RELATED</t>
  </si>
  <si>
    <t>(a) Listed/Awaiting listing on Stock Exchanges</t>
  </si>
  <si>
    <t>* Industry classification as recommended by AMFI.</t>
  </si>
  <si>
    <t>Tata Motors Ltd DVR Shares</t>
  </si>
  <si>
    <t>Industry/Rating*</t>
  </si>
  <si>
    <t>(An Open - Ended Equity Oriented Scheme)</t>
  </si>
  <si>
    <t>Portfolio Turnover Ratio^</t>
  </si>
  <si>
    <t>^Basis last rolling 12 month</t>
  </si>
  <si>
    <t xml:space="preserve"> (An Open - Ended Equity Fund)</t>
  </si>
  <si>
    <t>(An open-ended consumption oriented sector scheme)</t>
  </si>
  <si>
    <t>@@ Industry Classification as per GICS Sub-Industry Classification</t>
  </si>
  <si>
    <t>(An Open - Ended Fund of Funds Scheme)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</si>
  <si>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</si>
  <si>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</si>
  <si>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</si>
  <si>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</si>
  <si>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(An Open - Ended Liquid Scheme)</t>
  </si>
  <si>
    <t>Average maturity in days</t>
  </si>
  <si>
    <t>32.79   days</t>
  </si>
  <si>
    <t>(An Open - Ended Equity Oriented Asset Allocation Scheme)</t>
  </si>
  <si>
    <t>Average maturity in Years</t>
  </si>
  <si>
    <t xml:space="preserve">6.93 Years </t>
  </si>
  <si>
    <t>(An Open - Ended Equity Linked Saving Scheme)</t>
  </si>
  <si>
    <t>(An Open - Ended Debt Scheme)</t>
  </si>
  <si>
    <t xml:space="preserve"> 105.32    days</t>
  </si>
  <si>
    <t>Industry*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</si>
</sst>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%;\(#,##0.00000000\)%"/>
    <numFmt numFmtId="165" formatCode="#,##0.00%;\(#,##0.00\)%"/>
    <numFmt numFmtId="166" formatCode="#,##0.00%"/>
    <numFmt numFmtId="167" formatCode="#,##0.00;\(#,##0.00\)"/>
  </numFmts>
  <fonts count="28">
    <font>
      <sz val="10"/>
      <name val="Arial"/>
    </font>
    <font>
      <sz val="10"/>
      <name val="SansSerif"/>
    </font>
    <font>
      <b/>
      <sz val="9"/>
      <color indexed="72"/>
      <name val="Arial"/>
    </font>
    <font>
      <sz val="9"/>
      <color indexed="72"/>
      <name val="Arial"/>
    </font>
    <font>
      <b/>
      <sz val="10"/>
      <color indexed="72"/>
      <name val="SansSerif"/>
    </font>
    <font>
      <sz val="9"/>
      <color indexed="9"/>
      <name val="Arial"/>
    </font>
    <font>
      <b/>
      <sz val="9"/>
      <color indexed="7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72"/>
      <name val="Arial"/>
      <family val="2"/>
    </font>
    <font>
      <b/>
      <sz val="11"/>
      <color theme="1"/>
      <name val="Calibri"/>
      <family val="2"/>
      <scheme val="minor"/>
    </font>
    <font>
      <b/>
      <sz val="15"/>
      <name val="Tahoma"/>
      <family val="2"/>
    </font>
    <font>
      <b/>
      <sz val="9"/>
      <color indexed="72"/>
      <name val="Tahoma"/>
      <family val="2"/>
    </font>
    <font>
      <b/>
      <sz val="10"/>
      <color indexed="72"/>
      <name val="Tahoma"/>
      <family val="2"/>
    </font>
    <font>
      <b/>
      <sz val="10"/>
      <color rgb="FF000000"/>
      <name val="Calibri"/>
      <family val="2"/>
    </font>
    <font>
      <sz val="9"/>
      <color indexed="72"/>
      <name val="Tahoma"/>
      <family val="2"/>
    </font>
    <font>
      <b/>
      <sz val="14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10"/>
      <name val="Arial"/>
      <family val="2"/>
    </font>
    <font>
      <sz val="9"/>
      <name val="Tahoma"/>
      <family val="2"/>
    </font>
    <font>
      <sz val="10"/>
      <color theme="1"/>
      <name val="Tahoma"/>
      <family val="2"/>
    </font>
    <font>
      <sz val="10"/>
      <color indexed="72"/>
      <name val="Tahoma"/>
      <family val="2"/>
    </font>
    <font>
      <b/>
      <sz val="9"/>
      <color theme="1"/>
      <name val="Tahoma"/>
      <family val="2"/>
    </font>
    <font>
      <b/>
      <sz val="11"/>
      <color rgb="FF000000"/>
      <name val="Calibri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189">
    <xf numFmtId="0" fontId="0" fillId="0" borderId="0" xfId="0" applyNumberFormat="1" applyFont="1" applyFill="1" applyBorder="1" applyAlignment="1"/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10" fontId="8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2" fontId="3" fillId="0" borderId="1" xfId="0" applyNumberFormat="1" applyFont="1" applyFill="1" applyBorder="1" applyAlignment="1" applyProtection="1">
      <alignment horizontal="right" vertical="top" wrapText="1"/>
    </xf>
    <xf numFmtId="2" fontId="2" fillId="0" borderId="1" xfId="0" applyNumberFormat="1" applyFont="1" applyFill="1" applyBorder="1" applyAlignment="1" applyProtection="1">
      <alignment horizontal="right" vertical="top" wrapText="1"/>
    </xf>
    <xf numFmtId="2" fontId="3" fillId="0" borderId="1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2" fillId="2" borderId="0" xfId="0" applyNumberFormat="1" applyFont="1" applyFill="1" applyBorder="1" applyAlignment="1" applyProtection="1">
      <alignment horizontal="left" vertical="top" wrapText="1"/>
    </xf>
    <xf numFmtId="0" fontId="12" fillId="2" borderId="0" xfId="0" applyNumberFormat="1" applyFont="1" applyFill="1" applyBorder="1" applyAlignment="1" applyProtection="1">
      <alignment horizontal="center" vertical="center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0" xfId="0" applyNumberFormat="1" applyFont="1" applyFill="1" applyBorder="1" applyAlignment="1" applyProtection="1">
      <alignment horizontal="right" vertical="top" wrapText="1"/>
    </xf>
    <xf numFmtId="9" fontId="9" fillId="0" borderId="10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165" fontId="3" fillId="0" borderId="10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2" fillId="0" borderId="14" xfId="0" applyNumberFormat="1" applyFont="1" applyFill="1" applyBorder="1" applyAlignment="1" applyProtection="1">
      <alignment horizontal="left" vertical="center" wrapText="1"/>
    </xf>
    <xf numFmtId="0" fontId="2" fillId="0" borderId="15" xfId="0" applyNumberFormat="1" applyFont="1" applyFill="1" applyBorder="1" applyAlignment="1" applyProtection="1">
      <alignment horizontal="left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lef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2" fontId="2" fillId="0" borderId="18" xfId="0" applyNumberFormat="1" applyFont="1" applyFill="1" applyBorder="1" applyAlignment="1" applyProtection="1">
      <alignment horizontal="right" vertical="top" wrapText="1"/>
    </xf>
    <xf numFmtId="165" fontId="2" fillId="0" borderId="19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2" fontId="2" fillId="0" borderId="15" xfId="0" applyNumberFormat="1" applyFont="1" applyFill="1" applyBorder="1" applyAlignment="1" applyProtection="1">
      <alignment horizontal="righ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0" fontId="6" fillId="2" borderId="0" xfId="0" applyNumberFormat="1" applyFont="1" applyFill="1" applyBorder="1" applyAlignment="1" applyProtection="1">
      <alignment horizontal="left" vertical="top" wrapText="1"/>
    </xf>
    <xf numFmtId="0" fontId="13" fillId="2" borderId="20" xfId="0" applyNumberFormat="1" applyFont="1" applyFill="1" applyBorder="1" applyAlignment="1" applyProtection="1">
      <alignment horizontal="left" vertical="top" wrapText="1"/>
    </xf>
    <xf numFmtId="2" fontId="14" fillId="2" borderId="8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 applyProtection="1">
      <alignment horizontal="left" vertical="top" wrapText="1"/>
    </xf>
    <xf numFmtId="0" fontId="12" fillId="2" borderId="0" xfId="0" applyNumberFormat="1" applyFont="1" applyFill="1" applyBorder="1" applyAlignment="1" applyProtection="1">
      <alignment horizontal="center" vertical="top" wrapText="1"/>
    </xf>
    <xf numFmtId="164" fontId="3" fillId="0" borderId="10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6" fontId="2" fillId="0" borderId="16" xfId="0" applyNumberFormat="1" applyFont="1" applyFill="1" applyBorder="1" applyAlignment="1" applyProtection="1">
      <alignment horizontal="right" vertical="top" wrapText="1"/>
    </xf>
    <xf numFmtId="0" fontId="18" fillId="2" borderId="20" xfId="0" applyNumberFormat="1" applyFont="1" applyFill="1" applyBorder="1" applyAlignment="1" applyProtection="1">
      <alignment horizontal="left" vertical="top" wrapText="1"/>
    </xf>
    <xf numFmtId="0" fontId="19" fillId="2" borderId="0" xfId="0" applyNumberFormat="1" applyFont="1" applyFill="1" applyBorder="1" applyAlignment="1" applyProtection="1">
      <alignment horizontal="left" vertical="top" wrapText="1"/>
    </xf>
    <xf numFmtId="0" fontId="20" fillId="2" borderId="0" xfId="0" applyNumberFormat="1" applyFont="1" applyFill="1" applyBorder="1" applyAlignment="1" applyProtection="1">
      <alignment horizontal="center" vertical="top" wrapText="1"/>
    </xf>
    <xf numFmtId="0" fontId="21" fillId="2" borderId="0" xfId="0" applyNumberFormat="1" applyFont="1" applyFill="1" applyBorder="1" applyAlignment="1"/>
    <xf numFmtId="0" fontId="20" fillId="2" borderId="20" xfId="0" applyNumberFormat="1" applyFont="1" applyFill="1" applyBorder="1" applyAlignment="1" applyProtection="1">
      <alignment horizontal="left" vertical="top" wrapText="1"/>
    </xf>
    <xf numFmtId="2" fontId="20" fillId="2" borderId="8" xfId="0" applyNumberFormat="1" applyFont="1" applyFill="1" applyBorder="1" applyAlignment="1" applyProtection="1">
      <alignment horizontal="center" vertical="top" wrapText="1"/>
    </xf>
    <xf numFmtId="0" fontId="22" fillId="2" borderId="0" xfId="0" applyNumberFormat="1" applyFont="1" applyFill="1" applyBorder="1" applyAlignment="1" applyProtection="1">
      <alignment horizontal="left" vertical="top" wrapText="1"/>
    </xf>
    <xf numFmtId="0" fontId="12" fillId="0" borderId="9" xfId="0" applyNumberFormat="1" applyFont="1" applyFill="1" applyBorder="1" applyAlignment="1" applyProtection="1">
      <alignment horizontal="left" vertical="top" wrapText="1"/>
    </xf>
    <xf numFmtId="0" fontId="17" fillId="0" borderId="11" xfId="0" applyFont="1" applyBorder="1" applyAlignment="1"/>
    <xf numFmtId="0" fontId="13" fillId="0" borderId="12" xfId="0" applyNumberFormat="1" applyFont="1" applyFill="1" applyBorder="1" applyAlignment="1" applyProtection="1">
      <alignment horizontal="left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4" fontId="13" fillId="0" borderId="12" xfId="0" applyNumberFormat="1" applyFont="1" applyFill="1" applyBorder="1" applyAlignment="1" applyProtection="1">
      <alignment horizontal="center" vertical="center" wrapText="1"/>
    </xf>
    <xf numFmtId="10" fontId="13" fillId="0" borderId="13" xfId="0" applyNumberFormat="1" applyFont="1" applyFill="1" applyBorder="1" applyAlignment="1" applyProtection="1">
      <alignment horizontal="center" vertical="center" wrapText="1"/>
    </xf>
    <xf numFmtId="0" fontId="19" fillId="0" borderId="9" xfId="0" applyFont="1" applyBorder="1" applyAlignment="1"/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right" vertical="center"/>
    </xf>
    <xf numFmtId="0" fontId="23" fillId="0" borderId="10" xfId="0" applyNumberFormat="1" applyFont="1" applyFill="1" applyBorder="1" applyAlignment="1" applyProtection="1">
      <alignment horizontal="right" vertical="center"/>
    </xf>
    <xf numFmtId="0" fontId="23" fillId="0" borderId="9" xfId="0" applyFont="1" applyBorder="1" applyAlignment="1"/>
    <xf numFmtId="0" fontId="17" fillId="0" borderId="9" xfId="0" applyFont="1" applyBorder="1" applyAlignment="1"/>
    <xf numFmtId="0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10" fontId="24" fillId="0" borderId="10" xfId="0" applyNumberFormat="1" applyFont="1" applyFill="1" applyBorder="1" applyAlignment="1" applyProtection="1">
      <alignment horizontal="center" vertical="center" wrapText="1"/>
    </xf>
    <xf numFmtId="0" fontId="20" fillId="2" borderId="0" xfId="1" applyNumberFormat="1" applyFont="1" applyFill="1" applyBorder="1" applyAlignment="1" applyProtection="1">
      <alignment horizontal="center" vertical="top" wrapText="1"/>
    </xf>
    <xf numFmtId="0" fontId="0" fillId="0" borderId="10" xfId="0" applyNumberFormat="1" applyFont="1" applyFill="1" applyBorder="1" applyAlignment="1"/>
    <xf numFmtId="0" fontId="7" fillId="0" borderId="9" xfId="0" applyFont="1" applyBorder="1"/>
    <xf numFmtId="0" fontId="0" fillId="0" borderId="9" xfId="0" applyBorder="1"/>
    <xf numFmtId="0" fontId="10" fillId="0" borderId="11" xfId="0" applyFont="1" applyBorder="1"/>
    <xf numFmtId="0" fontId="10" fillId="0" borderId="12" xfId="0" applyFont="1" applyBorder="1"/>
    <xf numFmtId="0" fontId="6" fillId="0" borderId="12" xfId="0" applyNumberFormat="1" applyFont="1" applyFill="1" applyBorder="1" applyAlignment="1" applyProtection="1">
      <alignment horizontal="center" vertical="center" wrapText="1"/>
    </xf>
    <xf numFmtId="4" fontId="6" fillId="0" borderId="12" xfId="0" applyNumberFormat="1" applyFont="1" applyFill="1" applyBorder="1" applyAlignment="1" applyProtection="1">
      <alignment horizontal="center" vertical="center" wrapText="1"/>
    </xf>
    <xf numFmtId="0" fontId="0" fillId="0" borderId="13" xfId="0" applyNumberFormat="1" applyFont="1" applyFill="1" applyBorder="1" applyAlignment="1"/>
    <xf numFmtId="0" fontId="25" fillId="2" borderId="8" xfId="0" applyNumberFormat="1" applyFont="1" applyFill="1" applyBorder="1" applyAlignment="1" applyProtection="1">
      <alignment horizontal="center" wrapText="1"/>
    </xf>
    <xf numFmtId="2" fontId="12" fillId="2" borderId="21" xfId="0" applyNumberFormat="1" applyFont="1" applyFill="1" applyBorder="1" applyAlignment="1" applyProtection="1">
      <alignment horizontal="center" vertical="top" wrapText="1"/>
    </xf>
    <xf numFmtId="0" fontId="6" fillId="0" borderId="15" xfId="0" applyNumberFormat="1" applyFont="1" applyFill="1" applyBorder="1" applyAlignment="1" applyProtection="1">
      <alignment horizontal="center" vertical="center" wrapText="1"/>
    </xf>
    <xf numFmtId="0" fontId="25" fillId="2" borderId="8" xfId="0" applyNumberFormat="1" applyFont="1" applyFill="1" applyBorder="1" applyAlignment="1" applyProtection="1">
      <alignment horizontal="center" vertical="center" wrapText="1"/>
    </xf>
    <xf numFmtId="0" fontId="26" fillId="0" borderId="8" xfId="0" applyNumberFormat="1" applyFont="1" applyFill="1" applyBorder="1" applyAlignment="1">
      <alignment horizontal="center" vertical="center"/>
    </xf>
    <xf numFmtId="4" fontId="6" fillId="0" borderId="10" xfId="0" applyNumberFormat="1" applyFont="1" applyFill="1" applyBorder="1" applyAlignment="1" applyProtection="1">
      <alignment horizontal="right" vertical="top" wrapText="1"/>
    </xf>
    <xf numFmtId="167" fontId="6" fillId="0" borderId="10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10" fillId="0" borderId="9" xfId="0" applyFont="1" applyBorder="1"/>
    <xf numFmtId="0" fontId="6" fillId="0" borderId="1" xfId="0" applyNumberFormat="1" applyFont="1" applyFill="1" applyBorder="1" applyAlignment="1" applyProtection="1">
      <alignment horizontal="left" vertical="top" wrapText="1"/>
    </xf>
    <xf numFmtId="0" fontId="9" fillId="0" borderId="1" xfId="0" applyNumberFormat="1" applyFont="1" applyFill="1" applyBorder="1" applyAlignment="1" applyProtection="1">
      <alignment horizontal="left" vertical="top" wrapText="1"/>
    </xf>
    <xf numFmtId="4" fontId="6" fillId="0" borderId="1" xfId="0" applyNumberFormat="1" applyFont="1" applyFill="1" applyBorder="1" applyAlignment="1" applyProtection="1">
      <alignment horizontal="right" vertical="top" wrapText="1"/>
    </xf>
    <xf numFmtId="0" fontId="7" fillId="0" borderId="9" xfId="0" applyFont="1" applyBorder="1"/>
    <xf numFmtId="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0" xfId="0" applyNumberFormat="1" applyFont="1" applyFill="1" applyBorder="1" applyAlignment="1" applyProtection="1">
      <alignment horizontal="right" vertical="top" wrapText="1"/>
    </xf>
    <xf numFmtId="0" fontId="0" fillId="0" borderId="9" xfId="0" applyBorder="1"/>
    <xf numFmtId="0" fontId="17" fillId="0" borderId="9" xfId="0" applyFont="1" applyBorder="1"/>
    <xf numFmtId="0" fontId="8" fillId="0" borderId="10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9" fillId="0" borderId="1" xfId="0" applyNumberFormat="1" applyFont="1" applyFill="1" applyBorder="1" applyAlignment="1" applyProtection="1">
      <alignment horizontal="left" vertical="top" wrapText="1"/>
    </xf>
    <xf numFmtId="0" fontId="17" fillId="0" borderId="9" xfId="0" applyFont="1" applyBorder="1"/>
    <xf numFmtId="0" fontId="27" fillId="0" borderId="1" xfId="0" applyNumberFormat="1" applyFont="1" applyFill="1" applyBorder="1" applyAlignment="1" applyProtection="1">
      <alignment horizontal="left" vertical="top" wrapText="1"/>
    </xf>
    <xf numFmtId="4" fontId="27" fillId="0" borderId="1" xfId="0" applyNumberFormat="1" applyFont="1" applyFill="1" applyBorder="1" applyAlignment="1" applyProtection="1">
      <alignment horizontal="right" vertical="top" wrapText="1"/>
    </xf>
    <xf numFmtId="0" fontId="19" fillId="0" borderId="9" xfId="0" applyFont="1" applyBorder="1"/>
    <xf numFmtId="0" fontId="8" fillId="0" borderId="1" xfId="0" applyNumberFormat="1" applyFont="1" applyFill="1" applyBorder="1" applyAlignment="1" applyProtection="1">
      <alignment horizontal="right" vertical="top" wrapText="1"/>
    </xf>
    <xf numFmtId="167" fontId="27" fillId="0" borderId="10" xfId="0" applyNumberFormat="1" applyFont="1" applyFill="1" applyBorder="1" applyAlignment="1" applyProtection="1">
      <alignment horizontal="right" vertical="top" wrapText="1"/>
    </xf>
    <xf numFmtId="0" fontId="7" fillId="0" borderId="10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10" fillId="0" borderId="9" xfId="0" applyFont="1" applyBorder="1"/>
    <xf numFmtId="0" fontId="9" fillId="0" borderId="1" xfId="0" applyNumberFormat="1" applyFont="1" applyFill="1" applyBorder="1" applyAlignment="1" applyProtection="1">
      <alignment horizontal="left" vertical="top" wrapText="1"/>
    </xf>
    <xf numFmtId="4" fontId="6" fillId="0" borderId="1" xfId="0" applyNumberFormat="1" applyFont="1" applyFill="1" applyBorder="1" applyAlignment="1" applyProtection="1">
      <alignment horizontal="right" vertical="top" wrapText="1"/>
    </xf>
    <xf numFmtId="0" fontId="7" fillId="0" borderId="9" xfId="0" applyFont="1" applyBorder="1"/>
    <xf numFmtId="0" fontId="0" fillId="0" borderId="9" xfId="0" applyBorder="1"/>
    <xf numFmtId="0" fontId="7" fillId="0" borderId="1" xfId="0" applyNumberFormat="1" applyFont="1" applyFill="1" applyBorder="1" applyAlignment="1" applyProtection="1">
      <alignment horizontal="right" vertical="top" wrapText="1"/>
    </xf>
    <xf numFmtId="0" fontId="12" fillId="2" borderId="9" xfId="0" applyNumberFormat="1" applyFont="1" applyFill="1" applyBorder="1" applyAlignment="1" applyProtection="1">
      <alignment horizontal="left" vertical="top"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right" vertical="center"/>
    </xf>
    <xf numFmtId="0" fontId="23" fillId="0" borderId="10" xfId="0" applyNumberFormat="1" applyFont="1" applyFill="1" applyBorder="1" applyAlignment="1" applyProtection="1">
      <alignment horizontal="right" vertical="center"/>
    </xf>
    <xf numFmtId="0" fontId="23" fillId="0" borderId="9" xfId="0" applyFont="1" applyBorder="1" applyAlignment="1"/>
    <xf numFmtId="2" fontId="6" fillId="0" borderId="10" xfId="0" applyNumberFormat="1" applyFont="1" applyFill="1" applyBorder="1" applyAlignment="1" applyProtection="1">
      <alignment horizontal="right" vertical="top" wrapText="1"/>
    </xf>
    <xf numFmtId="0" fontId="6" fillId="0" borderId="10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0" fontId="8" fillId="0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9" fillId="0" borderId="1" xfId="0" applyNumberFormat="1" applyFont="1" applyFill="1" applyBorder="1" applyAlignment="1" applyProtection="1">
      <alignment horizontal="left" vertical="top" wrapText="1"/>
    </xf>
    <xf numFmtId="0" fontId="7" fillId="0" borderId="9" xfId="0" applyFont="1" applyBorder="1"/>
    <xf numFmtId="0" fontId="0" fillId="0" borderId="9" xfId="0" applyBorder="1"/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10" fillId="0" borderId="11" xfId="0" applyFont="1" applyBorder="1"/>
    <xf numFmtId="0" fontId="10" fillId="0" borderId="12" xfId="0" applyFont="1" applyBorder="1"/>
    <xf numFmtId="0" fontId="6" fillId="0" borderId="12" xfId="0" applyNumberFormat="1" applyFont="1" applyFill="1" applyBorder="1" applyAlignment="1" applyProtection="1">
      <alignment horizontal="center" vertical="center" wrapText="1"/>
    </xf>
    <xf numFmtId="4" fontId="6" fillId="0" borderId="12" xfId="0" applyNumberFormat="1" applyFont="1" applyFill="1" applyBorder="1" applyAlignment="1" applyProtection="1">
      <alignment horizontal="center" vertical="center" wrapText="1"/>
    </xf>
    <xf numFmtId="0" fontId="21" fillId="0" borderId="9" xfId="0" applyFont="1" applyBorder="1"/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9" fillId="0" borderId="1" xfId="0" applyNumberFormat="1" applyFont="1" applyFill="1" applyBorder="1" applyAlignment="1" applyProtection="1">
      <alignment horizontal="left" vertical="top" wrapText="1"/>
    </xf>
    <xf numFmtId="2" fontId="6" fillId="0" borderId="1" xfId="0" applyNumberFormat="1" applyFont="1" applyFill="1" applyBorder="1" applyAlignment="1" applyProtection="1">
      <alignment horizontal="right" vertical="top" wrapText="1"/>
    </xf>
    <xf numFmtId="0" fontId="6" fillId="0" borderId="1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6" fillId="0" borderId="9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9" fillId="0" borderId="1" xfId="0" applyNumberFormat="1" applyFont="1" applyFill="1" applyBorder="1" applyAlignment="1" applyProtection="1">
      <alignment horizontal="left" vertical="top" wrapText="1"/>
    </xf>
    <xf numFmtId="2" fontId="6" fillId="0" borderId="1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11" fillId="2" borderId="2" xfId="0" applyNumberFormat="1" applyFont="1" applyFill="1" applyBorder="1" applyAlignment="1" applyProtection="1">
      <alignment horizontal="center" vertical="top" wrapText="1"/>
    </xf>
    <xf numFmtId="0" fontId="11" fillId="2" borderId="3" xfId="0" applyNumberFormat="1" applyFont="1" applyFill="1" applyBorder="1" applyAlignment="1" applyProtection="1">
      <alignment horizontal="center" vertical="top" wrapText="1"/>
    </xf>
    <xf numFmtId="0" fontId="11" fillId="2" borderId="4" xfId="0" applyNumberFormat="1" applyFont="1" applyFill="1" applyBorder="1" applyAlignment="1" applyProtection="1">
      <alignment horizontal="center" vertical="top" wrapText="1"/>
    </xf>
    <xf numFmtId="0" fontId="12" fillId="2" borderId="5" xfId="0" applyNumberFormat="1" applyFont="1" applyFill="1" applyBorder="1" applyAlignment="1" applyProtection="1">
      <alignment horizontal="center" vertical="center" wrapText="1"/>
    </xf>
    <xf numFmtId="0" fontId="12" fillId="2" borderId="6" xfId="0" applyNumberFormat="1" applyFont="1" applyFill="1" applyBorder="1" applyAlignment="1" applyProtection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</xf>
    <xf numFmtId="0" fontId="16" fillId="2" borderId="2" xfId="0" applyNumberFormat="1" applyFont="1" applyFill="1" applyBorder="1" applyAlignment="1" applyProtection="1">
      <alignment horizontal="center" vertical="top" wrapText="1"/>
    </xf>
    <xf numFmtId="0" fontId="16" fillId="2" borderId="3" xfId="0" applyNumberFormat="1" applyFont="1" applyFill="1" applyBorder="1" applyAlignment="1" applyProtection="1">
      <alignment horizontal="center" vertical="top" wrapText="1"/>
    </xf>
    <xf numFmtId="0" fontId="16" fillId="2" borderId="4" xfId="0" applyNumberFormat="1" applyFont="1" applyFill="1" applyBorder="1" applyAlignment="1" applyProtection="1">
      <alignment horizontal="center" vertical="top" wrapText="1"/>
    </xf>
    <xf numFmtId="0" fontId="12" fillId="2" borderId="5" xfId="0" applyNumberFormat="1" applyFont="1" applyFill="1" applyBorder="1" applyAlignment="1" applyProtection="1">
      <alignment horizontal="center" vertical="top" wrapText="1"/>
    </xf>
    <xf numFmtId="0" fontId="12" fillId="2" borderId="6" xfId="0" applyNumberFormat="1" applyFont="1" applyFill="1" applyBorder="1" applyAlignment="1" applyProtection="1">
      <alignment horizontal="center" vertical="top" wrapText="1"/>
    </xf>
    <xf numFmtId="0" fontId="12" fillId="2" borderId="7" xfId="0" applyNumberFormat="1" applyFont="1" applyFill="1" applyBorder="1" applyAlignment="1" applyProtection="1">
      <alignment horizontal="center" vertical="top" wrapText="1"/>
    </xf>
    <xf numFmtId="0" fontId="20" fillId="2" borderId="5" xfId="0" applyNumberFormat="1" applyFont="1" applyFill="1" applyBorder="1" applyAlignment="1" applyProtection="1">
      <alignment horizontal="center" vertical="top" wrapText="1"/>
    </xf>
    <xf numFmtId="0" fontId="20" fillId="2" borderId="6" xfId="0" applyNumberFormat="1" applyFont="1" applyFill="1" applyBorder="1" applyAlignment="1" applyProtection="1">
      <alignment horizontal="center" vertical="top" wrapText="1"/>
    </xf>
    <xf numFmtId="0" fontId="20" fillId="2" borderId="7" xfId="0" applyNumberFormat="1" applyFont="1" applyFill="1" applyBorder="1" applyAlignment="1" applyProtection="1">
      <alignment horizontal="center" vertical="top" wrapText="1"/>
    </xf>
    <xf numFmtId="0" fontId="16" fillId="2" borderId="2" xfId="1" applyNumberFormat="1" applyFont="1" applyFill="1" applyBorder="1" applyAlignment="1" applyProtection="1">
      <alignment horizontal="center" vertical="top" wrapText="1"/>
    </xf>
    <xf numFmtId="0" fontId="16" fillId="2" borderId="3" xfId="1" applyNumberFormat="1" applyFont="1" applyFill="1" applyBorder="1" applyAlignment="1" applyProtection="1">
      <alignment horizontal="center" vertical="top" wrapText="1"/>
    </xf>
    <xf numFmtId="0" fontId="16" fillId="2" borderId="4" xfId="1" applyNumberFormat="1" applyFont="1" applyFill="1" applyBorder="1" applyAlignment="1" applyProtection="1">
      <alignment horizontal="center" vertical="top" wrapText="1"/>
    </xf>
    <xf numFmtId="0" fontId="20" fillId="2" borderId="5" xfId="1" applyNumberFormat="1" applyFont="1" applyFill="1" applyBorder="1" applyAlignment="1" applyProtection="1">
      <alignment horizontal="center" vertical="top" wrapText="1"/>
    </xf>
    <xf numFmtId="0" fontId="20" fillId="2" borderId="6" xfId="1" applyNumberFormat="1" applyFont="1" applyFill="1" applyBorder="1" applyAlignment="1" applyProtection="1">
      <alignment horizontal="center" vertical="top" wrapText="1"/>
    </xf>
    <xf numFmtId="0" fontId="20" fillId="2" borderId="7" xfId="1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62"/>
  <sheetViews>
    <sheetView tabSelected="1" zoomScaleNormal="100" workbookViewId="0">
      <selection activeCell="B31" sqref="B31"/>
    </sheetView>
  </sheetViews>
  <sheetFormatPr defaultRowHeight="12.75"/>
  <cols>
    <col min="1" max="1" width="3.28515625" style="13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75" width="9.140625" style="13"/>
  </cols>
  <sheetData>
    <row r="1" spans="1:7" ht="21" customHeight="1">
      <c r="A1" s="10"/>
      <c r="B1" s="168" t="s">
        <v>293</v>
      </c>
      <c r="C1" s="169"/>
      <c r="D1" s="169"/>
      <c r="E1" s="169"/>
      <c r="F1" s="169"/>
      <c r="G1" s="170"/>
    </row>
    <row r="2" spans="1:7" ht="12.95" customHeight="1" thickBot="1">
      <c r="A2" s="10"/>
      <c r="B2" s="171" t="s">
        <v>316</v>
      </c>
      <c r="C2" s="172"/>
      <c r="D2" s="172"/>
      <c r="E2" s="172"/>
      <c r="F2" s="172"/>
      <c r="G2" s="173"/>
    </row>
    <row r="3" spans="1:7" s="13" customFormat="1" ht="12.95" customHeight="1">
      <c r="A3" s="10"/>
      <c r="B3" s="15"/>
      <c r="C3" s="15"/>
      <c r="D3" s="15"/>
      <c r="E3" s="15"/>
      <c r="F3" s="15"/>
      <c r="G3" s="15"/>
    </row>
    <row r="4" spans="1:7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7" s="13" customFormat="1" ht="12.95" customHeight="1" thickBot="1">
      <c r="A5" s="11"/>
      <c r="B5" s="16"/>
      <c r="C5" s="10"/>
      <c r="D5" s="10"/>
      <c r="E5" s="10"/>
      <c r="F5" s="10"/>
      <c r="G5" s="10"/>
    </row>
    <row r="6" spans="1:7" ht="27.95" customHeight="1" thickBot="1">
      <c r="A6" s="10"/>
      <c r="B6" s="27" t="s">
        <v>3</v>
      </c>
      <c r="C6" s="28" t="s">
        <v>4</v>
      </c>
      <c r="D6" s="29" t="s">
        <v>336</v>
      </c>
      <c r="E6" s="29" t="s">
        <v>6</v>
      </c>
      <c r="F6" s="29" t="s">
        <v>7</v>
      </c>
      <c r="G6" s="30" t="s">
        <v>8</v>
      </c>
    </row>
    <row r="7" spans="1:7" ht="12.95" customHeight="1">
      <c r="A7" s="10"/>
      <c r="B7" s="24" t="s">
        <v>61</v>
      </c>
      <c r="C7" s="25" t="s">
        <v>1</v>
      </c>
      <c r="D7" s="25" t="s">
        <v>1</v>
      </c>
      <c r="E7" s="25" t="s">
        <v>1</v>
      </c>
      <c r="F7" s="25" t="s">
        <v>1</v>
      </c>
      <c r="G7" s="26" t="s">
        <v>1</v>
      </c>
    </row>
    <row r="8" spans="1:7" ht="12.95" customHeight="1">
      <c r="A8" s="10"/>
      <c r="B8" s="17" t="s">
        <v>62</v>
      </c>
      <c r="C8" s="5" t="s">
        <v>1</v>
      </c>
      <c r="D8" s="5" t="s">
        <v>1</v>
      </c>
      <c r="E8" s="5" t="s">
        <v>1</v>
      </c>
      <c r="F8" s="5" t="s">
        <v>1</v>
      </c>
      <c r="G8" s="18" t="s">
        <v>1</v>
      </c>
    </row>
    <row r="9" spans="1:7" ht="12.95" customHeight="1">
      <c r="A9" s="12"/>
      <c r="B9" s="19" t="s">
        <v>226</v>
      </c>
      <c r="C9" s="5" t="s">
        <v>227</v>
      </c>
      <c r="D9" s="5" t="s">
        <v>65</v>
      </c>
      <c r="E9" s="6">
        <v>1311176</v>
      </c>
      <c r="F9" s="7">
        <v>15425.330051999999</v>
      </c>
      <c r="G9" s="20">
        <v>7.487632377929751E-2</v>
      </c>
    </row>
    <row r="10" spans="1:7" ht="12.95" customHeight="1">
      <c r="A10" s="12"/>
      <c r="B10" s="19" t="s">
        <v>228</v>
      </c>
      <c r="C10" s="5" t="s">
        <v>229</v>
      </c>
      <c r="D10" s="5" t="s">
        <v>101</v>
      </c>
      <c r="E10" s="6">
        <v>931062</v>
      </c>
      <c r="F10" s="7">
        <v>10900.873895999999</v>
      </c>
      <c r="G10" s="20">
        <v>5.2914093932684446E-2</v>
      </c>
    </row>
    <row r="11" spans="1:7" ht="12.95" customHeight="1">
      <c r="A11" s="12"/>
      <c r="B11" s="19" t="s">
        <v>97</v>
      </c>
      <c r="C11" s="5" t="s">
        <v>98</v>
      </c>
      <c r="D11" s="5" t="s">
        <v>65</v>
      </c>
      <c r="E11" s="6">
        <v>4036000</v>
      </c>
      <c r="F11" s="7">
        <v>9708.598</v>
      </c>
      <c r="G11" s="20">
        <v>4.7126649792286743E-2</v>
      </c>
    </row>
    <row r="12" spans="1:7" ht="12.95" customHeight="1">
      <c r="A12" s="12"/>
      <c r="B12" s="19" t="s">
        <v>63</v>
      </c>
      <c r="C12" s="5" t="s">
        <v>64</v>
      </c>
      <c r="D12" s="5" t="s">
        <v>65</v>
      </c>
      <c r="E12" s="6">
        <v>796816</v>
      </c>
      <c r="F12" s="7">
        <v>8857.4066559999992</v>
      </c>
      <c r="G12" s="20">
        <v>4.2994869243240023E-2</v>
      </c>
    </row>
    <row r="13" spans="1:7" ht="12.95" customHeight="1">
      <c r="A13" s="12"/>
      <c r="B13" s="19" t="s">
        <v>230</v>
      </c>
      <c r="C13" s="5" t="s">
        <v>231</v>
      </c>
      <c r="D13" s="5" t="s">
        <v>65</v>
      </c>
      <c r="E13" s="6">
        <v>3776350</v>
      </c>
      <c r="F13" s="7">
        <v>8262.6538</v>
      </c>
      <c r="G13" s="20">
        <v>4.0107870568696663E-2</v>
      </c>
    </row>
    <row r="14" spans="1:7" ht="12.95" customHeight="1">
      <c r="A14" s="12"/>
      <c r="B14" s="19" t="s">
        <v>232</v>
      </c>
      <c r="C14" s="5" t="s">
        <v>233</v>
      </c>
      <c r="D14" s="5" t="s">
        <v>112</v>
      </c>
      <c r="E14" s="6">
        <v>196132</v>
      </c>
      <c r="F14" s="7">
        <v>8212.4391039999991</v>
      </c>
      <c r="G14" s="20">
        <v>3.9864122666804121E-2</v>
      </c>
    </row>
    <row r="15" spans="1:7" ht="12.95" customHeight="1">
      <c r="A15" s="12"/>
      <c r="B15" s="19" t="s">
        <v>66</v>
      </c>
      <c r="C15" s="5" t="s">
        <v>67</v>
      </c>
      <c r="D15" s="5" t="s">
        <v>68</v>
      </c>
      <c r="E15" s="6">
        <v>778306</v>
      </c>
      <c r="F15" s="7">
        <v>7753.873525</v>
      </c>
      <c r="G15" s="20">
        <v>3.7638192676878672E-2</v>
      </c>
    </row>
    <row r="16" spans="1:7" ht="12.95" customHeight="1">
      <c r="A16" s="12"/>
      <c r="B16" s="19" t="s">
        <v>236</v>
      </c>
      <c r="C16" s="5" t="s">
        <v>237</v>
      </c>
      <c r="D16" s="5" t="s">
        <v>83</v>
      </c>
      <c r="E16" s="6">
        <v>490150</v>
      </c>
      <c r="F16" s="7">
        <v>7335.0947500000002</v>
      </c>
      <c r="G16" s="20">
        <v>3.5605392403361545E-2</v>
      </c>
    </row>
    <row r="17" spans="1:7" ht="12.95" customHeight="1">
      <c r="A17" s="12"/>
      <c r="B17" s="19" t="s">
        <v>240</v>
      </c>
      <c r="C17" s="5" t="s">
        <v>241</v>
      </c>
      <c r="D17" s="5" t="s">
        <v>104</v>
      </c>
      <c r="E17" s="6">
        <v>510575</v>
      </c>
      <c r="F17" s="7">
        <v>6400.5681999999997</v>
      </c>
      <c r="G17" s="20">
        <v>3.106909319276039E-2</v>
      </c>
    </row>
    <row r="18" spans="1:7" ht="12.95" customHeight="1">
      <c r="A18" s="12"/>
      <c r="B18" s="19" t="s">
        <v>246</v>
      </c>
      <c r="C18" s="5" t="s">
        <v>247</v>
      </c>
      <c r="D18" s="5" t="s">
        <v>78</v>
      </c>
      <c r="E18" s="6">
        <v>792350</v>
      </c>
      <c r="F18" s="7">
        <v>6046.4228499999999</v>
      </c>
      <c r="G18" s="20">
        <v>2.9350030987793534E-2</v>
      </c>
    </row>
    <row r="19" spans="1:7" ht="12.95" customHeight="1">
      <c r="A19" s="12"/>
      <c r="B19" s="19" t="s">
        <v>84</v>
      </c>
      <c r="C19" s="5" t="s">
        <v>85</v>
      </c>
      <c r="D19" s="5" t="s">
        <v>78</v>
      </c>
      <c r="E19" s="6">
        <v>381044</v>
      </c>
      <c r="F19" s="7">
        <v>5866.9344680000004</v>
      </c>
      <c r="G19" s="20">
        <v>2.8478773766071285E-2</v>
      </c>
    </row>
    <row r="20" spans="1:7" ht="12.95" customHeight="1">
      <c r="A20" s="12"/>
      <c r="B20" s="19" t="s">
        <v>234</v>
      </c>
      <c r="C20" s="5" t="s">
        <v>235</v>
      </c>
      <c r="D20" s="5" t="s">
        <v>68</v>
      </c>
      <c r="E20" s="6">
        <v>570400</v>
      </c>
      <c r="F20" s="7">
        <v>5528.0316000000003</v>
      </c>
      <c r="G20" s="20">
        <v>2.683370031943794E-2</v>
      </c>
    </row>
    <row r="21" spans="1:7" ht="12.95" customHeight="1">
      <c r="A21" s="12"/>
      <c r="B21" s="19" t="s">
        <v>91</v>
      </c>
      <c r="C21" s="5" t="s">
        <v>92</v>
      </c>
      <c r="D21" s="5" t="s">
        <v>93</v>
      </c>
      <c r="E21" s="6">
        <v>1706098</v>
      </c>
      <c r="F21" s="7">
        <v>5265.8714769999997</v>
      </c>
      <c r="G21" s="20">
        <v>2.5561144971474846E-2</v>
      </c>
    </row>
    <row r="22" spans="1:7" ht="12.95" customHeight="1">
      <c r="A22" s="12"/>
      <c r="B22" s="19" t="s">
        <v>79</v>
      </c>
      <c r="C22" s="5" t="s">
        <v>80</v>
      </c>
      <c r="D22" s="5" t="s">
        <v>75</v>
      </c>
      <c r="E22" s="6">
        <v>1811389</v>
      </c>
      <c r="F22" s="7">
        <v>5254.839489</v>
      </c>
      <c r="G22" s="20">
        <v>2.5507594434621975E-2</v>
      </c>
    </row>
    <row r="23" spans="1:7" ht="12.95" customHeight="1">
      <c r="A23" s="12"/>
      <c r="B23" s="19" t="s">
        <v>69</v>
      </c>
      <c r="C23" s="5" t="s">
        <v>70</v>
      </c>
      <c r="D23" s="5" t="s">
        <v>65</v>
      </c>
      <c r="E23" s="6">
        <v>635911</v>
      </c>
      <c r="F23" s="7">
        <v>4854.2266184999999</v>
      </c>
      <c r="G23" s="20">
        <v>2.3562973548028852E-2</v>
      </c>
    </row>
    <row r="24" spans="1:7" ht="12.95" customHeight="1">
      <c r="A24" s="12"/>
      <c r="B24" s="19" t="s">
        <v>238</v>
      </c>
      <c r="C24" s="5" t="s">
        <v>239</v>
      </c>
      <c r="D24" s="5" t="s">
        <v>120</v>
      </c>
      <c r="E24" s="6">
        <v>141650</v>
      </c>
      <c r="F24" s="7">
        <v>4831.6814999999997</v>
      </c>
      <c r="G24" s="20">
        <v>2.3453536953365533E-2</v>
      </c>
    </row>
    <row r="25" spans="1:7" ht="12.95" customHeight="1">
      <c r="A25" s="12"/>
      <c r="B25" s="19" t="s">
        <v>242</v>
      </c>
      <c r="C25" s="5" t="s">
        <v>243</v>
      </c>
      <c r="D25" s="5" t="s">
        <v>93</v>
      </c>
      <c r="E25" s="6">
        <v>1296315</v>
      </c>
      <c r="F25" s="7">
        <v>4775.62446</v>
      </c>
      <c r="G25" s="20">
        <v>2.3181429642662978E-2</v>
      </c>
    </row>
    <row r="26" spans="1:7" ht="12.95" customHeight="1">
      <c r="A26" s="12"/>
      <c r="B26" s="19" t="s">
        <v>115</v>
      </c>
      <c r="C26" s="5" t="s">
        <v>116</v>
      </c>
      <c r="D26" s="5" t="s">
        <v>117</v>
      </c>
      <c r="E26" s="6">
        <v>1030960</v>
      </c>
      <c r="F26" s="7">
        <v>4706.3324000000002</v>
      </c>
      <c r="G26" s="20">
        <v>2.2845078024745939E-2</v>
      </c>
    </row>
    <row r="27" spans="1:7" ht="12.95" customHeight="1">
      <c r="A27" s="12"/>
      <c r="B27" s="19" t="s">
        <v>250</v>
      </c>
      <c r="C27" s="5" t="s">
        <v>251</v>
      </c>
      <c r="D27" s="5" t="s">
        <v>101</v>
      </c>
      <c r="E27" s="6">
        <v>180350</v>
      </c>
      <c r="F27" s="7">
        <v>4604.5158499999998</v>
      </c>
      <c r="G27" s="20">
        <v>2.2350848796704067E-2</v>
      </c>
    </row>
    <row r="28" spans="1:7" ht="12.95" customHeight="1">
      <c r="A28" s="12"/>
      <c r="B28" s="19" t="s">
        <v>76</v>
      </c>
      <c r="C28" s="5" t="s">
        <v>77</v>
      </c>
      <c r="D28" s="5" t="s">
        <v>78</v>
      </c>
      <c r="E28" s="6">
        <v>335088</v>
      </c>
      <c r="F28" s="7">
        <v>4600.2556080000004</v>
      </c>
      <c r="G28" s="20">
        <v>2.2330169092717518E-2</v>
      </c>
    </row>
    <row r="29" spans="1:7" ht="12.95" customHeight="1">
      <c r="A29" s="12"/>
      <c r="B29" s="19" t="s">
        <v>248</v>
      </c>
      <c r="C29" s="5" t="s">
        <v>277</v>
      </c>
      <c r="D29" s="5" t="s">
        <v>112</v>
      </c>
      <c r="E29" s="6">
        <v>1000700</v>
      </c>
      <c r="F29" s="7">
        <v>4595.7147500000001</v>
      </c>
      <c r="G29" s="20">
        <v>2.2308127246436264E-2</v>
      </c>
    </row>
    <row r="30" spans="1:7" ht="12.95" customHeight="1">
      <c r="A30" s="12"/>
      <c r="B30" s="19" t="s">
        <v>244</v>
      </c>
      <c r="C30" s="5" t="s">
        <v>245</v>
      </c>
      <c r="D30" s="5" t="s">
        <v>93</v>
      </c>
      <c r="E30" s="6">
        <v>470030</v>
      </c>
      <c r="F30" s="7">
        <v>4223.454565</v>
      </c>
      <c r="G30" s="20">
        <v>2.0501133551764091E-2</v>
      </c>
    </row>
    <row r="31" spans="1:7" ht="12.95" customHeight="1">
      <c r="A31" s="12"/>
      <c r="B31" s="19" t="s">
        <v>149</v>
      </c>
      <c r="C31" s="5" t="s">
        <v>150</v>
      </c>
      <c r="D31" s="5" t="s">
        <v>93</v>
      </c>
      <c r="E31" s="6">
        <v>419930</v>
      </c>
      <c r="F31" s="7">
        <v>4213.15769</v>
      </c>
      <c r="G31" s="20">
        <v>2.0451151337846082E-2</v>
      </c>
    </row>
    <row r="32" spans="1:7" ht="12.95" customHeight="1">
      <c r="A32" s="12"/>
      <c r="B32" s="19" t="s">
        <v>256</v>
      </c>
      <c r="C32" s="5" t="s">
        <v>257</v>
      </c>
      <c r="D32" s="5" t="s">
        <v>258</v>
      </c>
      <c r="E32" s="6">
        <v>1004791</v>
      </c>
      <c r="F32" s="7">
        <v>3685.5733879999998</v>
      </c>
      <c r="G32" s="20">
        <v>1.7890196539196261E-2</v>
      </c>
    </row>
    <row r="33" spans="1:7" ht="12.95" customHeight="1">
      <c r="A33" s="12"/>
      <c r="B33" s="19" t="s">
        <v>73</v>
      </c>
      <c r="C33" s="5" t="s">
        <v>74</v>
      </c>
      <c r="D33" s="5" t="s">
        <v>75</v>
      </c>
      <c r="E33" s="6">
        <v>2121239</v>
      </c>
      <c r="F33" s="7">
        <v>3591.257627</v>
      </c>
      <c r="G33" s="20">
        <v>1.7432377002478395E-2</v>
      </c>
    </row>
    <row r="34" spans="1:7" ht="12.95" customHeight="1">
      <c r="A34" s="12"/>
      <c r="B34" s="19" t="s">
        <v>259</v>
      </c>
      <c r="C34" s="5" t="s">
        <v>260</v>
      </c>
      <c r="D34" s="5" t="s">
        <v>65</v>
      </c>
      <c r="E34" s="6">
        <v>607000</v>
      </c>
      <c r="F34" s="7">
        <v>3238.3449999999998</v>
      </c>
      <c r="G34" s="20">
        <v>1.5719298576540384E-2</v>
      </c>
    </row>
    <row r="35" spans="1:7" ht="12.95" customHeight="1">
      <c r="A35" s="12"/>
      <c r="B35" s="19" t="s">
        <v>81</v>
      </c>
      <c r="C35" s="5" t="s">
        <v>82</v>
      </c>
      <c r="D35" s="5" t="s">
        <v>83</v>
      </c>
      <c r="E35" s="6">
        <v>942155</v>
      </c>
      <c r="F35" s="7">
        <v>3036.0944875</v>
      </c>
      <c r="G35" s="20">
        <v>1.4737551358981473E-2</v>
      </c>
    </row>
    <row r="36" spans="1:7" ht="12.95" customHeight="1">
      <c r="A36" s="12"/>
      <c r="B36" s="19" t="s">
        <v>94</v>
      </c>
      <c r="C36" s="5" t="s">
        <v>95</v>
      </c>
      <c r="D36" s="5" t="s">
        <v>96</v>
      </c>
      <c r="E36" s="6">
        <v>803287</v>
      </c>
      <c r="F36" s="7">
        <v>2485.3699780000002</v>
      </c>
      <c r="G36" s="20">
        <v>1.2064271335312205E-2</v>
      </c>
    </row>
    <row r="37" spans="1:7" ht="12.95" customHeight="1">
      <c r="A37" s="12"/>
      <c r="B37" s="19" t="s">
        <v>138</v>
      </c>
      <c r="C37" s="5" t="s">
        <v>139</v>
      </c>
      <c r="D37" s="5" t="s">
        <v>96</v>
      </c>
      <c r="E37" s="6">
        <v>172500</v>
      </c>
      <c r="F37" s="7">
        <v>2467.69875</v>
      </c>
      <c r="G37" s="20">
        <v>1.197849316493625E-2</v>
      </c>
    </row>
    <row r="38" spans="1:7" ht="12.95" customHeight="1">
      <c r="A38" s="12"/>
      <c r="B38" s="19" t="s">
        <v>254</v>
      </c>
      <c r="C38" s="5" t="s">
        <v>255</v>
      </c>
      <c r="D38" s="5" t="s">
        <v>96</v>
      </c>
      <c r="E38" s="6">
        <v>1156322</v>
      </c>
      <c r="F38" s="7">
        <v>2391.8520570000001</v>
      </c>
      <c r="G38" s="20">
        <v>1.1610324605591834E-2</v>
      </c>
    </row>
    <row r="39" spans="1:7" ht="12.95" customHeight="1">
      <c r="A39" s="12"/>
      <c r="B39" s="19" t="s">
        <v>89</v>
      </c>
      <c r="C39" s="5" t="s">
        <v>90</v>
      </c>
      <c r="D39" s="5" t="s">
        <v>78</v>
      </c>
      <c r="E39" s="6">
        <v>397855</v>
      </c>
      <c r="F39" s="7">
        <v>2307.3600725000001</v>
      </c>
      <c r="G39" s="20">
        <v>1.1200190808334308E-2</v>
      </c>
    </row>
    <row r="40" spans="1:7" ht="12.95" customHeight="1">
      <c r="A40" s="12"/>
      <c r="B40" s="19" t="s">
        <v>86</v>
      </c>
      <c r="C40" s="5" t="s">
        <v>87</v>
      </c>
      <c r="D40" s="5" t="s">
        <v>88</v>
      </c>
      <c r="E40" s="6">
        <v>460631</v>
      </c>
      <c r="F40" s="7">
        <v>1982.555824</v>
      </c>
      <c r="G40" s="20">
        <v>9.6235536800788821E-3</v>
      </c>
    </row>
    <row r="41" spans="1:7" ht="12.95" customHeight="1">
      <c r="A41" s="12"/>
      <c r="B41" s="19" t="s">
        <v>99</v>
      </c>
      <c r="C41" s="5" t="s">
        <v>100</v>
      </c>
      <c r="D41" s="5" t="s">
        <v>101</v>
      </c>
      <c r="E41" s="6">
        <v>232625</v>
      </c>
      <c r="F41" s="7">
        <v>1922.1803749999999</v>
      </c>
      <c r="G41" s="20">
        <v>9.330484316090893E-3</v>
      </c>
    </row>
    <row r="42" spans="1:7" ht="12.95" customHeight="1">
      <c r="A42" s="12"/>
      <c r="B42" s="19" t="s">
        <v>71</v>
      </c>
      <c r="C42" s="5" t="s">
        <v>72</v>
      </c>
      <c r="D42" s="5" t="s">
        <v>65</v>
      </c>
      <c r="E42" s="6">
        <v>3156532</v>
      </c>
      <c r="F42" s="7">
        <v>1818.1624320000001</v>
      </c>
      <c r="G42" s="20">
        <v>8.8255692735816609E-3</v>
      </c>
    </row>
    <row r="43" spans="1:7" ht="12.95" customHeight="1">
      <c r="A43" s="12"/>
      <c r="B43" s="19" t="s">
        <v>252</v>
      </c>
      <c r="C43" s="5" t="s">
        <v>253</v>
      </c>
      <c r="D43" s="5" t="s">
        <v>170</v>
      </c>
      <c r="E43" s="6">
        <v>1070000</v>
      </c>
      <c r="F43" s="7">
        <v>1745.17</v>
      </c>
      <c r="G43" s="20">
        <v>8.471255624963054E-3</v>
      </c>
    </row>
    <row r="44" spans="1:7" ht="12.95" customHeight="1">
      <c r="A44" s="12"/>
      <c r="B44" s="19" t="s">
        <v>156</v>
      </c>
      <c r="C44" s="5" t="s">
        <v>157</v>
      </c>
      <c r="D44" s="5" t="s">
        <v>107</v>
      </c>
      <c r="E44" s="6">
        <v>226300</v>
      </c>
      <c r="F44" s="7">
        <v>1720.4457500000001</v>
      </c>
      <c r="G44" s="20">
        <v>8.3512412757102625E-3</v>
      </c>
    </row>
    <row r="45" spans="1:7" ht="12.95" customHeight="1">
      <c r="A45" s="12"/>
      <c r="B45" s="19" t="s">
        <v>105</v>
      </c>
      <c r="C45" s="5" t="s">
        <v>106</v>
      </c>
      <c r="D45" s="5" t="s">
        <v>107</v>
      </c>
      <c r="E45" s="6">
        <v>162603</v>
      </c>
      <c r="F45" s="7">
        <v>1672.7783625</v>
      </c>
      <c r="G45" s="20">
        <v>8.1198583018528923E-3</v>
      </c>
    </row>
    <row r="46" spans="1:7" ht="12.95" customHeight="1">
      <c r="A46" s="12"/>
      <c r="B46" s="19" t="s">
        <v>136</v>
      </c>
      <c r="C46" s="5" t="s">
        <v>137</v>
      </c>
      <c r="D46" s="5" t="s">
        <v>120</v>
      </c>
      <c r="E46" s="6">
        <v>234750</v>
      </c>
      <c r="F46" s="7">
        <v>1564.0218749999999</v>
      </c>
      <c r="G46" s="20">
        <v>7.591941820085729E-3</v>
      </c>
    </row>
    <row r="47" spans="1:7" ht="12.95" customHeight="1">
      <c r="A47" s="12"/>
      <c r="B47" s="19" t="s">
        <v>121</v>
      </c>
      <c r="C47" s="5" t="s">
        <v>122</v>
      </c>
      <c r="D47" s="5" t="s">
        <v>88</v>
      </c>
      <c r="E47" s="6">
        <v>279986</v>
      </c>
      <c r="F47" s="7">
        <v>1534.8832520000001</v>
      </c>
      <c r="G47" s="20">
        <v>7.4504995972693687E-3</v>
      </c>
    </row>
    <row r="48" spans="1:7" ht="12.95" customHeight="1">
      <c r="A48" s="12"/>
      <c r="B48" s="19" t="s">
        <v>125</v>
      </c>
      <c r="C48" s="5" t="s">
        <v>126</v>
      </c>
      <c r="D48" s="5" t="s">
        <v>127</v>
      </c>
      <c r="E48" s="6">
        <v>2035219</v>
      </c>
      <c r="F48" s="7">
        <v>1500.9740125000001</v>
      </c>
      <c r="G48" s="20">
        <v>7.2859002540233845E-3</v>
      </c>
    </row>
    <row r="49" spans="1:7" ht="12.95" customHeight="1">
      <c r="A49" s="12"/>
      <c r="B49" s="19" t="s">
        <v>314</v>
      </c>
      <c r="C49" s="5" t="s">
        <v>249</v>
      </c>
      <c r="D49" s="5" t="s">
        <v>112</v>
      </c>
      <c r="E49" s="6">
        <v>503662</v>
      </c>
      <c r="F49" s="7">
        <v>1469.4338849999999</v>
      </c>
      <c r="G49" s="20">
        <v>7.1328008525344596E-3</v>
      </c>
    </row>
    <row r="50" spans="1:7" ht="12.95" customHeight="1">
      <c r="A50" s="12"/>
      <c r="B50" s="19" t="s">
        <v>113</v>
      </c>
      <c r="C50" s="5" t="s">
        <v>114</v>
      </c>
      <c r="D50" s="5" t="s">
        <v>75</v>
      </c>
      <c r="E50" s="6">
        <v>173212</v>
      </c>
      <c r="F50" s="7">
        <v>1452.9888619999999</v>
      </c>
      <c r="G50" s="20">
        <v>7.0529748220667134E-3</v>
      </c>
    </row>
    <row r="51" spans="1:7" ht="12.95" customHeight="1">
      <c r="A51" s="12"/>
      <c r="B51" s="19" t="s">
        <v>158</v>
      </c>
      <c r="C51" s="5" t="s">
        <v>159</v>
      </c>
      <c r="D51" s="5" t="s">
        <v>93</v>
      </c>
      <c r="E51" s="6">
        <v>118479</v>
      </c>
      <c r="F51" s="7">
        <v>1303.5651975000001</v>
      </c>
      <c r="G51" s="20">
        <v>6.3276551922322464E-3</v>
      </c>
    </row>
    <row r="52" spans="1:7" ht="12.95" customHeight="1">
      <c r="A52" s="12"/>
      <c r="B52" s="19" t="s">
        <v>209</v>
      </c>
      <c r="C52" s="5" t="s">
        <v>210</v>
      </c>
      <c r="D52" s="5" t="s">
        <v>211</v>
      </c>
      <c r="E52" s="6">
        <v>380635</v>
      </c>
      <c r="F52" s="7">
        <v>1225.4543825000001</v>
      </c>
      <c r="G52" s="20">
        <v>5.9484963246496051E-3</v>
      </c>
    </row>
    <row r="53" spans="1:7" ht="12.95" customHeight="1">
      <c r="A53" s="12"/>
      <c r="B53" s="19" t="s">
        <v>108</v>
      </c>
      <c r="C53" s="5" t="s">
        <v>109</v>
      </c>
      <c r="D53" s="5" t="s">
        <v>104</v>
      </c>
      <c r="E53" s="6">
        <v>79954</v>
      </c>
      <c r="F53" s="7">
        <v>1218.4190060000001</v>
      </c>
      <c r="G53" s="20">
        <v>5.9143457990564778E-3</v>
      </c>
    </row>
    <row r="54" spans="1:7" ht="12.95" customHeight="1">
      <c r="A54" s="12"/>
      <c r="B54" s="19" t="s">
        <v>102</v>
      </c>
      <c r="C54" s="5" t="s">
        <v>103</v>
      </c>
      <c r="D54" s="5" t="s">
        <v>104</v>
      </c>
      <c r="E54" s="6">
        <v>118711</v>
      </c>
      <c r="F54" s="7">
        <v>1180.3434729999999</v>
      </c>
      <c r="G54" s="20">
        <v>5.7295227886335872E-3</v>
      </c>
    </row>
    <row r="55" spans="1:7" ht="12.95" customHeight="1">
      <c r="A55" s="12"/>
      <c r="B55" s="19" t="s">
        <v>190</v>
      </c>
      <c r="C55" s="5" t="s">
        <v>191</v>
      </c>
      <c r="D55" s="5" t="s">
        <v>135</v>
      </c>
      <c r="E55" s="6">
        <v>274540</v>
      </c>
      <c r="F55" s="7">
        <v>754.84772999999996</v>
      </c>
      <c r="G55" s="20">
        <v>3.6641175809537709E-3</v>
      </c>
    </row>
    <row r="56" spans="1:7" ht="12.95" customHeight="1">
      <c r="A56" s="12"/>
      <c r="B56" s="19" t="s">
        <v>160</v>
      </c>
      <c r="C56" s="5" t="s">
        <v>161</v>
      </c>
      <c r="D56" s="5" t="s">
        <v>75</v>
      </c>
      <c r="E56" s="6">
        <v>74859</v>
      </c>
      <c r="F56" s="7">
        <v>650.18784449999998</v>
      </c>
      <c r="G56" s="20">
        <v>3.1560864758179595E-3</v>
      </c>
    </row>
    <row r="57" spans="1:7" ht="12.95" customHeight="1">
      <c r="A57" s="12"/>
      <c r="B57" s="19" t="s">
        <v>181</v>
      </c>
      <c r="C57" s="5" t="s">
        <v>182</v>
      </c>
      <c r="D57" s="5" t="s">
        <v>117</v>
      </c>
      <c r="E57" s="6">
        <v>836546</v>
      </c>
      <c r="F57" s="7">
        <v>644.14041999999995</v>
      </c>
      <c r="G57" s="20">
        <v>3.1267315827060195E-3</v>
      </c>
    </row>
    <row r="58" spans="1:7" ht="12.95" customHeight="1">
      <c r="A58" s="12"/>
      <c r="B58" s="19" t="s">
        <v>177</v>
      </c>
      <c r="C58" s="5" t="s">
        <v>178</v>
      </c>
      <c r="D58" s="5" t="s">
        <v>107</v>
      </c>
      <c r="E58" s="6">
        <v>192854</v>
      </c>
      <c r="F58" s="7">
        <v>461.11391400000002</v>
      </c>
      <c r="G58" s="20">
        <v>2.2382999007095183E-3</v>
      </c>
    </row>
    <row r="59" spans="1:7" ht="12.95" customHeight="1">
      <c r="A59" s="12"/>
      <c r="B59" s="19" t="s">
        <v>207</v>
      </c>
      <c r="C59" s="5" t="s">
        <v>208</v>
      </c>
      <c r="D59" s="5" t="s">
        <v>104</v>
      </c>
      <c r="E59" s="6">
        <v>77039</v>
      </c>
      <c r="F59" s="7">
        <v>48.688648000000001</v>
      </c>
      <c r="G59" s="20">
        <v>2.3634028962327231E-4</v>
      </c>
    </row>
    <row r="60" spans="1:7" ht="12.95" customHeight="1">
      <c r="A60" s="12"/>
      <c r="B60" s="19" t="s">
        <v>294</v>
      </c>
      <c r="C60" s="5" t="s">
        <v>295</v>
      </c>
      <c r="D60" s="5" t="s">
        <v>296</v>
      </c>
      <c r="E60" s="6">
        <v>2097</v>
      </c>
      <c r="F60" s="7">
        <v>4.5358109999999998</v>
      </c>
      <c r="G60" s="21" t="s">
        <v>215</v>
      </c>
    </row>
    <row r="61" spans="1:7" ht="12.95" customHeight="1">
      <c r="A61" s="12"/>
      <c r="B61" s="19" t="s">
        <v>261</v>
      </c>
      <c r="C61" s="5" t="s">
        <v>262</v>
      </c>
      <c r="D61" s="5" t="s">
        <v>101</v>
      </c>
      <c r="E61" s="6">
        <v>300</v>
      </c>
      <c r="F61" s="7">
        <v>2.1913499999999999</v>
      </c>
      <c r="G61" s="21" t="s">
        <v>215</v>
      </c>
    </row>
    <row r="62" spans="1:7" ht="12.95" customHeight="1">
      <c r="A62" s="10"/>
      <c r="B62" s="17" t="s">
        <v>17</v>
      </c>
      <c r="C62" s="5" t="s">
        <v>1</v>
      </c>
      <c r="D62" s="5" t="s">
        <v>1</v>
      </c>
      <c r="E62" s="5" t="s">
        <v>1</v>
      </c>
      <c r="F62" s="8">
        <v>201304.53507499999</v>
      </c>
      <c r="G62" s="22">
        <v>0.97715533448584735</v>
      </c>
    </row>
    <row r="63" spans="1:7" ht="12.95" customHeight="1">
      <c r="A63" s="10"/>
      <c r="B63" s="17"/>
      <c r="C63" s="5"/>
      <c r="D63" s="5"/>
      <c r="E63" s="5"/>
      <c r="F63" s="8"/>
      <c r="G63" s="22"/>
    </row>
    <row r="64" spans="1:7" ht="12.95" customHeight="1">
      <c r="A64" s="10"/>
      <c r="B64" s="17" t="s">
        <v>216</v>
      </c>
      <c r="C64" s="5" t="s">
        <v>1</v>
      </c>
      <c r="D64" s="5" t="s">
        <v>1</v>
      </c>
      <c r="E64" s="5" t="s">
        <v>1</v>
      </c>
      <c r="F64" s="9" t="s">
        <v>1</v>
      </c>
      <c r="G64" s="23" t="s">
        <v>1</v>
      </c>
    </row>
    <row r="65" spans="1:75" ht="12.95" customHeight="1">
      <c r="A65" s="12"/>
      <c r="B65" s="19" t="s">
        <v>217</v>
      </c>
      <c r="C65" s="5" t="s">
        <v>218</v>
      </c>
      <c r="D65" s="5" t="s">
        <v>104</v>
      </c>
      <c r="E65" s="6">
        <v>385195</v>
      </c>
      <c r="F65" s="7">
        <v>425.64047499999998</v>
      </c>
      <c r="G65" s="20">
        <v>2.0661077534312967E-3</v>
      </c>
    </row>
    <row r="66" spans="1:75" ht="12.95" customHeight="1">
      <c r="A66" s="10"/>
      <c r="B66" s="17" t="s">
        <v>17</v>
      </c>
      <c r="C66" s="5" t="s">
        <v>1</v>
      </c>
      <c r="D66" s="5" t="s">
        <v>1</v>
      </c>
      <c r="E66" s="5" t="s">
        <v>1</v>
      </c>
      <c r="F66" s="8">
        <v>425.64047499999998</v>
      </c>
      <c r="G66" s="22">
        <v>2.0661077534312967E-3</v>
      </c>
      <c r="H66" s="88"/>
    </row>
    <row r="67" spans="1:75" ht="12.95" customHeight="1">
      <c r="A67" s="10"/>
      <c r="B67" s="17" t="s">
        <v>20</v>
      </c>
      <c r="C67" s="5" t="s">
        <v>1</v>
      </c>
      <c r="D67" s="5" t="s">
        <v>1</v>
      </c>
      <c r="E67" s="5" t="s">
        <v>1</v>
      </c>
      <c r="F67" s="8">
        <v>201730.17555000001</v>
      </c>
      <c r="G67" s="22">
        <v>0.97922144223927865</v>
      </c>
      <c r="H67" s="88"/>
    </row>
    <row r="68" spans="1:75" ht="12.95" customHeight="1">
      <c r="A68" s="10"/>
      <c r="B68" s="17"/>
      <c r="C68" s="5"/>
      <c r="D68" s="5"/>
      <c r="E68" s="5"/>
      <c r="F68" s="8"/>
      <c r="G68" s="22"/>
      <c r="H68" s="88"/>
    </row>
    <row r="69" spans="1:75" ht="12.95" customHeight="1">
      <c r="A69" s="10"/>
      <c r="B69" s="89" t="s">
        <v>323</v>
      </c>
      <c r="C69" s="90"/>
      <c r="D69" s="91"/>
      <c r="E69" s="91"/>
      <c r="F69" s="92"/>
      <c r="G69" s="84"/>
      <c r="H69" s="88"/>
    </row>
    <row r="70" spans="1:75" ht="12.75" customHeight="1">
      <c r="A70" s="10"/>
      <c r="B70" s="93" t="s">
        <v>324</v>
      </c>
      <c r="C70" s="90"/>
      <c r="D70" s="91"/>
      <c r="E70" s="94" t="s">
        <v>19</v>
      </c>
      <c r="F70" s="94" t="s">
        <v>19</v>
      </c>
      <c r="G70" s="95" t="s">
        <v>19</v>
      </c>
      <c r="H70" s="88"/>
    </row>
    <row r="71" spans="1:75" ht="12.95" customHeight="1">
      <c r="A71" s="10"/>
      <c r="B71" s="96" t="s">
        <v>325</v>
      </c>
      <c r="C71" s="90"/>
      <c r="D71" s="91"/>
      <c r="E71" s="94" t="s">
        <v>19</v>
      </c>
      <c r="F71" s="94" t="s">
        <v>19</v>
      </c>
      <c r="G71" s="95" t="s">
        <v>19</v>
      </c>
      <c r="H71" s="88"/>
    </row>
    <row r="72" spans="1:75" ht="12.95" customHeight="1">
      <c r="A72" s="10"/>
      <c r="B72" s="96" t="s">
        <v>326</v>
      </c>
      <c r="C72" s="90"/>
      <c r="D72" s="91"/>
      <c r="E72" s="94" t="s">
        <v>19</v>
      </c>
      <c r="F72" s="94" t="s">
        <v>19</v>
      </c>
      <c r="G72" s="95" t="s">
        <v>19</v>
      </c>
      <c r="H72" s="88"/>
    </row>
    <row r="73" spans="1:75" s="86" customFormat="1" ht="12.95" customHeight="1">
      <c r="A73" s="87"/>
      <c r="B73" s="96"/>
      <c r="C73" s="90"/>
      <c r="D73" s="91"/>
      <c r="E73" s="94"/>
      <c r="F73" s="94"/>
      <c r="G73" s="95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</row>
    <row r="74" spans="1:75" ht="12.95" customHeight="1">
      <c r="A74" s="10"/>
      <c r="B74" s="97" t="s">
        <v>21</v>
      </c>
      <c r="C74" s="5"/>
      <c r="D74" s="5"/>
      <c r="E74" s="5"/>
      <c r="F74" s="8"/>
      <c r="G74" s="22"/>
      <c r="H74" s="88"/>
    </row>
    <row r="75" spans="1:75" ht="12.95" customHeight="1">
      <c r="A75" s="10"/>
      <c r="B75" s="17" t="s">
        <v>53</v>
      </c>
      <c r="C75" s="5" t="s">
        <v>1</v>
      </c>
      <c r="D75" s="5" t="s">
        <v>1</v>
      </c>
      <c r="E75" s="5" t="s">
        <v>1</v>
      </c>
      <c r="F75" s="9" t="s">
        <v>1</v>
      </c>
      <c r="G75" s="23" t="s">
        <v>1</v>
      </c>
      <c r="H75" s="88"/>
    </row>
    <row r="76" spans="1:75" ht="12.95" customHeight="1">
      <c r="A76" s="10"/>
      <c r="B76" s="19" t="s">
        <v>54</v>
      </c>
      <c r="C76" s="5" t="s">
        <v>1</v>
      </c>
      <c r="D76" s="5" t="s">
        <v>55</v>
      </c>
      <c r="E76" s="6"/>
      <c r="F76" s="7">
        <v>1853.35393</v>
      </c>
      <c r="G76" s="20">
        <v>8.9963928468629883E-3</v>
      </c>
    </row>
    <row r="77" spans="1:75" ht="12.95" customHeight="1">
      <c r="A77" s="12"/>
      <c r="B77" s="17" t="s">
        <v>17</v>
      </c>
      <c r="C77" s="5" t="s">
        <v>1</v>
      </c>
      <c r="D77" s="5" t="s">
        <v>1</v>
      </c>
      <c r="E77" s="5" t="s">
        <v>1</v>
      </c>
      <c r="F77" s="8">
        <v>1853.35393</v>
      </c>
      <c r="G77" s="22">
        <v>8.9963928468629883E-3</v>
      </c>
    </row>
    <row r="78" spans="1:75" ht="12.95" customHeight="1">
      <c r="A78" s="12"/>
      <c r="B78" s="17"/>
      <c r="C78" s="5"/>
      <c r="D78" s="5"/>
      <c r="E78" s="5"/>
      <c r="F78" s="8"/>
      <c r="G78" s="22"/>
    </row>
    <row r="79" spans="1:75" ht="12.95" customHeight="1">
      <c r="A79" s="10"/>
      <c r="B79" s="17" t="s">
        <v>219</v>
      </c>
      <c r="C79" s="5" t="s">
        <v>1</v>
      </c>
      <c r="D79" s="5" t="s">
        <v>1</v>
      </c>
      <c r="E79" s="5" t="s">
        <v>1</v>
      </c>
      <c r="F79" s="9" t="s">
        <v>1</v>
      </c>
      <c r="G79" s="23" t="s">
        <v>1</v>
      </c>
    </row>
    <row r="80" spans="1:75" ht="12.95" customHeight="1">
      <c r="A80" s="10"/>
      <c r="B80" s="17" t="s">
        <v>220</v>
      </c>
      <c r="C80" s="5" t="s">
        <v>1</v>
      </c>
      <c r="D80" s="5" t="s">
        <v>1</v>
      </c>
      <c r="E80" s="5" t="s">
        <v>1</v>
      </c>
      <c r="F80" s="9" t="s">
        <v>1</v>
      </c>
      <c r="G80" s="23" t="s">
        <v>1</v>
      </c>
    </row>
    <row r="81" spans="1:7" ht="12.95" customHeight="1">
      <c r="A81" s="10"/>
      <c r="B81" s="19" t="s">
        <v>221</v>
      </c>
      <c r="C81" s="5" t="s">
        <v>222</v>
      </c>
      <c r="D81" s="5" t="s">
        <v>1</v>
      </c>
      <c r="E81" s="6">
        <v>56041.856</v>
      </c>
      <c r="F81" s="7">
        <v>915.43026769999994</v>
      </c>
      <c r="G81" s="20">
        <v>4.4436036629755607E-3</v>
      </c>
    </row>
    <row r="82" spans="1:7" ht="12.95" customHeight="1">
      <c r="A82" s="12"/>
      <c r="B82" s="17" t="s">
        <v>17</v>
      </c>
      <c r="C82" s="5" t="s">
        <v>1</v>
      </c>
      <c r="D82" s="5" t="s">
        <v>1</v>
      </c>
      <c r="E82" s="5" t="s">
        <v>1</v>
      </c>
      <c r="F82" s="8">
        <v>915.43026769999994</v>
      </c>
      <c r="G82" s="22">
        <v>4.4436036629755607E-3</v>
      </c>
    </row>
    <row r="83" spans="1:7" ht="12.95" customHeight="1">
      <c r="A83" s="10"/>
      <c r="B83" s="17"/>
      <c r="C83" s="5"/>
      <c r="D83" s="5"/>
      <c r="E83" s="5"/>
      <c r="F83" s="8"/>
      <c r="G83" s="22"/>
    </row>
    <row r="84" spans="1:7" ht="12.95" customHeight="1">
      <c r="A84" s="10"/>
      <c r="B84" s="17" t="s">
        <v>56</v>
      </c>
      <c r="C84" s="5" t="s">
        <v>1</v>
      </c>
      <c r="D84" s="5" t="s">
        <v>1</v>
      </c>
      <c r="E84" s="5" t="s">
        <v>1</v>
      </c>
      <c r="F84" s="8">
        <v>1511.8227456699001</v>
      </c>
      <c r="G84" s="22">
        <v>7.3385612508828531E-3</v>
      </c>
    </row>
    <row r="85" spans="1:7" ht="12.95" customHeight="1">
      <c r="A85" s="10"/>
      <c r="B85" s="17" t="s">
        <v>17</v>
      </c>
      <c r="C85" s="5"/>
      <c r="D85" s="5"/>
      <c r="E85" s="5"/>
      <c r="F85" s="8">
        <v>1511.8227456699001</v>
      </c>
      <c r="G85" s="22">
        <v>7.3385612508828531E-3</v>
      </c>
    </row>
    <row r="86" spans="1:7" ht="12.95" customHeight="1" thickBot="1">
      <c r="A86" s="10"/>
      <c r="B86" s="31" t="s">
        <v>20</v>
      </c>
      <c r="C86" s="32"/>
      <c r="D86" s="32"/>
      <c r="E86" s="32"/>
      <c r="F86" s="33">
        <f>F77+F82+F85</f>
        <v>4280.6069433698995</v>
      </c>
      <c r="G86" s="22">
        <f>G77+G82+G85</f>
        <v>2.0778557760721402E-2</v>
      </c>
    </row>
    <row r="87" spans="1:7" ht="12.95" customHeight="1" thickBot="1">
      <c r="A87" s="10"/>
      <c r="B87" s="35" t="s">
        <v>57</v>
      </c>
      <c r="C87" s="36" t="s">
        <v>1</v>
      </c>
      <c r="D87" s="36" t="s">
        <v>1</v>
      </c>
      <c r="E87" s="36" t="s">
        <v>1</v>
      </c>
      <c r="F87" s="37">
        <v>206010.78249336989</v>
      </c>
      <c r="G87" s="38">
        <v>1</v>
      </c>
    </row>
    <row r="88" spans="1:7" s="13" customFormat="1" ht="12.95" customHeight="1">
      <c r="A88" s="10"/>
      <c r="B88" s="11" t="s">
        <v>1</v>
      </c>
      <c r="C88" s="10"/>
      <c r="D88" s="10"/>
      <c r="E88" s="10"/>
      <c r="F88" s="10"/>
      <c r="G88" s="10"/>
    </row>
    <row r="89" spans="1:7" s="13" customFormat="1" ht="12.95" customHeight="1">
      <c r="A89" s="10"/>
      <c r="B89" s="14" t="s">
        <v>55</v>
      </c>
      <c r="C89" s="10"/>
      <c r="D89" s="10"/>
      <c r="E89" s="10"/>
      <c r="F89" s="10"/>
      <c r="G89" s="10"/>
    </row>
    <row r="90" spans="1:7" s="13" customFormat="1" ht="12.95" customHeight="1">
      <c r="A90" s="10"/>
      <c r="B90" s="39" t="s">
        <v>58</v>
      </c>
      <c r="C90" s="10"/>
      <c r="D90" s="10"/>
      <c r="E90" s="10"/>
      <c r="F90" s="10"/>
      <c r="G90" s="10"/>
    </row>
    <row r="91" spans="1:7" s="13" customFormat="1" ht="12.95" customHeight="1">
      <c r="A91" s="10"/>
      <c r="B91" s="39" t="s">
        <v>59</v>
      </c>
      <c r="C91" s="10"/>
      <c r="D91" s="10"/>
      <c r="E91" s="10"/>
      <c r="F91" s="10"/>
      <c r="G91" s="10"/>
    </row>
    <row r="92" spans="1:7" s="13" customFormat="1" ht="12.95" customHeight="1">
      <c r="A92" s="10"/>
      <c r="B92" s="39" t="s">
        <v>223</v>
      </c>
      <c r="C92" s="10"/>
      <c r="D92" s="10"/>
      <c r="E92" s="10"/>
      <c r="F92" s="10"/>
      <c r="G92" s="10"/>
    </row>
    <row r="93" spans="1:7" s="13" customFormat="1" ht="12.95" customHeight="1">
      <c r="A93" s="10"/>
      <c r="B93" s="39" t="s">
        <v>313</v>
      </c>
      <c r="C93" s="10"/>
      <c r="D93" s="10"/>
      <c r="E93" s="10"/>
      <c r="F93" s="10"/>
      <c r="G93" s="10"/>
    </row>
    <row r="94" spans="1:7" s="13" customFormat="1" ht="12.95" customHeight="1" thickBot="1">
      <c r="A94" s="10"/>
      <c r="B94" s="39" t="s">
        <v>1</v>
      </c>
      <c r="C94" s="10"/>
      <c r="D94" s="10"/>
      <c r="E94" s="10"/>
      <c r="F94" s="10"/>
      <c r="G94" s="10"/>
    </row>
    <row r="95" spans="1:7" s="13" customFormat="1" ht="13.5" thickBot="1">
      <c r="B95" s="40" t="s">
        <v>317</v>
      </c>
      <c r="C95" s="41">
        <v>0.55059999999999998</v>
      </c>
    </row>
    <row r="96" spans="1:7" s="13" customFormat="1">
      <c r="B96" s="42" t="s">
        <v>318</v>
      </c>
    </row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86"/>
  <sheetViews>
    <sheetView zoomScaleNormal="100" workbookViewId="0">
      <selection activeCell="G113" sqref="G113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77" width="9.140625" style="13"/>
  </cols>
  <sheetData>
    <row r="1" spans="1:7" ht="15.95" customHeight="1">
      <c r="A1" s="10"/>
      <c r="B1" s="174" t="s">
        <v>60</v>
      </c>
      <c r="C1" s="175"/>
      <c r="D1" s="175"/>
      <c r="E1" s="175"/>
      <c r="F1" s="175"/>
      <c r="G1" s="176"/>
    </row>
    <row r="2" spans="1:7" ht="12.95" customHeight="1" thickBot="1">
      <c r="A2" s="10"/>
      <c r="B2" s="177" t="s">
        <v>319</v>
      </c>
      <c r="C2" s="178"/>
      <c r="D2" s="178"/>
      <c r="E2" s="178"/>
      <c r="F2" s="178"/>
      <c r="G2" s="179"/>
    </row>
    <row r="3" spans="1:7" s="13" customFormat="1" ht="12.95" customHeight="1">
      <c r="A3" s="10"/>
      <c r="B3" s="43"/>
      <c r="C3" s="43"/>
      <c r="D3" s="43"/>
      <c r="E3" s="43"/>
      <c r="F3" s="43"/>
      <c r="G3" s="43"/>
    </row>
    <row r="4" spans="1:7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7" s="13" customFormat="1" ht="12.95" customHeight="1" thickBot="1">
      <c r="A5" s="11"/>
      <c r="B5" s="16"/>
      <c r="C5" s="10"/>
      <c r="D5" s="10"/>
      <c r="E5" s="10"/>
      <c r="F5" s="10"/>
      <c r="G5" s="10"/>
    </row>
    <row r="6" spans="1:7" ht="27.95" customHeight="1" thickBot="1">
      <c r="A6" s="10"/>
      <c r="B6" s="27" t="s">
        <v>3</v>
      </c>
      <c r="C6" s="28" t="s">
        <v>4</v>
      </c>
      <c r="D6" s="29" t="s">
        <v>336</v>
      </c>
      <c r="E6" s="29" t="s">
        <v>6</v>
      </c>
      <c r="F6" s="29" t="s">
        <v>7</v>
      </c>
      <c r="G6" s="30" t="s">
        <v>8</v>
      </c>
    </row>
    <row r="7" spans="1:7" ht="12.95" customHeight="1">
      <c r="A7" s="10"/>
      <c r="B7" s="24" t="s">
        <v>61</v>
      </c>
      <c r="C7" s="25" t="s">
        <v>1</v>
      </c>
      <c r="D7" s="25" t="s">
        <v>1</v>
      </c>
      <c r="E7" s="25" t="s">
        <v>1</v>
      </c>
      <c r="F7" s="25" t="s">
        <v>1</v>
      </c>
      <c r="G7" s="26" t="s">
        <v>1</v>
      </c>
    </row>
    <row r="8" spans="1:7" ht="12.95" customHeight="1">
      <c r="A8" s="10"/>
      <c r="B8" s="17" t="s">
        <v>62</v>
      </c>
      <c r="C8" s="5" t="s">
        <v>1</v>
      </c>
      <c r="D8" s="5" t="s">
        <v>1</v>
      </c>
      <c r="E8" s="5" t="s">
        <v>1</v>
      </c>
      <c r="F8" s="5" t="s">
        <v>1</v>
      </c>
      <c r="G8" s="18" t="s">
        <v>1</v>
      </c>
    </row>
    <row r="9" spans="1:7" ht="12.95" customHeight="1">
      <c r="A9" s="12"/>
      <c r="B9" s="19" t="s">
        <v>63</v>
      </c>
      <c r="C9" s="5" t="s">
        <v>64</v>
      </c>
      <c r="D9" s="5" t="s">
        <v>65</v>
      </c>
      <c r="E9" s="6">
        <v>639678</v>
      </c>
      <c r="F9" s="7">
        <v>7110.660648</v>
      </c>
      <c r="G9" s="20">
        <v>3.7997328712539941E-2</v>
      </c>
    </row>
    <row r="10" spans="1:7" ht="12.95" customHeight="1">
      <c r="A10" s="12"/>
      <c r="B10" s="19" t="s">
        <v>66</v>
      </c>
      <c r="C10" s="5" t="s">
        <v>67</v>
      </c>
      <c r="D10" s="5" t="s">
        <v>68</v>
      </c>
      <c r="E10" s="6">
        <v>669144</v>
      </c>
      <c r="F10" s="7">
        <v>6666.3471</v>
      </c>
      <c r="G10" s="20">
        <v>3.5623044694424205E-2</v>
      </c>
    </row>
    <row r="11" spans="1:7" ht="12.95" customHeight="1">
      <c r="A11" s="12"/>
      <c r="B11" s="19" t="s">
        <v>69</v>
      </c>
      <c r="C11" s="5" t="s">
        <v>70</v>
      </c>
      <c r="D11" s="5" t="s">
        <v>65</v>
      </c>
      <c r="E11" s="6">
        <v>857768</v>
      </c>
      <c r="F11" s="7">
        <v>6547.7720280000003</v>
      </c>
      <c r="G11" s="20">
        <v>3.4989413557890592E-2</v>
      </c>
    </row>
    <row r="12" spans="1:7" ht="12.95" customHeight="1">
      <c r="A12" s="12"/>
      <c r="B12" s="19" t="s">
        <v>71</v>
      </c>
      <c r="C12" s="5" t="s">
        <v>72</v>
      </c>
      <c r="D12" s="5" t="s">
        <v>65</v>
      </c>
      <c r="E12" s="6">
        <v>10095268</v>
      </c>
      <c r="F12" s="7">
        <v>5814.8743679999998</v>
      </c>
      <c r="G12" s="20">
        <v>3.107301891072034E-2</v>
      </c>
    </row>
    <row r="13" spans="1:7" ht="12.95" customHeight="1">
      <c r="A13" s="12"/>
      <c r="B13" s="19" t="s">
        <v>73</v>
      </c>
      <c r="C13" s="5" t="s">
        <v>74</v>
      </c>
      <c r="D13" s="5" t="s">
        <v>75</v>
      </c>
      <c r="E13" s="6">
        <v>3335310</v>
      </c>
      <c r="F13" s="7">
        <v>5646.67983</v>
      </c>
      <c r="G13" s="20">
        <v>3.0174235595862339E-2</v>
      </c>
    </row>
    <row r="14" spans="1:7" ht="12.95" customHeight="1">
      <c r="A14" s="12"/>
      <c r="B14" s="19" t="s">
        <v>76</v>
      </c>
      <c r="C14" s="5" t="s">
        <v>77</v>
      </c>
      <c r="D14" s="5" t="s">
        <v>78</v>
      </c>
      <c r="E14" s="6">
        <v>397427</v>
      </c>
      <c r="F14" s="7">
        <v>5456.0765695</v>
      </c>
      <c r="G14" s="20">
        <v>2.9155706502516077E-2</v>
      </c>
    </row>
    <row r="15" spans="1:7" ht="12.95" customHeight="1">
      <c r="A15" s="12"/>
      <c r="B15" s="19" t="s">
        <v>79</v>
      </c>
      <c r="C15" s="5" t="s">
        <v>80</v>
      </c>
      <c r="D15" s="5" t="s">
        <v>75</v>
      </c>
      <c r="E15" s="6">
        <v>1690889</v>
      </c>
      <c r="F15" s="7">
        <v>4905.2689890000001</v>
      </c>
      <c r="G15" s="20">
        <v>2.6212348953945114E-2</v>
      </c>
    </row>
    <row r="16" spans="1:7" ht="12.95" customHeight="1">
      <c r="A16" s="12"/>
      <c r="B16" s="19" t="s">
        <v>81</v>
      </c>
      <c r="C16" s="5" t="s">
        <v>82</v>
      </c>
      <c r="D16" s="5" t="s">
        <v>83</v>
      </c>
      <c r="E16" s="6">
        <v>1500946</v>
      </c>
      <c r="F16" s="7">
        <v>4836.7984850000003</v>
      </c>
      <c r="G16" s="20">
        <v>2.584646224152929E-2</v>
      </c>
    </row>
    <row r="17" spans="1:7" ht="12.95" customHeight="1">
      <c r="A17" s="12"/>
      <c r="B17" s="19" t="s">
        <v>84</v>
      </c>
      <c r="C17" s="5" t="s">
        <v>85</v>
      </c>
      <c r="D17" s="5" t="s">
        <v>78</v>
      </c>
      <c r="E17" s="6">
        <v>307995</v>
      </c>
      <c r="F17" s="7">
        <v>4742.1990150000001</v>
      </c>
      <c r="G17" s="20">
        <v>2.5340949837610382E-2</v>
      </c>
    </row>
    <row r="18" spans="1:7" ht="12.95" customHeight="1">
      <c r="A18" s="12"/>
      <c r="B18" s="19" t="s">
        <v>86</v>
      </c>
      <c r="C18" s="5" t="s">
        <v>87</v>
      </c>
      <c r="D18" s="5" t="s">
        <v>88</v>
      </c>
      <c r="E18" s="6">
        <v>1067916</v>
      </c>
      <c r="F18" s="7">
        <v>4596.3104640000001</v>
      </c>
      <c r="G18" s="20">
        <v>2.4561363312228621E-2</v>
      </c>
    </row>
    <row r="19" spans="1:7" ht="12.95" customHeight="1">
      <c r="A19" s="12"/>
      <c r="B19" s="19" t="s">
        <v>89</v>
      </c>
      <c r="C19" s="5" t="s">
        <v>90</v>
      </c>
      <c r="D19" s="5" t="s">
        <v>78</v>
      </c>
      <c r="E19" s="6">
        <v>746540</v>
      </c>
      <c r="F19" s="7">
        <v>4329.5587299999997</v>
      </c>
      <c r="G19" s="20">
        <v>2.3135918642148787E-2</v>
      </c>
    </row>
    <row r="20" spans="1:7" ht="12.95" customHeight="1">
      <c r="A20" s="12"/>
      <c r="B20" s="19" t="s">
        <v>91</v>
      </c>
      <c r="C20" s="5" t="s">
        <v>92</v>
      </c>
      <c r="D20" s="5" t="s">
        <v>93</v>
      </c>
      <c r="E20" s="6">
        <v>1394599</v>
      </c>
      <c r="F20" s="7">
        <v>4304.4298134999999</v>
      </c>
      <c r="G20" s="20">
        <v>2.3001636928014525E-2</v>
      </c>
    </row>
    <row r="21" spans="1:7" ht="12.95" customHeight="1">
      <c r="A21" s="12"/>
      <c r="B21" s="19" t="s">
        <v>94</v>
      </c>
      <c r="C21" s="5" t="s">
        <v>95</v>
      </c>
      <c r="D21" s="5" t="s">
        <v>96</v>
      </c>
      <c r="E21" s="6">
        <v>1335431</v>
      </c>
      <c r="F21" s="7">
        <v>4131.8235139999997</v>
      </c>
      <c r="G21" s="20">
        <v>2.2079278426515608E-2</v>
      </c>
    </row>
    <row r="22" spans="1:7" ht="12.95" customHeight="1">
      <c r="A22" s="12"/>
      <c r="B22" s="19" t="s">
        <v>97</v>
      </c>
      <c r="C22" s="5" t="s">
        <v>98</v>
      </c>
      <c r="D22" s="5" t="s">
        <v>65</v>
      </c>
      <c r="E22" s="6">
        <v>1666000</v>
      </c>
      <c r="F22" s="7">
        <v>4007.5630000000001</v>
      </c>
      <c r="G22" s="20">
        <v>2.1415265920480011E-2</v>
      </c>
    </row>
    <row r="23" spans="1:7" ht="12.95" customHeight="1">
      <c r="A23" s="12"/>
      <c r="B23" s="19" t="s">
        <v>99</v>
      </c>
      <c r="C23" s="5" t="s">
        <v>100</v>
      </c>
      <c r="D23" s="5" t="s">
        <v>101</v>
      </c>
      <c r="E23" s="6">
        <v>479019</v>
      </c>
      <c r="F23" s="7">
        <v>3958.1339969999999</v>
      </c>
      <c r="G23" s="20">
        <v>2.1151131521737133E-2</v>
      </c>
    </row>
    <row r="24" spans="1:7" ht="12.95" customHeight="1">
      <c r="A24" s="12"/>
      <c r="B24" s="19" t="s">
        <v>102</v>
      </c>
      <c r="C24" s="5" t="s">
        <v>103</v>
      </c>
      <c r="D24" s="5" t="s">
        <v>104</v>
      </c>
      <c r="E24" s="6">
        <v>369503</v>
      </c>
      <c r="F24" s="7">
        <v>3673.9683289999998</v>
      </c>
      <c r="G24" s="20">
        <v>1.9632631788684692E-2</v>
      </c>
    </row>
    <row r="25" spans="1:7" ht="12.95" customHeight="1">
      <c r="A25" s="12"/>
      <c r="B25" s="19" t="s">
        <v>105</v>
      </c>
      <c r="C25" s="5" t="s">
        <v>106</v>
      </c>
      <c r="D25" s="5" t="s">
        <v>107</v>
      </c>
      <c r="E25" s="6">
        <v>346069</v>
      </c>
      <c r="F25" s="7">
        <v>3560.1848375</v>
      </c>
      <c r="G25" s="20">
        <v>1.9024605482464884E-2</v>
      </c>
    </row>
    <row r="26" spans="1:7" ht="12.95" customHeight="1">
      <c r="A26" s="12"/>
      <c r="B26" s="19" t="s">
        <v>108</v>
      </c>
      <c r="C26" s="5" t="s">
        <v>109</v>
      </c>
      <c r="D26" s="5" t="s">
        <v>104</v>
      </c>
      <c r="E26" s="6">
        <v>230498</v>
      </c>
      <c r="F26" s="7">
        <v>3512.5590219999999</v>
      </c>
      <c r="G26" s="20">
        <v>1.8770106799945802E-2</v>
      </c>
    </row>
    <row r="27" spans="1:7" ht="12.95" customHeight="1">
      <c r="A27" s="12"/>
      <c r="B27" s="19" t="s">
        <v>110</v>
      </c>
      <c r="C27" s="5" t="s">
        <v>111</v>
      </c>
      <c r="D27" s="5" t="s">
        <v>112</v>
      </c>
      <c r="E27" s="6">
        <v>1106800</v>
      </c>
      <c r="F27" s="7">
        <v>3425.5459999999998</v>
      </c>
      <c r="G27" s="20">
        <v>1.830513419572858E-2</v>
      </c>
    </row>
    <row r="28" spans="1:7" ht="12.95" customHeight="1">
      <c r="A28" s="12"/>
      <c r="B28" s="19" t="s">
        <v>113</v>
      </c>
      <c r="C28" s="5" t="s">
        <v>114</v>
      </c>
      <c r="D28" s="5" t="s">
        <v>75</v>
      </c>
      <c r="E28" s="6">
        <v>401330</v>
      </c>
      <c r="F28" s="7">
        <v>3366.556705</v>
      </c>
      <c r="G28" s="20">
        <v>1.7989912341727372E-2</v>
      </c>
    </row>
    <row r="29" spans="1:7" ht="12.95" customHeight="1">
      <c r="A29" s="12"/>
      <c r="B29" s="19" t="s">
        <v>115</v>
      </c>
      <c r="C29" s="5" t="s">
        <v>116</v>
      </c>
      <c r="D29" s="5" t="s">
        <v>117</v>
      </c>
      <c r="E29" s="6">
        <v>729183</v>
      </c>
      <c r="F29" s="7">
        <v>3328.7203949999998</v>
      </c>
      <c r="G29" s="20">
        <v>1.778772596559312E-2</v>
      </c>
    </row>
    <row r="30" spans="1:7" ht="12.95" customHeight="1">
      <c r="A30" s="12"/>
      <c r="B30" s="19" t="s">
        <v>118</v>
      </c>
      <c r="C30" s="5" t="s">
        <v>119</v>
      </c>
      <c r="D30" s="5" t="s">
        <v>120</v>
      </c>
      <c r="E30" s="6">
        <v>584945</v>
      </c>
      <c r="F30" s="7">
        <v>3238.5479925</v>
      </c>
      <c r="G30" s="20">
        <v>1.7305870539184091E-2</v>
      </c>
    </row>
    <row r="31" spans="1:7" ht="12.95" customHeight="1">
      <c r="A31" s="12"/>
      <c r="B31" s="19" t="s">
        <v>121</v>
      </c>
      <c r="C31" s="5" t="s">
        <v>122</v>
      </c>
      <c r="D31" s="5" t="s">
        <v>88</v>
      </c>
      <c r="E31" s="6">
        <v>576415</v>
      </c>
      <c r="F31" s="7">
        <v>3159.9070299999998</v>
      </c>
      <c r="G31" s="20">
        <v>1.6885635816940171E-2</v>
      </c>
    </row>
    <row r="32" spans="1:7" ht="12.95" customHeight="1">
      <c r="A32" s="12"/>
      <c r="B32" s="19" t="s">
        <v>123</v>
      </c>
      <c r="C32" s="5" t="s">
        <v>124</v>
      </c>
      <c r="D32" s="5" t="s">
        <v>101</v>
      </c>
      <c r="E32" s="6">
        <v>215982</v>
      </c>
      <c r="F32" s="7">
        <v>3123.0997200000002</v>
      </c>
      <c r="G32" s="20">
        <v>1.6688948121333754E-2</v>
      </c>
    </row>
    <row r="33" spans="1:7" ht="12.95" customHeight="1">
      <c r="A33" s="12"/>
      <c r="B33" s="19" t="s">
        <v>125</v>
      </c>
      <c r="C33" s="5" t="s">
        <v>126</v>
      </c>
      <c r="D33" s="5" t="s">
        <v>127</v>
      </c>
      <c r="E33" s="6">
        <v>4087641</v>
      </c>
      <c r="F33" s="7">
        <v>3014.6352375000001</v>
      </c>
      <c r="G33" s="20">
        <v>1.6109345071883316E-2</v>
      </c>
    </row>
    <row r="34" spans="1:7" ht="12.95" customHeight="1">
      <c r="A34" s="12"/>
      <c r="B34" s="19" t="s">
        <v>128</v>
      </c>
      <c r="C34" s="5" t="s">
        <v>129</v>
      </c>
      <c r="D34" s="5" t="s">
        <v>130</v>
      </c>
      <c r="E34" s="6">
        <v>1023014</v>
      </c>
      <c r="F34" s="7">
        <v>3009.7071879999999</v>
      </c>
      <c r="G34" s="20">
        <v>1.6083010990419894E-2</v>
      </c>
    </row>
    <row r="35" spans="1:7" ht="12.95" customHeight="1">
      <c r="A35" s="12"/>
      <c r="B35" s="19" t="s">
        <v>131</v>
      </c>
      <c r="C35" s="5" t="s">
        <v>132</v>
      </c>
      <c r="D35" s="5" t="s">
        <v>107</v>
      </c>
      <c r="E35" s="6">
        <v>70839</v>
      </c>
      <c r="F35" s="7">
        <v>2921.683716</v>
      </c>
      <c r="G35" s="20">
        <v>1.5612638831548301E-2</v>
      </c>
    </row>
    <row r="36" spans="1:7" ht="12.95" customHeight="1">
      <c r="A36" s="12"/>
      <c r="B36" s="19" t="s">
        <v>133</v>
      </c>
      <c r="C36" s="5" t="s">
        <v>134</v>
      </c>
      <c r="D36" s="5" t="s">
        <v>135</v>
      </c>
      <c r="E36" s="6">
        <v>1154708</v>
      </c>
      <c r="F36" s="7">
        <v>2912.1735760000001</v>
      </c>
      <c r="G36" s="20">
        <v>1.5561819374177076E-2</v>
      </c>
    </row>
    <row r="37" spans="1:7" ht="12.95" customHeight="1">
      <c r="A37" s="12"/>
      <c r="B37" s="19" t="s">
        <v>136</v>
      </c>
      <c r="C37" s="5" t="s">
        <v>137</v>
      </c>
      <c r="D37" s="5" t="s">
        <v>120</v>
      </c>
      <c r="E37" s="6">
        <v>427485</v>
      </c>
      <c r="F37" s="7">
        <v>2848.1188124999999</v>
      </c>
      <c r="G37" s="20">
        <v>1.5219529111035622E-2</v>
      </c>
    </row>
    <row r="38" spans="1:7" ht="12.95" customHeight="1">
      <c r="A38" s="12"/>
      <c r="B38" s="19" t="s">
        <v>138</v>
      </c>
      <c r="C38" s="5" t="s">
        <v>139</v>
      </c>
      <c r="D38" s="5" t="s">
        <v>96</v>
      </c>
      <c r="E38" s="6">
        <v>188185</v>
      </c>
      <c r="F38" s="7">
        <v>2692.0805175</v>
      </c>
      <c r="G38" s="20">
        <v>1.4385705268165702E-2</v>
      </c>
    </row>
    <row r="39" spans="1:7" ht="12.95" customHeight="1">
      <c r="A39" s="12"/>
      <c r="B39" s="19" t="s">
        <v>140</v>
      </c>
      <c r="C39" s="5" t="s">
        <v>141</v>
      </c>
      <c r="D39" s="5" t="s">
        <v>88</v>
      </c>
      <c r="E39" s="6">
        <v>501183</v>
      </c>
      <c r="F39" s="7">
        <v>2608.9081065</v>
      </c>
      <c r="G39" s="20">
        <v>1.3941255786320387E-2</v>
      </c>
    </row>
    <row r="40" spans="1:7" ht="12.95" customHeight="1">
      <c r="A40" s="12"/>
      <c r="B40" s="19" t="s">
        <v>142</v>
      </c>
      <c r="C40" s="5" t="s">
        <v>143</v>
      </c>
      <c r="D40" s="5" t="s">
        <v>107</v>
      </c>
      <c r="E40" s="6">
        <v>277666</v>
      </c>
      <c r="F40" s="7">
        <v>2536.0624109999999</v>
      </c>
      <c r="G40" s="20">
        <v>1.3551989306842755E-2</v>
      </c>
    </row>
    <row r="41" spans="1:7" ht="12.95" customHeight="1">
      <c r="A41" s="12"/>
      <c r="B41" s="19" t="s">
        <v>144</v>
      </c>
      <c r="C41" s="5" t="s">
        <v>145</v>
      </c>
      <c r="D41" s="5" t="s">
        <v>101</v>
      </c>
      <c r="E41" s="6">
        <v>435437</v>
      </c>
      <c r="F41" s="7">
        <v>2497.0134764999998</v>
      </c>
      <c r="G41" s="20">
        <v>1.3343323013579517E-2</v>
      </c>
    </row>
    <row r="42" spans="1:7" ht="12.95" customHeight="1">
      <c r="A42" s="12"/>
      <c r="B42" s="19" t="s">
        <v>146</v>
      </c>
      <c r="C42" s="5" t="s">
        <v>147</v>
      </c>
      <c r="D42" s="5" t="s">
        <v>148</v>
      </c>
      <c r="E42" s="6">
        <v>180821</v>
      </c>
      <c r="F42" s="7">
        <v>2373.9084985</v>
      </c>
      <c r="G42" s="20">
        <v>1.2685485360121582E-2</v>
      </c>
    </row>
    <row r="43" spans="1:7" ht="12.95" customHeight="1">
      <c r="A43" s="12"/>
      <c r="B43" s="19" t="s">
        <v>149</v>
      </c>
      <c r="C43" s="5" t="s">
        <v>150</v>
      </c>
      <c r="D43" s="5" t="s">
        <v>93</v>
      </c>
      <c r="E43" s="6">
        <v>234600</v>
      </c>
      <c r="F43" s="7">
        <v>2353.7417999999998</v>
      </c>
      <c r="G43" s="20">
        <v>1.2577720314103428E-2</v>
      </c>
    </row>
    <row r="44" spans="1:7" ht="12.95" customHeight="1">
      <c r="A44" s="12"/>
      <c r="B44" s="19" t="s">
        <v>151</v>
      </c>
      <c r="C44" s="5" t="s">
        <v>152</v>
      </c>
      <c r="D44" s="5" t="s">
        <v>78</v>
      </c>
      <c r="E44" s="6">
        <v>164632</v>
      </c>
      <c r="F44" s="7">
        <v>2279.1654079999998</v>
      </c>
      <c r="G44" s="20">
        <v>1.2179205489490577E-2</v>
      </c>
    </row>
    <row r="45" spans="1:7" ht="12.95" customHeight="1">
      <c r="A45" s="12"/>
      <c r="B45" s="19" t="s">
        <v>153</v>
      </c>
      <c r="C45" s="5" t="s">
        <v>154</v>
      </c>
      <c r="D45" s="5" t="s">
        <v>155</v>
      </c>
      <c r="E45" s="6">
        <v>180689</v>
      </c>
      <c r="F45" s="7">
        <v>2179.10934</v>
      </c>
      <c r="G45" s="20">
        <v>1.1644534592694286E-2</v>
      </c>
    </row>
    <row r="46" spans="1:7" ht="12.95" customHeight="1">
      <c r="A46" s="12"/>
      <c r="B46" s="19" t="s">
        <v>156</v>
      </c>
      <c r="C46" s="5" t="s">
        <v>157</v>
      </c>
      <c r="D46" s="5" t="s">
        <v>107</v>
      </c>
      <c r="E46" s="6">
        <v>278437</v>
      </c>
      <c r="F46" s="7">
        <v>2116.8172924999999</v>
      </c>
      <c r="G46" s="20">
        <v>1.1311663777701816E-2</v>
      </c>
    </row>
    <row r="47" spans="1:7" ht="12.95" customHeight="1">
      <c r="A47" s="12"/>
      <c r="B47" s="19" t="s">
        <v>158</v>
      </c>
      <c r="C47" s="5" t="s">
        <v>159</v>
      </c>
      <c r="D47" s="5" t="s">
        <v>93</v>
      </c>
      <c r="E47" s="6">
        <v>181537</v>
      </c>
      <c r="F47" s="7">
        <v>1997.3608425</v>
      </c>
      <c r="G47" s="20">
        <v>1.0673322810219451E-2</v>
      </c>
    </row>
    <row r="48" spans="1:7" ht="12.95" customHeight="1">
      <c r="A48" s="12"/>
      <c r="B48" s="19" t="s">
        <v>160</v>
      </c>
      <c r="C48" s="5" t="s">
        <v>161</v>
      </c>
      <c r="D48" s="5" t="s">
        <v>75</v>
      </c>
      <c r="E48" s="6">
        <v>221859</v>
      </c>
      <c r="F48" s="7">
        <v>1926.9563444999999</v>
      </c>
      <c r="G48" s="20">
        <v>1.029710138920426E-2</v>
      </c>
    </row>
    <row r="49" spans="1:7" ht="12.95" customHeight="1">
      <c r="A49" s="12"/>
      <c r="B49" s="19" t="s">
        <v>162</v>
      </c>
      <c r="C49" s="5" t="s">
        <v>163</v>
      </c>
      <c r="D49" s="5" t="s">
        <v>112</v>
      </c>
      <c r="E49" s="6">
        <v>91660</v>
      </c>
      <c r="F49" s="7">
        <v>1797.0859599999999</v>
      </c>
      <c r="G49" s="20">
        <v>9.603111346062709E-3</v>
      </c>
    </row>
    <row r="50" spans="1:7" ht="12.95" customHeight="1">
      <c r="A50" s="12"/>
      <c r="B50" s="19" t="s">
        <v>164</v>
      </c>
      <c r="C50" s="5" t="s">
        <v>165</v>
      </c>
      <c r="D50" s="5" t="s">
        <v>104</v>
      </c>
      <c r="E50" s="6">
        <v>332637</v>
      </c>
      <c r="F50" s="7">
        <v>1772.1236174999999</v>
      </c>
      <c r="G50" s="20">
        <v>9.4697197555535639E-3</v>
      </c>
    </row>
    <row r="51" spans="1:7" ht="12.95" customHeight="1">
      <c r="A51" s="12"/>
      <c r="B51" s="19" t="s">
        <v>166</v>
      </c>
      <c r="C51" s="5" t="s">
        <v>167</v>
      </c>
      <c r="D51" s="5" t="s">
        <v>93</v>
      </c>
      <c r="E51" s="6">
        <v>217154</v>
      </c>
      <c r="F51" s="7">
        <v>1630.283655</v>
      </c>
      <c r="G51" s="20">
        <v>8.7117677245840165E-3</v>
      </c>
    </row>
    <row r="52" spans="1:7" ht="12.95" customHeight="1">
      <c r="A52" s="12"/>
      <c r="B52" s="19" t="s">
        <v>168</v>
      </c>
      <c r="C52" s="5" t="s">
        <v>169</v>
      </c>
      <c r="D52" s="5" t="s">
        <v>170</v>
      </c>
      <c r="E52" s="6">
        <v>262024</v>
      </c>
      <c r="F52" s="7">
        <v>1563.8902439999999</v>
      </c>
      <c r="G52" s="20">
        <v>8.3569804007334065E-3</v>
      </c>
    </row>
    <row r="53" spans="1:7" ht="12.95" customHeight="1">
      <c r="A53" s="12"/>
      <c r="B53" s="19" t="s">
        <v>171</v>
      </c>
      <c r="C53" s="5" t="s">
        <v>172</v>
      </c>
      <c r="D53" s="5" t="s">
        <v>78</v>
      </c>
      <c r="E53" s="6">
        <v>311042</v>
      </c>
      <c r="F53" s="7">
        <v>1519.906733</v>
      </c>
      <c r="G53" s="20">
        <v>8.1219451475929415E-3</v>
      </c>
    </row>
    <row r="54" spans="1:7" ht="12.95" customHeight="1">
      <c r="A54" s="12"/>
      <c r="B54" s="19" t="s">
        <v>173</v>
      </c>
      <c r="C54" s="5" t="s">
        <v>174</v>
      </c>
      <c r="D54" s="5" t="s">
        <v>78</v>
      </c>
      <c r="E54" s="6">
        <v>34000</v>
      </c>
      <c r="F54" s="7">
        <v>1512.133</v>
      </c>
      <c r="G54" s="20">
        <v>8.0804045506291979E-3</v>
      </c>
    </row>
    <row r="55" spans="1:7" ht="12.95" customHeight="1">
      <c r="A55" s="12"/>
      <c r="B55" s="19" t="s">
        <v>175</v>
      </c>
      <c r="C55" s="5" t="s">
        <v>176</v>
      </c>
      <c r="D55" s="5" t="s">
        <v>93</v>
      </c>
      <c r="E55" s="6">
        <v>32560</v>
      </c>
      <c r="F55" s="7">
        <v>1492.15968</v>
      </c>
      <c r="G55" s="20">
        <v>7.973672863787383E-3</v>
      </c>
    </row>
    <row r="56" spans="1:7" ht="12.95" customHeight="1">
      <c r="A56" s="12"/>
      <c r="B56" s="19" t="s">
        <v>177</v>
      </c>
      <c r="C56" s="5" t="s">
        <v>178</v>
      </c>
      <c r="D56" s="5" t="s">
        <v>107</v>
      </c>
      <c r="E56" s="6">
        <v>623495</v>
      </c>
      <c r="F56" s="7">
        <v>1490.7765449999999</v>
      </c>
      <c r="G56" s="20">
        <v>7.966281787507629E-3</v>
      </c>
    </row>
    <row r="57" spans="1:7" ht="12.95" customHeight="1">
      <c r="A57" s="12"/>
      <c r="B57" s="19" t="s">
        <v>179</v>
      </c>
      <c r="C57" s="5" t="s">
        <v>180</v>
      </c>
      <c r="D57" s="5" t="s">
        <v>104</v>
      </c>
      <c r="E57" s="6">
        <v>342358</v>
      </c>
      <c r="F57" s="7">
        <v>1365.152525</v>
      </c>
      <c r="G57" s="20">
        <v>7.2949830969319101E-3</v>
      </c>
    </row>
    <row r="58" spans="1:7" ht="12.95" customHeight="1">
      <c r="A58" s="12"/>
      <c r="B58" s="19" t="s">
        <v>181</v>
      </c>
      <c r="C58" s="5" t="s">
        <v>182</v>
      </c>
      <c r="D58" s="5" t="s">
        <v>117</v>
      </c>
      <c r="E58" s="6">
        <v>1755802</v>
      </c>
      <c r="F58" s="7">
        <v>1351.9675400000001</v>
      </c>
      <c r="G58" s="20">
        <v>7.2245263230939095E-3</v>
      </c>
    </row>
    <row r="59" spans="1:7" ht="12.95" customHeight="1">
      <c r="A59" s="12"/>
      <c r="B59" s="19" t="s">
        <v>183</v>
      </c>
      <c r="C59" s="5" t="s">
        <v>184</v>
      </c>
      <c r="D59" s="5" t="s">
        <v>185</v>
      </c>
      <c r="E59" s="6">
        <v>1089615</v>
      </c>
      <c r="F59" s="7">
        <v>1308.6276150000001</v>
      </c>
      <c r="G59" s="20">
        <v>6.992930208734969E-3</v>
      </c>
    </row>
    <row r="60" spans="1:7" ht="12.95" customHeight="1">
      <c r="A60" s="12"/>
      <c r="B60" s="19" t="s">
        <v>186</v>
      </c>
      <c r="C60" s="5" t="s">
        <v>187</v>
      </c>
      <c r="D60" s="5" t="s">
        <v>68</v>
      </c>
      <c r="E60" s="6">
        <v>226821</v>
      </c>
      <c r="F60" s="7">
        <v>1284.1470915</v>
      </c>
      <c r="G60" s="20">
        <v>6.8621133206099262E-3</v>
      </c>
    </row>
    <row r="61" spans="1:7" ht="12.95" customHeight="1">
      <c r="A61" s="12"/>
      <c r="B61" s="19" t="s">
        <v>188</v>
      </c>
      <c r="C61" s="5" t="s">
        <v>189</v>
      </c>
      <c r="D61" s="5" t="s">
        <v>104</v>
      </c>
      <c r="E61" s="6">
        <v>113500</v>
      </c>
      <c r="F61" s="7">
        <v>1135.9079999999999</v>
      </c>
      <c r="G61" s="20">
        <v>6.0699661817420238E-3</v>
      </c>
    </row>
    <row r="62" spans="1:7" ht="12.95" customHeight="1">
      <c r="A62" s="12"/>
      <c r="B62" s="19" t="s">
        <v>190</v>
      </c>
      <c r="C62" s="5" t="s">
        <v>191</v>
      </c>
      <c r="D62" s="5" t="s">
        <v>135</v>
      </c>
      <c r="E62" s="6">
        <v>407261</v>
      </c>
      <c r="F62" s="7">
        <v>1119.7641195000001</v>
      </c>
      <c r="G62" s="20">
        <v>5.983697919983955E-3</v>
      </c>
    </row>
    <row r="63" spans="1:7" ht="12.95" customHeight="1">
      <c r="A63" s="12"/>
      <c r="B63" s="19" t="s">
        <v>192</v>
      </c>
      <c r="C63" s="5" t="s">
        <v>193</v>
      </c>
      <c r="D63" s="5" t="s">
        <v>194</v>
      </c>
      <c r="E63" s="6">
        <v>407805</v>
      </c>
      <c r="F63" s="7">
        <v>1078.644225</v>
      </c>
      <c r="G63" s="20">
        <v>5.7639650111464434E-3</v>
      </c>
    </row>
    <row r="64" spans="1:7" ht="12.95" customHeight="1">
      <c r="A64" s="12"/>
      <c r="B64" s="19" t="s">
        <v>195</v>
      </c>
      <c r="C64" s="5" t="s">
        <v>196</v>
      </c>
      <c r="D64" s="5" t="s">
        <v>93</v>
      </c>
      <c r="E64" s="6">
        <v>62296</v>
      </c>
      <c r="F64" s="7">
        <v>992.15724399999999</v>
      </c>
      <c r="G64" s="20">
        <v>5.3018034189832005E-3</v>
      </c>
    </row>
    <row r="65" spans="1:77" ht="12.95" customHeight="1">
      <c r="A65" s="12"/>
      <c r="B65" s="19" t="s">
        <v>197</v>
      </c>
      <c r="C65" s="5" t="s">
        <v>198</v>
      </c>
      <c r="D65" s="5" t="s">
        <v>93</v>
      </c>
      <c r="E65" s="6">
        <v>705000</v>
      </c>
      <c r="F65" s="7">
        <v>924.96</v>
      </c>
      <c r="G65" s="20">
        <v>4.9427206423971852E-3</v>
      </c>
    </row>
    <row r="66" spans="1:77" ht="12.95" customHeight="1">
      <c r="A66" s="12"/>
      <c r="B66" s="19" t="s">
        <v>199</v>
      </c>
      <c r="C66" s="5" t="s">
        <v>200</v>
      </c>
      <c r="D66" s="5" t="s">
        <v>104</v>
      </c>
      <c r="E66" s="6">
        <v>9663</v>
      </c>
      <c r="F66" s="7">
        <v>772.72112100000004</v>
      </c>
      <c r="G66" s="20">
        <v>4.1291997876481074E-3</v>
      </c>
    </row>
    <row r="67" spans="1:77" ht="12.95" customHeight="1">
      <c r="A67" s="12"/>
      <c r="B67" s="19" t="s">
        <v>201</v>
      </c>
      <c r="C67" s="5" t="s">
        <v>202</v>
      </c>
      <c r="D67" s="5" t="s">
        <v>107</v>
      </c>
      <c r="E67" s="6">
        <v>629320</v>
      </c>
      <c r="F67" s="7">
        <v>705.78237999999999</v>
      </c>
      <c r="G67" s="20">
        <v>3.7714983768662586E-3</v>
      </c>
    </row>
    <row r="68" spans="1:77" ht="12.95" customHeight="1">
      <c r="A68" s="12"/>
      <c r="B68" s="19" t="s">
        <v>203</v>
      </c>
      <c r="C68" s="5" t="s">
        <v>204</v>
      </c>
      <c r="D68" s="5" t="s">
        <v>127</v>
      </c>
      <c r="E68" s="6">
        <v>71963</v>
      </c>
      <c r="F68" s="7">
        <v>594.30643550000002</v>
      </c>
      <c r="G68" s="20">
        <v>3.1758029392139567E-3</v>
      </c>
    </row>
    <row r="69" spans="1:77" ht="12.95" customHeight="1">
      <c r="A69" s="12"/>
      <c r="B69" s="19" t="s">
        <v>205</v>
      </c>
      <c r="C69" s="5" t="s">
        <v>206</v>
      </c>
      <c r="D69" s="5" t="s">
        <v>68</v>
      </c>
      <c r="E69" s="6">
        <v>309889</v>
      </c>
      <c r="F69" s="7">
        <v>543.54530599999998</v>
      </c>
      <c r="G69" s="20">
        <v>2.90455003896849E-3</v>
      </c>
    </row>
    <row r="70" spans="1:77" ht="12.95" customHeight="1">
      <c r="A70" s="12"/>
      <c r="B70" s="19" t="s">
        <v>207</v>
      </c>
      <c r="C70" s="5" t="s">
        <v>208</v>
      </c>
      <c r="D70" s="5" t="s">
        <v>104</v>
      </c>
      <c r="E70" s="6">
        <v>117251</v>
      </c>
      <c r="F70" s="7">
        <v>74.102632</v>
      </c>
      <c r="G70" s="20">
        <v>3.9598318721064936E-4</v>
      </c>
    </row>
    <row r="71" spans="1:77" ht="12.95" customHeight="1">
      <c r="A71" s="12"/>
      <c r="B71" s="19" t="s">
        <v>209</v>
      </c>
      <c r="C71" s="5" t="s">
        <v>210</v>
      </c>
      <c r="D71" s="5" t="s">
        <v>211</v>
      </c>
      <c r="E71" s="6">
        <v>11869</v>
      </c>
      <c r="F71" s="7">
        <v>38.212245500000002</v>
      </c>
      <c r="G71" s="20">
        <v>2.0419526749826907E-4</v>
      </c>
    </row>
    <row r="72" spans="1:77" ht="12.95" customHeight="1">
      <c r="A72" s="12"/>
      <c r="B72" s="19" t="s">
        <v>212</v>
      </c>
      <c r="C72" s="5" t="s">
        <v>213</v>
      </c>
      <c r="D72" s="5" t="s">
        <v>214</v>
      </c>
      <c r="E72" s="6">
        <v>58</v>
      </c>
      <c r="F72" s="7">
        <v>0.70826699999999998</v>
      </c>
      <c r="G72" s="21" t="s">
        <v>215</v>
      </c>
    </row>
    <row r="73" spans="1:77" ht="12.95" customHeight="1">
      <c r="A73" s="10"/>
      <c r="B73" s="17" t="s">
        <v>17</v>
      </c>
      <c r="C73" s="5" t="s">
        <v>1</v>
      </c>
      <c r="D73" s="5" t="s">
        <v>1</v>
      </c>
      <c r="E73" s="5" t="s">
        <v>1</v>
      </c>
      <c r="F73" s="8">
        <v>173780.09533099999</v>
      </c>
      <c r="G73" s="22">
        <v>0.92863092937022618</v>
      </c>
    </row>
    <row r="74" spans="1:77" ht="12.95" customHeight="1">
      <c r="A74" s="10"/>
      <c r="B74" s="17"/>
      <c r="C74" s="5"/>
      <c r="D74" s="5"/>
      <c r="E74" s="5"/>
      <c r="F74" s="8"/>
      <c r="G74" s="22"/>
    </row>
    <row r="75" spans="1:77" ht="12.95" customHeight="1">
      <c r="A75" s="10"/>
      <c r="B75" s="17" t="s">
        <v>216</v>
      </c>
      <c r="C75" s="5" t="s">
        <v>1</v>
      </c>
      <c r="D75" s="5" t="s">
        <v>1</v>
      </c>
      <c r="E75" s="5" t="s">
        <v>1</v>
      </c>
      <c r="F75" s="9" t="s">
        <v>1</v>
      </c>
      <c r="G75" s="23" t="s">
        <v>1</v>
      </c>
    </row>
    <row r="76" spans="1:77" ht="12.95" customHeight="1">
      <c r="A76" s="12"/>
      <c r="B76" s="19" t="s">
        <v>217</v>
      </c>
      <c r="C76" s="5" t="s">
        <v>218</v>
      </c>
      <c r="D76" s="5" t="s">
        <v>104</v>
      </c>
      <c r="E76" s="6">
        <v>586257</v>
      </c>
      <c r="F76" s="7">
        <v>647.813985</v>
      </c>
      <c r="G76" s="20">
        <v>3.4617319193187604E-3</v>
      </c>
    </row>
    <row r="77" spans="1:77" ht="12.95" customHeight="1">
      <c r="A77" s="10"/>
      <c r="B77" s="17" t="s">
        <v>17</v>
      </c>
      <c r="C77" s="5" t="s">
        <v>1</v>
      </c>
      <c r="D77" s="5" t="s">
        <v>1</v>
      </c>
      <c r="E77" s="5" t="s">
        <v>1</v>
      </c>
      <c r="F77" s="8">
        <v>647.813985</v>
      </c>
      <c r="G77" s="22">
        <v>3.4617319193187604E-3</v>
      </c>
    </row>
    <row r="78" spans="1:77" ht="12.95" customHeight="1">
      <c r="A78" s="10"/>
      <c r="B78" s="17" t="s">
        <v>20</v>
      </c>
      <c r="C78" s="5" t="s">
        <v>1</v>
      </c>
      <c r="D78" s="5" t="s">
        <v>1</v>
      </c>
      <c r="E78" s="5" t="s">
        <v>1</v>
      </c>
      <c r="F78" s="8">
        <v>174427.909316</v>
      </c>
      <c r="G78" s="22">
        <v>0.93209266128954493</v>
      </c>
    </row>
    <row r="79" spans="1:77" s="86" customFormat="1" ht="12.95" customHeight="1">
      <c r="A79" s="87"/>
      <c r="B79" s="17"/>
      <c r="C79" s="5"/>
      <c r="D79" s="5"/>
      <c r="E79" s="5"/>
      <c r="F79" s="8"/>
      <c r="G79" s="22"/>
      <c r="H79" s="101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</row>
    <row r="80" spans="1:77" s="86" customFormat="1" ht="12.95" customHeight="1">
      <c r="A80" s="87"/>
      <c r="B80" s="103" t="s">
        <v>323</v>
      </c>
      <c r="C80" s="102"/>
      <c r="D80" s="102"/>
      <c r="E80" s="104"/>
      <c r="F80" s="105"/>
      <c r="G80" s="108"/>
      <c r="H80" s="101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</row>
    <row r="81" spans="1:77" s="86" customFormat="1" ht="12.95" customHeight="1">
      <c r="A81" s="87"/>
      <c r="B81" s="106" t="s">
        <v>324</v>
      </c>
      <c r="C81" s="102"/>
      <c r="D81" s="102"/>
      <c r="E81" s="107" t="s">
        <v>19</v>
      </c>
      <c r="F81" s="107" t="s">
        <v>19</v>
      </c>
      <c r="G81" s="98" t="s">
        <v>19</v>
      </c>
      <c r="H81" s="101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</row>
    <row r="82" spans="1:77" s="86" customFormat="1" ht="12.95" customHeight="1">
      <c r="A82" s="87"/>
      <c r="B82" s="106" t="s">
        <v>325</v>
      </c>
      <c r="C82" s="102"/>
      <c r="D82" s="102"/>
      <c r="E82" s="107" t="s">
        <v>19</v>
      </c>
      <c r="F82" s="107" t="s">
        <v>19</v>
      </c>
      <c r="G82" s="98" t="s">
        <v>19</v>
      </c>
      <c r="H82" s="101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</row>
    <row r="83" spans="1:77" s="86" customFormat="1" ht="12.95" customHeight="1">
      <c r="A83" s="87"/>
      <c r="B83" s="106" t="s">
        <v>326</v>
      </c>
      <c r="C83" s="102"/>
      <c r="D83" s="102"/>
      <c r="E83" s="107" t="s">
        <v>19</v>
      </c>
      <c r="F83" s="107" t="s">
        <v>19</v>
      </c>
      <c r="G83" s="98" t="s">
        <v>19</v>
      </c>
      <c r="H83" s="101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</row>
    <row r="84" spans="1:77" ht="12.95" customHeight="1">
      <c r="A84" s="10"/>
      <c r="B84" s="17"/>
      <c r="C84" s="5"/>
      <c r="D84" s="5"/>
      <c r="E84" s="5"/>
      <c r="F84" s="8"/>
      <c r="G84" s="22"/>
      <c r="H84" s="101"/>
    </row>
    <row r="85" spans="1:77" ht="12.95" customHeight="1">
      <c r="A85" s="10"/>
      <c r="B85" s="103" t="s">
        <v>21</v>
      </c>
      <c r="C85" s="5"/>
      <c r="D85" s="5"/>
      <c r="E85" s="5"/>
      <c r="F85" s="8"/>
      <c r="G85" s="22"/>
      <c r="H85" s="101"/>
    </row>
    <row r="86" spans="1:77" ht="12.95" customHeight="1">
      <c r="A86" s="10"/>
      <c r="B86" s="17" t="s">
        <v>53</v>
      </c>
      <c r="C86" s="5" t="s">
        <v>1</v>
      </c>
      <c r="D86" s="5" t="s">
        <v>1</v>
      </c>
      <c r="E86" s="5" t="s">
        <v>1</v>
      </c>
      <c r="F86" s="9" t="s">
        <v>1</v>
      </c>
      <c r="G86" s="18" t="s">
        <v>1</v>
      </c>
    </row>
    <row r="87" spans="1:77" ht="12.95" customHeight="1">
      <c r="A87" s="10"/>
      <c r="B87" s="19" t="s">
        <v>54</v>
      </c>
      <c r="C87" s="5" t="s">
        <v>1</v>
      </c>
      <c r="D87" s="5" t="s">
        <v>55</v>
      </c>
      <c r="E87" s="6"/>
      <c r="F87" s="7">
        <v>5089.6067499999999</v>
      </c>
      <c r="G87" s="44">
        <v>2.7197397017069982E-2</v>
      </c>
    </row>
    <row r="88" spans="1:77" ht="12.95" customHeight="1">
      <c r="A88" s="10"/>
      <c r="B88" s="17" t="s">
        <v>17</v>
      </c>
      <c r="C88" s="5" t="s">
        <v>1</v>
      </c>
      <c r="D88" s="5" t="s">
        <v>1</v>
      </c>
      <c r="E88" s="5" t="s">
        <v>1</v>
      </c>
      <c r="F88" s="8">
        <v>5089.6067499999999</v>
      </c>
      <c r="G88" s="45">
        <v>2.7197397017069982E-2</v>
      </c>
    </row>
    <row r="89" spans="1:77" ht="12.95" customHeight="1">
      <c r="A89" s="12"/>
      <c r="B89" s="17"/>
      <c r="C89" s="5"/>
      <c r="D89" s="5"/>
      <c r="E89" s="5"/>
      <c r="F89" s="8"/>
      <c r="G89" s="22"/>
    </row>
    <row r="90" spans="1:77" ht="12.95" customHeight="1">
      <c r="A90" s="10"/>
      <c r="B90" s="17" t="s">
        <v>219</v>
      </c>
      <c r="C90" s="5" t="s">
        <v>1</v>
      </c>
      <c r="D90" s="5" t="s">
        <v>1</v>
      </c>
      <c r="E90" s="5" t="s">
        <v>1</v>
      </c>
      <c r="F90" s="9" t="s">
        <v>1</v>
      </c>
      <c r="G90" s="23" t="s">
        <v>1</v>
      </c>
    </row>
    <row r="91" spans="1:77" ht="12.95" customHeight="1">
      <c r="A91" s="10"/>
      <c r="B91" s="17" t="s">
        <v>220</v>
      </c>
      <c r="C91" s="5" t="s">
        <v>1</v>
      </c>
      <c r="D91" s="5" t="s">
        <v>1</v>
      </c>
      <c r="E91" s="5" t="s">
        <v>1</v>
      </c>
      <c r="F91" s="9" t="s">
        <v>1</v>
      </c>
      <c r="G91" s="23" t="s">
        <v>1</v>
      </c>
    </row>
    <row r="92" spans="1:77" ht="12.95" customHeight="1">
      <c r="A92" s="10"/>
      <c r="B92" s="19" t="s">
        <v>221</v>
      </c>
      <c r="C92" s="5" t="s">
        <v>222</v>
      </c>
      <c r="D92" s="5" t="s">
        <v>1</v>
      </c>
      <c r="E92" s="6">
        <v>87180.611999999994</v>
      </c>
      <c r="F92" s="7">
        <v>1424.0743737</v>
      </c>
      <c r="G92" s="20">
        <v>7.6098445372727828E-3</v>
      </c>
    </row>
    <row r="93" spans="1:77" ht="12.95" customHeight="1">
      <c r="A93" s="12"/>
      <c r="B93" s="17" t="s">
        <v>17</v>
      </c>
      <c r="C93" s="5" t="s">
        <v>1</v>
      </c>
      <c r="D93" s="5" t="s">
        <v>1</v>
      </c>
      <c r="E93" s="5" t="s">
        <v>1</v>
      </c>
      <c r="F93" s="8">
        <v>1424.0743737</v>
      </c>
      <c r="G93" s="22">
        <v>7.6098445372727828E-3</v>
      </c>
    </row>
    <row r="94" spans="1:77" ht="12.95" customHeight="1">
      <c r="A94" s="10"/>
      <c r="B94" s="17"/>
      <c r="C94" s="5"/>
      <c r="D94" s="5"/>
      <c r="E94" s="5"/>
      <c r="F94" s="8"/>
      <c r="G94" s="45"/>
    </row>
    <row r="95" spans="1:77" ht="12.95" customHeight="1">
      <c r="A95" s="10"/>
      <c r="B95" s="17" t="s">
        <v>56</v>
      </c>
      <c r="C95" s="5" t="s">
        <v>1</v>
      </c>
      <c r="D95" s="5" t="s">
        <v>1</v>
      </c>
      <c r="E95" s="5" t="s">
        <v>1</v>
      </c>
      <c r="F95" s="8">
        <v>6194.2132846635996</v>
      </c>
      <c r="G95" s="22">
        <v>3.3100097156112264E-2</v>
      </c>
    </row>
    <row r="96" spans="1:77" ht="12.95" customHeight="1">
      <c r="A96" s="10"/>
      <c r="B96" s="17" t="s">
        <v>17</v>
      </c>
      <c r="C96" s="5"/>
      <c r="D96" s="5"/>
      <c r="E96" s="5"/>
      <c r="F96" s="8">
        <v>6194.2132846635996</v>
      </c>
      <c r="G96" s="22">
        <v>3.3100097156112264E-2</v>
      </c>
    </row>
    <row r="97" spans="1:7" ht="12.95" customHeight="1" thickBot="1">
      <c r="A97" s="10"/>
      <c r="B97" s="31" t="s">
        <v>20</v>
      </c>
      <c r="C97" s="32"/>
      <c r="D97" s="32"/>
      <c r="E97" s="32"/>
      <c r="F97" s="33">
        <f>F88+F93+F96</f>
        <v>12707.8944083636</v>
      </c>
      <c r="G97" s="34">
        <f>G88+G93+G96</f>
        <v>6.790733871045504E-2</v>
      </c>
    </row>
    <row r="98" spans="1:7" ht="12.95" customHeight="1" thickBot="1">
      <c r="A98" s="10"/>
      <c r="B98" s="35" t="s">
        <v>57</v>
      </c>
      <c r="C98" s="36" t="s">
        <v>1</v>
      </c>
      <c r="D98" s="36" t="s">
        <v>1</v>
      </c>
      <c r="E98" s="36" t="s">
        <v>1</v>
      </c>
      <c r="F98" s="37">
        <v>187135.80372436359</v>
      </c>
      <c r="G98" s="46">
        <v>1</v>
      </c>
    </row>
    <row r="99" spans="1:7" s="13" customFormat="1" ht="12.95" customHeight="1">
      <c r="A99" s="10"/>
      <c r="B99" s="11" t="s">
        <v>1</v>
      </c>
      <c r="C99" s="10"/>
      <c r="D99" s="10"/>
      <c r="E99" s="10"/>
      <c r="F99" s="10"/>
      <c r="G99" s="10"/>
    </row>
    <row r="100" spans="1:7" s="13" customFormat="1" ht="12.95" customHeight="1">
      <c r="A100" s="10"/>
      <c r="B100" s="14" t="s">
        <v>55</v>
      </c>
      <c r="C100" s="10"/>
      <c r="D100" s="10"/>
      <c r="E100" s="10"/>
      <c r="F100" s="10"/>
      <c r="G100" s="10"/>
    </row>
    <row r="101" spans="1:7" s="13" customFormat="1" ht="12.95" customHeight="1">
      <c r="A101" s="10"/>
      <c r="B101" s="39" t="s">
        <v>58</v>
      </c>
      <c r="C101" s="10"/>
      <c r="D101" s="10"/>
      <c r="E101" s="10"/>
      <c r="F101" s="10"/>
      <c r="G101" s="10"/>
    </row>
    <row r="102" spans="1:7" s="13" customFormat="1" ht="12.95" customHeight="1">
      <c r="A102" s="10"/>
      <c r="B102" s="39" t="s">
        <v>59</v>
      </c>
      <c r="C102" s="10"/>
      <c r="D102" s="10"/>
      <c r="E102" s="10"/>
      <c r="F102" s="10"/>
      <c r="G102" s="10"/>
    </row>
    <row r="103" spans="1:7" s="13" customFormat="1" ht="12.95" customHeight="1">
      <c r="A103" s="10"/>
      <c r="B103" s="39" t="s">
        <v>223</v>
      </c>
      <c r="C103" s="10"/>
      <c r="D103" s="10"/>
      <c r="E103" s="10"/>
      <c r="F103" s="10"/>
      <c r="G103" s="10"/>
    </row>
    <row r="104" spans="1:7" s="13" customFormat="1" ht="12.95" customHeight="1">
      <c r="A104" s="10"/>
      <c r="B104" s="39" t="s">
        <v>313</v>
      </c>
      <c r="C104" s="10"/>
      <c r="D104" s="10"/>
      <c r="E104" s="10"/>
      <c r="F104" s="10"/>
      <c r="G104" s="10"/>
    </row>
    <row r="105" spans="1:7" s="13" customFormat="1" ht="12.95" customHeight="1" thickBot="1">
      <c r="A105" s="10"/>
      <c r="B105" s="39" t="s">
        <v>1</v>
      </c>
      <c r="C105" s="10"/>
      <c r="D105" s="10"/>
      <c r="E105" s="10"/>
      <c r="F105" s="10"/>
      <c r="G105" s="10"/>
    </row>
    <row r="106" spans="1:7" s="13" customFormat="1" ht="13.5" thickBot="1">
      <c r="B106" s="47" t="s">
        <v>317</v>
      </c>
      <c r="C106" s="41">
        <v>0.78</v>
      </c>
    </row>
    <row r="107" spans="1:7" s="13" customFormat="1">
      <c r="B107" s="48" t="s">
        <v>318</v>
      </c>
      <c r="C107" s="48"/>
    </row>
    <row r="108" spans="1:7" s="13" customFormat="1"/>
    <row r="109" spans="1:7" s="13" customFormat="1"/>
    <row r="110" spans="1:7" s="13" customFormat="1"/>
    <row r="111" spans="1:7" s="13" customFormat="1"/>
    <row r="112" spans="1:7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  <row r="692" s="13" customFormat="1"/>
    <row r="693" s="13" customFormat="1"/>
    <row r="694" s="13" customFormat="1"/>
    <row r="695" s="13" customFormat="1"/>
    <row r="696" s="13" customFormat="1"/>
    <row r="697" s="13" customFormat="1"/>
    <row r="698" s="13" customFormat="1"/>
    <row r="699" s="13" customFormat="1"/>
    <row r="700" s="13" customFormat="1"/>
    <row r="701" s="13" customFormat="1"/>
    <row r="702" s="13" customFormat="1"/>
    <row r="703" s="13" customFormat="1"/>
    <row r="704" s="13" customFormat="1"/>
    <row r="705" s="13" customFormat="1"/>
    <row r="706" s="13" customFormat="1"/>
    <row r="707" s="13" customFormat="1"/>
    <row r="708" s="13" customFormat="1"/>
    <row r="709" s="13" customFormat="1"/>
    <row r="710" s="13" customFormat="1"/>
    <row r="711" s="13" customFormat="1"/>
    <row r="712" s="13" customFormat="1"/>
    <row r="713" s="13" customFormat="1"/>
    <row r="714" s="13" customFormat="1"/>
    <row r="715" s="13" customFormat="1"/>
    <row r="716" s="13" customFormat="1"/>
    <row r="717" s="13" customFormat="1"/>
    <row r="718" s="13" customFormat="1"/>
    <row r="719" s="13" customFormat="1"/>
    <row r="720" s="13" customFormat="1"/>
    <row r="721" s="13" customFormat="1"/>
    <row r="722" s="13" customFormat="1"/>
    <row r="723" s="13" customFormat="1"/>
    <row r="724" s="13" customFormat="1"/>
    <row r="725" s="13" customFormat="1"/>
    <row r="726" s="13" customFormat="1"/>
    <row r="727" s="13" customFormat="1"/>
    <row r="728" s="13" customFormat="1"/>
    <row r="729" s="13" customFormat="1"/>
    <row r="730" s="13" customFormat="1"/>
    <row r="731" s="13" customFormat="1"/>
    <row r="732" s="13" customFormat="1"/>
    <row r="733" s="13" customFormat="1"/>
    <row r="734" s="13" customFormat="1"/>
    <row r="735" s="13" customFormat="1"/>
    <row r="736" s="13" customFormat="1"/>
    <row r="737" s="13" customFormat="1"/>
    <row r="738" s="13" customFormat="1"/>
    <row r="739" s="13" customFormat="1"/>
    <row r="740" s="13" customFormat="1"/>
    <row r="741" s="13" customFormat="1"/>
    <row r="742" s="13" customFormat="1"/>
    <row r="743" s="13" customFormat="1"/>
    <row r="744" s="13" customFormat="1"/>
    <row r="745" s="13" customFormat="1"/>
    <row r="746" s="13" customFormat="1"/>
    <row r="747" s="13" customFormat="1"/>
    <row r="748" s="13" customFormat="1"/>
    <row r="749" s="13" customFormat="1"/>
    <row r="750" s="13" customFormat="1"/>
    <row r="751" s="13" customFormat="1"/>
    <row r="752" s="13" customFormat="1"/>
    <row r="753" s="13" customFormat="1"/>
    <row r="754" s="13" customFormat="1"/>
    <row r="755" s="13" customFormat="1"/>
    <row r="756" s="13" customFormat="1"/>
    <row r="757" s="13" customFormat="1"/>
    <row r="758" s="13" customFormat="1"/>
    <row r="759" s="13" customFormat="1"/>
    <row r="760" s="13" customFormat="1"/>
    <row r="761" s="13" customFormat="1"/>
    <row r="762" s="13" customFormat="1"/>
    <row r="763" s="13" customFormat="1"/>
    <row r="764" s="13" customFormat="1"/>
    <row r="765" s="13" customFormat="1"/>
    <row r="766" s="13" customFormat="1"/>
    <row r="767" s="13" customFormat="1"/>
    <row r="768" s="13" customFormat="1"/>
    <row r="769" s="13" customFormat="1"/>
    <row r="770" s="13" customFormat="1"/>
    <row r="771" s="13" customFormat="1"/>
    <row r="772" s="13" customFormat="1"/>
    <row r="773" s="13" customFormat="1"/>
    <row r="774" s="13" customFormat="1"/>
    <row r="775" s="13" customFormat="1"/>
    <row r="776" s="13" customFormat="1"/>
    <row r="777" s="13" customFormat="1"/>
    <row r="778" s="13" customFormat="1"/>
    <row r="779" s="13" customFormat="1"/>
    <row r="780" s="13" customFormat="1"/>
    <row r="781" s="13" customFormat="1"/>
    <row r="782" s="13" customFormat="1"/>
    <row r="783" s="13" customFormat="1"/>
    <row r="784" s="13" customFormat="1"/>
    <row r="785" s="13" customFormat="1"/>
    <row r="786" s="13" customFormat="1"/>
    <row r="787" s="13" customFormat="1"/>
    <row r="788" s="13" customFormat="1"/>
    <row r="789" s="13" customFormat="1"/>
    <row r="790" s="13" customFormat="1"/>
    <row r="791" s="13" customFormat="1"/>
    <row r="792" s="13" customFormat="1"/>
    <row r="793" s="13" customFormat="1"/>
    <row r="794" s="13" customFormat="1"/>
    <row r="795" s="13" customFormat="1"/>
    <row r="796" s="13" customFormat="1"/>
    <row r="797" s="13" customFormat="1"/>
    <row r="798" s="13" customFormat="1"/>
    <row r="799" s="13" customFormat="1"/>
    <row r="800" s="13" customFormat="1"/>
    <row r="801" s="13" customFormat="1"/>
    <row r="802" s="13" customFormat="1"/>
    <row r="803" s="13" customFormat="1"/>
    <row r="804" s="13" customFormat="1"/>
    <row r="805" s="13" customFormat="1"/>
    <row r="806" s="13" customFormat="1"/>
    <row r="807" s="13" customFormat="1"/>
    <row r="808" s="13" customFormat="1"/>
    <row r="809" s="13" customFormat="1"/>
    <row r="810" s="13" customFormat="1"/>
    <row r="811" s="13" customFormat="1"/>
    <row r="812" s="13" customFormat="1"/>
    <row r="813" s="13" customFormat="1"/>
    <row r="814" s="13" customFormat="1"/>
    <row r="815" s="13" customFormat="1"/>
    <row r="816" s="13" customFormat="1"/>
    <row r="817" s="13" customFormat="1"/>
    <row r="818" s="13" customFormat="1"/>
    <row r="819" s="13" customFormat="1"/>
    <row r="820" s="13" customFormat="1"/>
    <row r="821" s="13" customFormat="1"/>
    <row r="822" s="13" customFormat="1"/>
    <row r="823" s="13" customFormat="1"/>
    <row r="824" s="13" customFormat="1"/>
    <row r="825" s="13" customFormat="1"/>
    <row r="826" s="13" customFormat="1"/>
    <row r="827" s="13" customFormat="1"/>
    <row r="828" s="13" customFormat="1"/>
    <row r="829" s="13" customFormat="1"/>
    <row r="830" s="13" customFormat="1"/>
    <row r="831" s="13" customFormat="1"/>
    <row r="832" s="13" customFormat="1"/>
    <row r="833" s="13" customFormat="1"/>
    <row r="834" s="13" customFormat="1"/>
    <row r="835" s="13" customFormat="1"/>
    <row r="836" s="13" customFormat="1"/>
    <row r="837" s="13" customFormat="1"/>
    <row r="838" s="13" customFormat="1"/>
    <row r="839" s="13" customFormat="1"/>
    <row r="840" s="13" customFormat="1"/>
    <row r="841" s="13" customFormat="1"/>
    <row r="842" s="13" customFormat="1"/>
    <row r="843" s="13" customFormat="1"/>
    <row r="844" s="13" customFormat="1"/>
    <row r="845" s="13" customFormat="1"/>
    <row r="846" s="13" customFormat="1"/>
    <row r="847" s="13" customFormat="1"/>
    <row r="848" s="13" customFormat="1"/>
    <row r="849" s="13" customFormat="1"/>
    <row r="850" s="13" customFormat="1"/>
    <row r="851" s="13" customFormat="1"/>
    <row r="852" s="13" customFormat="1"/>
    <row r="853" s="13" customFormat="1"/>
    <row r="854" s="13" customFormat="1"/>
    <row r="855" s="13" customFormat="1"/>
    <row r="856" s="13" customFormat="1"/>
    <row r="857" s="13" customFormat="1"/>
    <row r="858" s="13" customFormat="1"/>
    <row r="859" s="13" customFormat="1"/>
    <row r="860" s="13" customFormat="1"/>
    <row r="861" s="13" customFormat="1"/>
    <row r="862" s="13" customFormat="1"/>
    <row r="863" s="13" customFormat="1"/>
    <row r="864" s="13" customFormat="1"/>
    <row r="865" s="13" customFormat="1"/>
    <row r="866" s="13" customFormat="1"/>
    <row r="867" s="13" customFormat="1"/>
    <row r="868" s="13" customFormat="1"/>
    <row r="869" s="13" customFormat="1"/>
    <row r="870" s="13" customFormat="1"/>
    <row r="871" s="13" customFormat="1"/>
    <row r="872" s="13" customFormat="1"/>
    <row r="873" s="13" customFormat="1"/>
    <row r="874" s="13" customFormat="1"/>
    <row r="875" s="13" customFormat="1"/>
    <row r="876" s="13" customFormat="1"/>
    <row r="877" s="13" customFormat="1"/>
    <row r="878" s="13" customFormat="1"/>
    <row r="879" s="13" customFormat="1"/>
    <row r="880" s="13" customFormat="1"/>
    <row r="881" s="13" customFormat="1"/>
    <row r="882" s="13" customFormat="1"/>
    <row r="883" s="13" customFormat="1"/>
    <row r="884" s="13" customFormat="1"/>
    <row r="885" s="13" customFormat="1"/>
    <row r="886" s="13" customFormat="1"/>
    <row r="887" s="13" customFormat="1"/>
    <row r="888" s="13" customFormat="1"/>
    <row r="889" s="13" customFormat="1"/>
    <row r="890" s="13" customFormat="1"/>
    <row r="891" s="13" customFormat="1"/>
    <row r="892" s="13" customFormat="1"/>
    <row r="893" s="13" customFormat="1"/>
    <row r="894" s="13" customFormat="1"/>
    <row r="895" s="13" customFormat="1"/>
    <row r="896" s="13" customFormat="1"/>
    <row r="897" s="13" customFormat="1"/>
    <row r="898" s="13" customFormat="1"/>
    <row r="899" s="13" customFormat="1"/>
    <row r="900" s="13" customFormat="1"/>
    <row r="901" s="13" customFormat="1"/>
    <row r="902" s="13" customFormat="1"/>
    <row r="903" s="13" customFormat="1"/>
    <row r="904" s="13" customFormat="1"/>
    <row r="905" s="13" customFormat="1"/>
    <row r="906" s="13" customFormat="1"/>
    <row r="907" s="13" customFormat="1"/>
    <row r="908" s="13" customFormat="1"/>
    <row r="909" s="13" customFormat="1"/>
    <row r="910" s="13" customFormat="1"/>
    <row r="911" s="13" customFormat="1"/>
    <row r="912" s="13" customFormat="1"/>
    <row r="913" s="13" customFormat="1"/>
    <row r="914" s="13" customFormat="1"/>
    <row r="915" s="13" customFormat="1"/>
    <row r="916" s="13" customFormat="1"/>
    <row r="917" s="13" customFormat="1"/>
    <row r="918" s="13" customFormat="1"/>
    <row r="919" s="13" customFormat="1"/>
    <row r="920" s="13" customFormat="1"/>
    <row r="921" s="13" customFormat="1"/>
    <row r="922" s="13" customFormat="1"/>
    <row r="923" s="13" customFormat="1"/>
    <row r="924" s="13" customFormat="1"/>
    <row r="925" s="13" customFormat="1"/>
    <row r="926" s="13" customFormat="1"/>
    <row r="927" s="13" customFormat="1"/>
    <row r="928" s="13" customFormat="1"/>
    <row r="929" s="13" customFormat="1"/>
    <row r="930" s="13" customFormat="1"/>
    <row r="931" s="13" customFormat="1"/>
    <row r="932" s="13" customFormat="1"/>
    <row r="933" s="13" customFormat="1"/>
    <row r="934" s="13" customFormat="1"/>
    <row r="935" s="13" customFormat="1"/>
    <row r="936" s="13" customFormat="1"/>
    <row r="937" s="13" customFormat="1"/>
    <row r="938" s="13" customFormat="1"/>
    <row r="939" s="13" customFormat="1"/>
    <row r="940" s="13" customFormat="1"/>
    <row r="941" s="13" customFormat="1"/>
    <row r="942" s="13" customFormat="1"/>
    <row r="943" s="13" customFormat="1"/>
    <row r="944" s="13" customFormat="1"/>
    <row r="945" s="13" customFormat="1"/>
    <row r="946" s="13" customFormat="1"/>
    <row r="947" s="13" customFormat="1"/>
    <row r="948" s="13" customFormat="1"/>
    <row r="949" s="13" customFormat="1"/>
    <row r="950" s="13" customFormat="1"/>
    <row r="951" s="13" customFormat="1"/>
    <row r="952" s="13" customFormat="1"/>
    <row r="953" s="13" customFormat="1"/>
    <row r="954" s="13" customFormat="1"/>
    <row r="955" s="13" customFormat="1"/>
    <row r="956" s="13" customFormat="1"/>
    <row r="957" s="13" customFormat="1"/>
    <row r="958" s="13" customFormat="1"/>
    <row r="959" s="13" customFormat="1"/>
    <row r="960" s="13" customFormat="1"/>
    <row r="961" s="13" customFormat="1"/>
    <row r="962" s="13" customFormat="1"/>
    <row r="963" s="13" customFormat="1"/>
    <row r="964" s="13" customFormat="1"/>
    <row r="965" s="13" customFormat="1"/>
    <row r="966" s="13" customFormat="1"/>
    <row r="967" s="13" customFormat="1"/>
    <row r="968" s="13" customFormat="1"/>
    <row r="969" s="13" customFormat="1"/>
    <row r="970" s="13" customFormat="1"/>
    <row r="971" s="13" customFormat="1"/>
    <row r="972" s="13" customFormat="1"/>
    <row r="973" s="13" customFormat="1"/>
    <row r="974" s="13" customFormat="1"/>
    <row r="975" s="13" customFormat="1"/>
    <row r="976" s="13" customFormat="1"/>
    <row r="977" s="13" customFormat="1"/>
    <row r="978" s="13" customFormat="1"/>
    <row r="979" s="13" customFormat="1"/>
    <row r="980" s="13" customFormat="1"/>
    <row r="981" s="13" customFormat="1"/>
    <row r="982" s="13" customFormat="1"/>
    <row r="983" s="13" customFormat="1"/>
    <row r="984" s="13" customFormat="1"/>
    <row r="985" s="13" customFormat="1"/>
    <row r="986" s="13" customFormat="1"/>
    <row r="987" s="13" customFormat="1"/>
    <row r="988" s="13" customFormat="1"/>
    <row r="989" s="13" customFormat="1"/>
    <row r="990" s="13" customFormat="1"/>
    <row r="991" s="13" customFormat="1"/>
    <row r="992" s="13" customFormat="1"/>
    <row r="993" s="13" customFormat="1"/>
    <row r="994" s="13" customFormat="1"/>
    <row r="995" s="13" customFormat="1"/>
    <row r="996" s="13" customFormat="1"/>
    <row r="997" s="13" customFormat="1"/>
    <row r="998" s="13" customFormat="1"/>
    <row r="999" s="13" customFormat="1"/>
    <row r="1000" s="13" customFormat="1"/>
    <row r="1001" s="13" customFormat="1"/>
    <row r="1002" s="13" customFormat="1"/>
    <row r="1003" s="13" customFormat="1"/>
    <row r="1004" s="13" customFormat="1"/>
    <row r="1005" s="13" customFormat="1"/>
    <row r="1006" s="13" customFormat="1"/>
    <row r="1007" s="13" customFormat="1"/>
    <row r="1008" s="13" customFormat="1"/>
    <row r="1009" s="13" customFormat="1"/>
    <row r="1010" s="13" customFormat="1"/>
    <row r="1011" s="13" customFormat="1"/>
    <row r="1012" s="13" customFormat="1"/>
    <row r="1013" s="13" customFormat="1"/>
    <row r="1014" s="13" customFormat="1"/>
    <row r="1015" s="13" customFormat="1"/>
    <row r="1016" s="13" customFormat="1"/>
    <row r="1017" s="13" customFormat="1"/>
    <row r="1018" s="13" customFormat="1"/>
    <row r="1019" s="13" customFormat="1"/>
    <row r="1020" s="13" customFormat="1"/>
    <row r="1021" s="13" customFormat="1"/>
    <row r="1022" s="13" customFormat="1"/>
    <row r="1023" s="13" customFormat="1"/>
    <row r="1024" s="13" customFormat="1"/>
    <row r="1025" s="13" customFormat="1"/>
    <row r="1026" s="13" customFormat="1"/>
    <row r="1027" s="13" customFormat="1"/>
    <row r="1028" s="13" customFormat="1"/>
    <row r="1029" s="13" customFormat="1"/>
    <row r="1030" s="13" customFormat="1"/>
    <row r="1031" s="13" customFormat="1"/>
    <row r="1032" s="13" customFormat="1"/>
    <row r="1033" s="13" customFormat="1"/>
    <row r="1034" s="13" customFormat="1"/>
    <row r="1035" s="13" customFormat="1"/>
    <row r="1036" s="13" customFormat="1"/>
    <row r="1037" s="13" customFormat="1"/>
    <row r="1038" s="13" customFormat="1"/>
    <row r="1039" s="13" customFormat="1"/>
    <row r="1040" s="13" customFormat="1"/>
    <row r="1041" s="13" customFormat="1"/>
    <row r="1042" s="13" customFormat="1"/>
    <row r="1043" s="13" customFormat="1"/>
    <row r="1044" s="13" customFormat="1"/>
    <row r="1045" s="13" customFormat="1"/>
    <row r="1046" s="13" customFormat="1"/>
    <row r="1047" s="13" customFormat="1"/>
    <row r="1048" s="13" customFormat="1"/>
    <row r="1049" s="13" customFormat="1"/>
    <row r="1050" s="13" customFormat="1"/>
    <row r="1051" s="13" customFormat="1"/>
    <row r="1052" s="13" customFormat="1"/>
    <row r="1053" s="13" customFormat="1"/>
    <row r="1054" s="13" customFormat="1"/>
    <row r="1055" s="13" customFormat="1"/>
    <row r="1056" s="13" customFormat="1"/>
    <row r="1057" s="13" customFormat="1"/>
    <row r="1058" s="13" customFormat="1"/>
    <row r="1059" s="13" customFormat="1"/>
    <row r="1060" s="13" customFormat="1"/>
    <row r="1061" s="13" customFormat="1"/>
    <row r="1062" s="13" customFormat="1"/>
    <row r="1063" s="13" customFormat="1"/>
    <row r="1064" s="13" customFormat="1"/>
    <row r="1065" s="13" customFormat="1"/>
    <row r="1066" s="13" customFormat="1"/>
    <row r="1067" s="13" customFormat="1"/>
    <row r="1068" s="13" customFormat="1"/>
    <row r="1069" s="13" customFormat="1"/>
    <row r="1070" s="13" customFormat="1"/>
    <row r="1071" s="13" customFormat="1"/>
    <row r="1072" s="13" customFormat="1"/>
    <row r="1073" s="13" customFormat="1"/>
    <row r="1074" s="13" customFormat="1"/>
    <row r="1075" s="13" customFormat="1"/>
    <row r="1076" s="13" customFormat="1"/>
    <row r="1077" s="13" customFormat="1"/>
    <row r="1078" s="13" customFormat="1"/>
    <row r="1079" s="13" customFormat="1"/>
    <row r="1080" s="13" customFormat="1"/>
    <row r="1081" s="13" customFormat="1"/>
    <row r="1082" s="13" customFormat="1"/>
    <row r="1083" s="13" customFormat="1"/>
    <row r="1084" s="13" customFormat="1"/>
    <row r="1085" s="13" customFormat="1"/>
    <row r="1086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96"/>
  <sheetViews>
    <sheetView zoomScaleNormal="100" workbookViewId="0">
      <selection activeCell="D13" sqref="D13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69" width="9.140625" style="13"/>
  </cols>
  <sheetData>
    <row r="1" spans="1:7" ht="15.95" customHeight="1">
      <c r="A1" s="10"/>
      <c r="B1" s="174" t="s">
        <v>278</v>
      </c>
      <c r="C1" s="175"/>
      <c r="D1" s="175"/>
      <c r="E1" s="175"/>
      <c r="F1" s="175"/>
      <c r="G1" s="176"/>
    </row>
    <row r="2" spans="1:7" ht="12.95" customHeight="1" thickBot="1">
      <c r="A2" s="10"/>
      <c r="B2" s="180" t="s">
        <v>320</v>
      </c>
      <c r="C2" s="181"/>
      <c r="D2" s="181"/>
      <c r="E2" s="181"/>
      <c r="F2" s="181"/>
      <c r="G2" s="182"/>
    </row>
    <row r="3" spans="1:7" s="13" customFormat="1" ht="12.95" customHeight="1">
      <c r="A3" s="10"/>
      <c r="B3" s="49"/>
      <c r="C3" s="49"/>
      <c r="D3" s="49"/>
      <c r="E3" s="49"/>
      <c r="F3" s="49"/>
      <c r="G3" s="49"/>
    </row>
    <row r="4" spans="1:7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7" s="13" customFormat="1" ht="12.95" customHeight="1" thickBot="1">
      <c r="A5" s="11"/>
      <c r="B5" s="16"/>
      <c r="C5" s="10"/>
      <c r="D5" s="10"/>
      <c r="E5" s="10"/>
      <c r="F5" s="10"/>
      <c r="G5" s="10"/>
    </row>
    <row r="6" spans="1:7" ht="27.95" customHeight="1" thickBot="1">
      <c r="A6" s="10"/>
      <c r="B6" s="27" t="s">
        <v>3</v>
      </c>
      <c r="C6" s="28" t="s">
        <v>4</v>
      </c>
      <c r="D6" s="29" t="s">
        <v>336</v>
      </c>
      <c r="E6" s="29" t="s">
        <v>6</v>
      </c>
      <c r="F6" s="29" t="s">
        <v>7</v>
      </c>
      <c r="G6" s="30" t="s">
        <v>8</v>
      </c>
    </row>
    <row r="7" spans="1:7" ht="12.95" customHeight="1">
      <c r="A7" s="10"/>
      <c r="B7" s="24" t="s">
        <v>61</v>
      </c>
      <c r="C7" s="25" t="s">
        <v>1</v>
      </c>
      <c r="D7" s="25" t="s">
        <v>1</v>
      </c>
      <c r="E7" s="25" t="s">
        <v>1</v>
      </c>
      <c r="F7" s="25" t="s">
        <v>1</v>
      </c>
      <c r="G7" s="26" t="s">
        <v>1</v>
      </c>
    </row>
    <row r="8" spans="1:7" ht="12.95" customHeight="1">
      <c r="A8" s="10"/>
      <c r="B8" s="17" t="s">
        <v>62</v>
      </c>
      <c r="C8" s="5" t="s">
        <v>1</v>
      </c>
      <c r="D8" s="5" t="s">
        <v>1</v>
      </c>
      <c r="E8" s="5" t="s">
        <v>1</v>
      </c>
      <c r="F8" s="5" t="s">
        <v>1</v>
      </c>
      <c r="G8" s="18" t="s">
        <v>1</v>
      </c>
    </row>
    <row r="9" spans="1:7" ht="12.95" customHeight="1">
      <c r="A9" s="12"/>
      <c r="B9" s="19" t="s">
        <v>226</v>
      </c>
      <c r="C9" s="5" t="s">
        <v>227</v>
      </c>
      <c r="D9" s="5" t="s">
        <v>65</v>
      </c>
      <c r="E9" s="6">
        <v>28000</v>
      </c>
      <c r="F9" s="7">
        <v>329.40600000000001</v>
      </c>
      <c r="G9" s="20">
        <v>7.1684103483790312E-2</v>
      </c>
    </row>
    <row r="10" spans="1:7" ht="12.95" customHeight="1">
      <c r="A10" s="12"/>
      <c r="B10" s="19" t="s">
        <v>232</v>
      </c>
      <c r="C10" s="5" t="s">
        <v>233</v>
      </c>
      <c r="D10" s="5" t="s">
        <v>112</v>
      </c>
      <c r="E10" s="6">
        <v>4630</v>
      </c>
      <c r="F10" s="7">
        <v>193.86735999999999</v>
      </c>
      <c r="G10" s="20">
        <v>4.2188690844639228E-2</v>
      </c>
    </row>
    <row r="11" spans="1:7" ht="12.95" customHeight="1">
      <c r="A11" s="12"/>
      <c r="B11" s="19" t="s">
        <v>63</v>
      </c>
      <c r="C11" s="5" t="s">
        <v>64</v>
      </c>
      <c r="D11" s="5" t="s">
        <v>65</v>
      </c>
      <c r="E11" s="6">
        <v>17400</v>
      </c>
      <c r="F11" s="7">
        <v>193.41839999999999</v>
      </c>
      <c r="G11" s="20">
        <v>4.2090989846175077E-2</v>
      </c>
    </row>
    <row r="12" spans="1:7" ht="12.95" customHeight="1">
      <c r="A12" s="12"/>
      <c r="B12" s="19" t="s">
        <v>97</v>
      </c>
      <c r="C12" s="5" t="s">
        <v>98</v>
      </c>
      <c r="D12" s="5" t="s">
        <v>65</v>
      </c>
      <c r="E12" s="6">
        <v>78750</v>
      </c>
      <c r="F12" s="7">
        <v>189.43312499999999</v>
      </c>
      <c r="G12" s="20">
        <v>4.1223729184525437E-2</v>
      </c>
    </row>
    <row r="13" spans="1:7" ht="12.95" customHeight="1">
      <c r="A13" s="12"/>
      <c r="B13" s="19" t="s">
        <v>91</v>
      </c>
      <c r="C13" s="5" t="s">
        <v>92</v>
      </c>
      <c r="D13" s="5" t="s">
        <v>93</v>
      </c>
      <c r="E13" s="6">
        <v>58600</v>
      </c>
      <c r="F13" s="7">
        <v>180.8689</v>
      </c>
      <c r="G13" s="20">
        <v>3.9360014524930695E-2</v>
      </c>
    </row>
    <row r="14" spans="1:7" ht="12.95" customHeight="1">
      <c r="A14" s="12"/>
      <c r="B14" s="19" t="s">
        <v>66</v>
      </c>
      <c r="C14" s="5" t="s">
        <v>67</v>
      </c>
      <c r="D14" s="5" t="s">
        <v>68</v>
      </c>
      <c r="E14" s="6">
        <v>17600</v>
      </c>
      <c r="F14" s="7">
        <v>175.34</v>
      </c>
      <c r="G14" s="20">
        <v>3.8156835955774314E-2</v>
      </c>
    </row>
    <row r="15" spans="1:7" ht="12.95" customHeight="1">
      <c r="A15" s="12"/>
      <c r="B15" s="19" t="s">
        <v>242</v>
      </c>
      <c r="C15" s="5" t="s">
        <v>243</v>
      </c>
      <c r="D15" s="5" t="s">
        <v>93</v>
      </c>
      <c r="E15" s="6">
        <v>45600</v>
      </c>
      <c r="F15" s="7">
        <v>167.99039999999999</v>
      </c>
      <c r="G15" s="20">
        <v>3.6557443452406232E-2</v>
      </c>
    </row>
    <row r="16" spans="1:7" ht="12.95" customHeight="1">
      <c r="A16" s="12"/>
      <c r="B16" s="19" t="s">
        <v>69</v>
      </c>
      <c r="C16" s="5" t="s">
        <v>70</v>
      </c>
      <c r="D16" s="5" t="s">
        <v>65</v>
      </c>
      <c r="E16" s="6">
        <v>21000</v>
      </c>
      <c r="F16" s="7">
        <v>160.30350000000001</v>
      </c>
      <c r="G16" s="20">
        <v>3.4884648982756172E-2</v>
      </c>
    </row>
    <row r="17" spans="1:7" ht="12.95" customHeight="1">
      <c r="A17" s="12"/>
      <c r="B17" s="19" t="s">
        <v>244</v>
      </c>
      <c r="C17" s="5" t="s">
        <v>245</v>
      </c>
      <c r="D17" s="5" t="s">
        <v>93</v>
      </c>
      <c r="E17" s="6">
        <v>17200</v>
      </c>
      <c r="F17" s="7">
        <v>154.5506</v>
      </c>
      <c r="G17" s="20">
        <v>3.3632724370175053E-2</v>
      </c>
    </row>
    <row r="18" spans="1:7" ht="12.95" customHeight="1">
      <c r="A18" s="12"/>
      <c r="B18" s="19" t="s">
        <v>230</v>
      </c>
      <c r="C18" s="5" t="s">
        <v>231</v>
      </c>
      <c r="D18" s="5" t="s">
        <v>65</v>
      </c>
      <c r="E18" s="6">
        <v>68950</v>
      </c>
      <c r="F18" s="7">
        <v>150.86259999999999</v>
      </c>
      <c r="G18" s="20">
        <v>3.2830155583789197E-2</v>
      </c>
    </row>
    <row r="19" spans="1:7" ht="12.95" customHeight="1">
      <c r="A19" s="12"/>
      <c r="B19" s="19" t="s">
        <v>115</v>
      </c>
      <c r="C19" s="5" t="s">
        <v>116</v>
      </c>
      <c r="D19" s="5" t="s">
        <v>117</v>
      </c>
      <c r="E19" s="6">
        <v>29300</v>
      </c>
      <c r="F19" s="7">
        <v>133.75450000000001</v>
      </c>
      <c r="G19" s="20">
        <v>2.9107154755598351E-2</v>
      </c>
    </row>
    <row r="20" spans="1:7" ht="12.95" customHeight="1">
      <c r="A20" s="12"/>
      <c r="B20" s="19" t="s">
        <v>279</v>
      </c>
      <c r="C20" s="5" t="s">
        <v>280</v>
      </c>
      <c r="D20" s="5" t="s">
        <v>93</v>
      </c>
      <c r="E20" s="6">
        <v>2200</v>
      </c>
      <c r="F20" s="7">
        <v>130.14869999999999</v>
      </c>
      <c r="G20" s="20">
        <v>2.8322474026219256E-2</v>
      </c>
    </row>
    <row r="21" spans="1:7" ht="12.95" customHeight="1">
      <c r="A21" s="12"/>
      <c r="B21" s="19" t="s">
        <v>81</v>
      </c>
      <c r="C21" s="5" t="s">
        <v>82</v>
      </c>
      <c r="D21" s="5" t="s">
        <v>83</v>
      </c>
      <c r="E21" s="6">
        <v>34500</v>
      </c>
      <c r="F21" s="7">
        <v>111.17625</v>
      </c>
      <c r="G21" s="20">
        <v>2.4193760313836854E-2</v>
      </c>
    </row>
    <row r="22" spans="1:7" ht="12.95" customHeight="1">
      <c r="A22" s="12"/>
      <c r="B22" s="19" t="s">
        <v>281</v>
      </c>
      <c r="C22" s="5" t="s">
        <v>282</v>
      </c>
      <c r="D22" s="5" t="s">
        <v>93</v>
      </c>
      <c r="E22" s="6">
        <v>1700</v>
      </c>
      <c r="F22" s="7">
        <v>106.47355</v>
      </c>
      <c r="G22" s="20">
        <v>2.3170376303062245E-2</v>
      </c>
    </row>
    <row r="23" spans="1:7" ht="12.95" customHeight="1">
      <c r="A23" s="12"/>
      <c r="B23" s="19" t="s">
        <v>73</v>
      </c>
      <c r="C23" s="5" t="s">
        <v>74</v>
      </c>
      <c r="D23" s="5" t="s">
        <v>75</v>
      </c>
      <c r="E23" s="6">
        <v>60322</v>
      </c>
      <c r="F23" s="7">
        <v>102.125146</v>
      </c>
      <c r="G23" s="20">
        <v>2.2224092864614471E-2</v>
      </c>
    </row>
    <row r="24" spans="1:7" ht="12.95" customHeight="1">
      <c r="A24" s="12"/>
      <c r="B24" s="19" t="s">
        <v>149</v>
      </c>
      <c r="C24" s="5" t="s">
        <v>150</v>
      </c>
      <c r="D24" s="5" t="s">
        <v>93</v>
      </c>
      <c r="E24" s="6">
        <v>8750</v>
      </c>
      <c r="F24" s="7">
        <v>87.788749999999993</v>
      </c>
      <c r="G24" s="20">
        <v>1.9104259909390225E-2</v>
      </c>
    </row>
    <row r="25" spans="1:7" ht="12.95" customHeight="1">
      <c r="A25" s="12"/>
      <c r="B25" s="19" t="s">
        <v>99</v>
      </c>
      <c r="C25" s="5" t="s">
        <v>100</v>
      </c>
      <c r="D25" s="5" t="s">
        <v>101</v>
      </c>
      <c r="E25" s="6">
        <v>10423</v>
      </c>
      <c r="F25" s="7">
        <v>86.125248999999997</v>
      </c>
      <c r="G25" s="20">
        <v>1.8742255034465697E-2</v>
      </c>
    </row>
    <row r="26" spans="1:7" ht="12.95" customHeight="1">
      <c r="A26" s="12"/>
      <c r="B26" s="19" t="s">
        <v>94</v>
      </c>
      <c r="C26" s="5" t="s">
        <v>95</v>
      </c>
      <c r="D26" s="5" t="s">
        <v>96</v>
      </c>
      <c r="E26" s="6">
        <v>26979</v>
      </c>
      <c r="F26" s="7">
        <v>83.473026000000004</v>
      </c>
      <c r="G26" s="20">
        <v>1.8165088170492096E-2</v>
      </c>
    </row>
    <row r="27" spans="1:7" ht="12.95" customHeight="1">
      <c r="A27" s="12"/>
      <c r="B27" s="19" t="s">
        <v>283</v>
      </c>
      <c r="C27" s="5" t="s">
        <v>284</v>
      </c>
      <c r="D27" s="5" t="s">
        <v>93</v>
      </c>
      <c r="E27" s="6">
        <v>1200</v>
      </c>
      <c r="F27" s="7">
        <v>77.908199999999994</v>
      </c>
      <c r="G27" s="20">
        <v>1.6954091519388936E-2</v>
      </c>
    </row>
    <row r="28" spans="1:7" ht="12.95" customHeight="1">
      <c r="A28" s="12"/>
      <c r="B28" s="19" t="s">
        <v>133</v>
      </c>
      <c r="C28" s="5" t="s">
        <v>134</v>
      </c>
      <c r="D28" s="5" t="s">
        <v>135</v>
      </c>
      <c r="E28" s="6">
        <v>28657</v>
      </c>
      <c r="F28" s="7">
        <v>72.272953999999999</v>
      </c>
      <c r="G28" s="20">
        <v>1.5727770330884128E-2</v>
      </c>
    </row>
    <row r="29" spans="1:7" ht="12.95" customHeight="1">
      <c r="A29" s="12"/>
      <c r="B29" s="19" t="s">
        <v>136</v>
      </c>
      <c r="C29" s="5" t="s">
        <v>137</v>
      </c>
      <c r="D29" s="5" t="s">
        <v>120</v>
      </c>
      <c r="E29" s="6">
        <v>9637</v>
      </c>
      <c r="F29" s="7">
        <v>64.206512500000002</v>
      </c>
      <c r="G29" s="20">
        <v>1.3972381457481879E-2</v>
      </c>
    </row>
    <row r="30" spans="1:7" ht="12.95" customHeight="1">
      <c r="A30" s="12"/>
      <c r="B30" s="19" t="s">
        <v>183</v>
      </c>
      <c r="C30" s="5" t="s">
        <v>184</v>
      </c>
      <c r="D30" s="5" t="s">
        <v>185</v>
      </c>
      <c r="E30" s="6">
        <v>49544</v>
      </c>
      <c r="F30" s="7">
        <v>59.502344000000001</v>
      </c>
      <c r="G30" s="20">
        <v>1.2948677877221693E-2</v>
      </c>
    </row>
    <row r="31" spans="1:7" ht="12.95" customHeight="1">
      <c r="A31" s="12"/>
      <c r="B31" s="19" t="s">
        <v>166</v>
      </c>
      <c r="C31" s="5" t="s">
        <v>167</v>
      </c>
      <c r="D31" s="5" t="s">
        <v>93</v>
      </c>
      <c r="E31" s="6">
        <v>7147</v>
      </c>
      <c r="F31" s="7">
        <v>53.656102500000003</v>
      </c>
      <c r="G31" s="20">
        <v>1.1676440636014097E-2</v>
      </c>
    </row>
    <row r="32" spans="1:7" ht="12.95" customHeight="1">
      <c r="A32" s="12"/>
      <c r="B32" s="19" t="s">
        <v>164</v>
      </c>
      <c r="C32" s="5" t="s">
        <v>165</v>
      </c>
      <c r="D32" s="5" t="s">
        <v>104</v>
      </c>
      <c r="E32" s="6">
        <v>9984</v>
      </c>
      <c r="F32" s="7">
        <v>53.18976</v>
      </c>
      <c r="G32" s="20">
        <v>1.157495692281856E-2</v>
      </c>
    </row>
    <row r="33" spans="1:8" ht="12.95" customHeight="1">
      <c r="A33" s="12"/>
      <c r="B33" s="19" t="s">
        <v>158</v>
      </c>
      <c r="C33" s="5" t="s">
        <v>159</v>
      </c>
      <c r="D33" s="5" t="s">
        <v>93</v>
      </c>
      <c r="E33" s="6">
        <v>4400</v>
      </c>
      <c r="F33" s="7">
        <v>48.411000000000001</v>
      </c>
      <c r="G33" s="20">
        <v>1.053502101890607E-2</v>
      </c>
    </row>
    <row r="34" spans="1:8" ht="12.95" customHeight="1">
      <c r="A34" s="12"/>
      <c r="B34" s="19" t="s">
        <v>201</v>
      </c>
      <c r="C34" s="5" t="s">
        <v>202</v>
      </c>
      <c r="D34" s="5" t="s">
        <v>107</v>
      </c>
      <c r="E34" s="6">
        <v>40000</v>
      </c>
      <c r="F34" s="7">
        <v>44.86</v>
      </c>
      <c r="G34" s="20">
        <v>9.7622656608648082E-3</v>
      </c>
    </row>
    <row r="35" spans="1:8" ht="12.95" customHeight="1">
      <c r="A35" s="12"/>
      <c r="B35" s="19" t="s">
        <v>256</v>
      </c>
      <c r="C35" s="5" t="s">
        <v>257</v>
      </c>
      <c r="D35" s="5" t="s">
        <v>258</v>
      </c>
      <c r="E35" s="6">
        <v>11078</v>
      </c>
      <c r="F35" s="7">
        <v>40.634104000000001</v>
      </c>
      <c r="G35" s="20">
        <v>8.8426419558450594E-3</v>
      </c>
    </row>
    <row r="36" spans="1:8" ht="12.95" customHeight="1">
      <c r="A36" s="12"/>
      <c r="B36" s="19" t="s">
        <v>240</v>
      </c>
      <c r="C36" s="5" t="s">
        <v>241</v>
      </c>
      <c r="D36" s="5" t="s">
        <v>104</v>
      </c>
      <c r="E36" s="6">
        <v>3216</v>
      </c>
      <c r="F36" s="7">
        <v>40.315776</v>
      </c>
      <c r="G36" s="20">
        <v>8.7733686053481415E-3</v>
      </c>
    </row>
    <row r="37" spans="1:8" ht="12.95" customHeight="1">
      <c r="A37" s="12"/>
      <c r="B37" s="19" t="s">
        <v>160</v>
      </c>
      <c r="C37" s="5" t="s">
        <v>161</v>
      </c>
      <c r="D37" s="5" t="s">
        <v>75</v>
      </c>
      <c r="E37" s="6">
        <v>4385</v>
      </c>
      <c r="F37" s="7">
        <v>38.085917500000001</v>
      </c>
      <c r="G37" s="20">
        <v>8.2881151264551957E-3</v>
      </c>
    </row>
    <row r="38" spans="1:8" ht="12.95" customHeight="1">
      <c r="A38" s="12"/>
      <c r="B38" s="19" t="s">
        <v>285</v>
      </c>
      <c r="C38" s="5" t="s">
        <v>286</v>
      </c>
      <c r="D38" s="5" t="s">
        <v>93</v>
      </c>
      <c r="E38" s="6">
        <v>634</v>
      </c>
      <c r="F38" s="7">
        <v>17.491743</v>
      </c>
      <c r="G38" s="20">
        <v>3.8064877850551137E-3</v>
      </c>
    </row>
    <row r="39" spans="1:8" ht="12.95" customHeight="1">
      <c r="A39" s="12"/>
      <c r="B39" s="19" t="s">
        <v>190</v>
      </c>
      <c r="C39" s="5" t="s">
        <v>191</v>
      </c>
      <c r="D39" s="5" t="s">
        <v>135</v>
      </c>
      <c r="E39" s="6">
        <v>5309</v>
      </c>
      <c r="F39" s="7">
        <v>14.5970955</v>
      </c>
      <c r="G39" s="20">
        <v>3.1765654067769556E-3</v>
      </c>
    </row>
    <row r="40" spans="1:8" ht="12.95" customHeight="1">
      <c r="A40" s="12"/>
      <c r="B40" s="19" t="s">
        <v>199</v>
      </c>
      <c r="C40" s="5" t="s">
        <v>200</v>
      </c>
      <c r="D40" s="5" t="s">
        <v>104</v>
      </c>
      <c r="E40" s="6">
        <v>25</v>
      </c>
      <c r="F40" s="7">
        <v>1.9991749999999999</v>
      </c>
      <c r="G40" s="20">
        <v>4.3505299715914855E-4</v>
      </c>
    </row>
    <row r="41" spans="1:8" ht="12.95" customHeight="1">
      <c r="A41" s="12"/>
      <c r="B41" s="19" t="s">
        <v>207</v>
      </c>
      <c r="C41" s="5" t="s">
        <v>208</v>
      </c>
      <c r="D41" s="5" t="s">
        <v>104</v>
      </c>
      <c r="E41" s="6">
        <v>2796</v>
      </c>
      <c r="F41" s="7">
        <v>1.767072</v>
      </c>
      <c r="G41" s="20">
        <v>3.8454360913677438E-4</v>
      </c>
    </row>
    <row r="42" spans="1:8" ht="12.95" customHeight="1">
      <c r="A42" s="12"/>
      <c r="B42" s="19" t="s">
        <v>175</v>
      </c>
      <c r="C42" s="5" t="s">
        <v>176</v>
      </c>
      <c r="D42" s="5" t="s">
        <v>93</v>
      </c>
      <c r="E42" s="6">
        <v>13</v>
      </c>
      <c r="F42" s="7">
        <v>0.59576399999999996</v>
      </c>
      <c r="G42" s="20">
        <v>1.2964793667363935E-4</v>
      </c>
    </row>
    <row r="43" spans="1:8" ht="12.95" customHeight="1">
      <c r="A43" s="10"/>
      <c r="B43" s="17" t="s">
        <v>17</v>
      </c>
      <c r="C43" s="5" t="s">
        <v>1</v>
      </c>
      <c r="D43" s="5" t="s">
        <v>1</v>
      </c>
      <c r="E43" s="5" t="s">
        <v>1</v>
      </c>
      <c r="F43" s="8">
        <v>3366.5995760000001</v>
      </c>
      <c r="G43" s="22">
        <v>0.73262682645267108</v>
      </c>
    </row>
    <row r="44" spans="1:8" ht="12.95" customHeight="1">
      <c r="A44" s="10"/>
      <c r="B44" s="17"/>
      <c r="C44" s="5"/>
      <c r="D44" s="5"/>
      <c r="E44" s="5"/>
      <c r="F44" s="8"/>
      <c r="G44" s="22"/>
    </row>
    <row r="45" spans="1:8" ht="12.95" customHeight="1">
      <c r="A45" s="10"/>
      <c r="B45" s="17" t="s">
        <v>216</v>
      </c>
      <c r="C45" s="5" t="s">
        <v>1</v>
      </c>
      <c r="D45" s="5" t="s">
        <v>1</v>
      </c>
      <c r="E45" s="5" t="s">
        <v>1</v>
      </c>
      <c r="F45" s="9" t="s">
        <v>1</v>
      </c>
      <c r="G45" s="23" t="s">
        <v>1</v>
      </c>
    </row>
    <row r="46" spans="1:8" ht="12.95" customHeight="1">
      <c r="A46" s="12"/>
      <c r="B46" s="19" t="s">
        <v>217</v>
      </c>
      <c r="C46" s="5" t="s">
        <v>218</v>
      </c>
      <c r="D46" s="5" t="s">
        <v>104</v>
      </c>
      <c r="E46" s="6">
        <v>13984</v>
      </c>
      <c r="F46" s="7">
        <v>15.45232</v>
      </c>
      <c r="G46" s="20">
        <v>3.362676168450613E-3</v>
      </c>
    </row>
    <row r="47" spans="1:8" ht="12.95" customHeight="1">
      <c r="A47" s="10"/>
      <c r="B47" s="17" t="s">
        <v>17</v>
      </c>
      <c r="C47" s="5" t="s">
        <v>1</v>
      </c>
      <c r="D47" s="5" t="s">
        <v>1</v>
      </c>
      <c r="E47" s="5" t="s">
        <v>1</v>
      </c>
      <c r="F47" s="8">
        <v>15.45232</v>
      </c>
      <c r="G47" s="22">
        <v>3.362676168450613E-3</v>
      </c>
    </row>
    <row r="48" spans="1:8" ht="12.95" customHeight="1">
      <c r="A48" s="10"/>
      <c r="B48" s="17" t="s">
        <v>20</v>
      </c>
      <c r="C48" s="5" t="s">
        <v>1</v>
      </c>
      <c r="D48" s="5" t="s">
        <v>1</v>
      </c>
      <c r="E48" s="5" t="s">
        <v>1</v>
      </c>
      <c r="F48" s="8">
        <v>3382.0518959999999</v>
      </c>
      <c r="G48" s="22">
        <v>0.73598950262112173</v>
      </c>
      <c r="H48" s="112"/>
    </row>
    <row r="49" spans="1:69" s="99" customFormat="1" ht="12.95" customHeight="1">
      <c r="A49" s="100"/>
      <c r="B49" s="17"/>
      <c r="C49" s="5"/>
      <c r="D49" s="5"/>
      <c r="E49" s="5"/>
      <c r="F49" s="8"/>
      <c r="G49" s="22"/>
      <c r="H49" s="112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</row>
    <row r="50" spans="1:69" s="99" customFormat="1" ht="12.95" customHeight="1">
      <c r="A50" s="100"/>
      <c r="B50" s="113" t="s">
        <v>323</v>
      </c>
      <c r="C50" s="114"/>
      <c r="D50" s="114"/>
      <c r="E50" s="114"/>
      <c r="F50" s="115"/>
      <c r="G50" s="85"/>
      <c r="H50" s="112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</row>
    <row r="51" spans="1:69" s="99" customFormat="1" ht="12.95" customHeight="1">
      <c r="A51" s="100"/>
      <c r="B51" s="116" t="s">
        <v>324</v>
      </c>
      <c r="C51" s="114"/>
      <c r="D51" s="114"/>
      <c r="E51" s="118" t="s">
        <v>19</v>
      </c>
      <c r="F51" s="118" t="s">
        <v>19</v>
      </c>
      <c r="G51" s="109" t="s">
        <v>19</v>
      </c>
      <c r="H51" s="112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</row>
    <row r="52" spans="1:69" s="99" customFormat="1" ht="12.95" customHeight="1">
      <c r="A52" s="100"/>
      <c r="B52" s="117" t="s">
        <v>325</v>
      </c>
      <c r="C52" s="114"/>
      <c r="D52" s="114"/>
      <c r="E52" s="118" t="s">
        <v>19</v>
      </c>
      <c r="F52" s="118" t="s">
        <v>19</v>
      </c>
      <c r="G52" s="109" t="s">
        <v>19</v>
      </c>
      <c r="H52" s="112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</row>
    <row r="53" spans="1:69" s="99" customFormat="1" ht="12.95" customHeight="1">
      <c r="A53" s="100"/>
      <c r="B53" s="117" t="s">
        <v>326</v>
      </c>
      <c r="C53" s="114"/>
      <c r="D53" s="114"/>
      <c r="E53" s="118" t="s">
        <v>19</v>
      </c>
      <c r="F53" s="118" t="s">
        <v>19</v>
      </c>
      <c r="G53" s="109" t="s">
        <v>19</v>
      </c>
      <c r="H53" s="112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</row>
    <row r="54" spans="1:69" ht="12.95" customHeight="1">
      <c r="A54" s="10"/>
      <c r="B54" s="17"/>
      <c r="C54" s="5"/>
      <c r="D54" s="5"/>
      <c r="E54" s="5"/>
      <c r="F54" s="8"/>
      <c r="G54" s="22"/>
      <c r="H54" s="112"/>
    </row>
    <row r="55" spans="1:69" ht="12.95" customHeight="1">
      <c r="A55" s="10"/>
      <c r="B55" s="119" t="s">
        <v>21</v>
      </c>
      <c r="C55" s="5"/>
      <c r="D55" s="5"/>
      <c r="E55" s="5"/>
      <c r="F55" s="8"/>
      <c r="G55" s="22"/>
      <c r="H55" s="112"/>
    </row>
    <row r="56" spans="1:69" ht="12.95" customHeight="1">
      <c r="A56" s="10"/>
      <c r="B56" s="17" t="s">
        <v>53</v>
      </c>
      <c r="C56" s="5" t="s">
        <v>1</v>
      </c>
      <c r="D56" s="5" t="s">
        <v>1</v>
      </c>
      <c r="E56" s="5" t="s">
        <v>1</v>
      </c>
      <c r="F56" s="9" t="s">
        <v>1</v>
      </c>
      <c r="G56" s="23" t="s">
        <v>1</v>
      </c>
    </row>
    <row r="57" spans="1:69" ht="12.95" customHeight="1">
      <c r="A57" s="10"/>
      <c r="B57" s="19" t="s">
        <v>54</v>
      </c>
      <c r="C57" s="5" t="s">
        <v>1</v>
      </c>
      <c r="D57" s="5" t="s">
        <v>55</v>
      </c>
      <c r="E57" s="6"/>
      <c r="F57" s="7">
        <v>183.88075000000001</v>
      </c>
      <c r="G57" s="20">
        <v>4.0015442073541387E-2</v>
      </c>
    </row>
    <row r="58" spans="1:69" ht="12.95" customHeight="1">
      <c r="A58" s="12"/>
      <c r="B58" s="17" t="s">
        <v>17</v>
      </c>
      <c r="C58" s="5" t="s">
        <v>1</v>
      </c>
      <c r="D58" s="5" t="s">
        <v>1</v>
      </c>
      <c r="E58" s="5" t="s">
        <v>1</v>
      </c>
      <c r="F58" s="8">
        <v>183.88075000000001</v>
      </c>
      <c r="G58" s="22">
        <v>4.0015442073541387E-2</v>
      </c>
    </row>
    <row r="59" spans="1:69" ht="12.95" customHeight="1">
      <c r="A59" s="10"/>
      <c r="B59" s="17"/>
      <c r="C59" s="5"/>
      <c r="D59" s="5"/>
      <c r="E59" s="5"/>
      <c r="F59" s="8"/>
      <c r="G59" s="22"/>
    </row>
    <row r="60" spans="1:69" ht="12.95" customHeight="1">
      <c r="A60" s="10"/>
      <c r="B60" s="17" t="s">
        <v>219</v>
      </c>
      <c r="C60" s="5" t="s">
        <v>1</v>
      </c>
      <c r="D60" s="5" t="s">
        <v>1</v>
      </c>
      <c r="E60" s="5" t="s">
        <v>1</v>
      </c>
      <c r="F60" s="9" t="s">
        <v>1</v>
      </c>
      <c r="G60" s="23" t="s">
        <v>1</v>
      </c>
    </row>
    <row r="61" spans="1:69" ht="12.95" customHeight="1">
      <c r="A61" s="12"/>
      <c r="B61" s="17" t="s">
        <v>287</v>
      </c>
      <c r="C61" s="5" t="s">
        <v>1</v>
      </c>
      <c r="D61" s="5" t="s">
        <v>1</v>
      </c>
      <c r="E61" s="5" t="s">
        <v>1</v>
      </c>
      <c r="F61" s="9" t="s">
        <v>1</v>
      </c>
      <c r="G61" s="23" t="s">
        <v>1</v>
      </c>
    </row>
    <row r="62" spans="1:69" ht="12.95" customHeight="1">
      <c r="A62" s="10"/>
      <c r="B62" s="19" t="s">
        <v>288</v>
      </c>
      <c r="C62" s="5" t="s">
        <v>289</v>
      </c>
      <c r="D62" s="5" t="s">
        <v>1</v>
      </c>
      <c r="E62" s="6">
        <v>142391.3742124</v>
      </c>
      <c r="F62" s="7">
        <v>993.61172399999998</v>
      </c>
      <c r="G62" s="20">
        <v>0.21622607252425061</v>
      </c>
    </row>
    <row r="63" spans="1:69" ht="12.95" customHeight="1">
      <c r="A63" s="10"/>
      <c r="B63" s="17" t="s">
        <v>17</v>
      </c>
      <c r="C63" s="5" t="s">
        <v>1</v>
      </c>
      <c r="D63" s="5" t="s">
        <v>1</v>
      </c>
      <c r="E63" s="5" t="s">
        <v>1</v>
      </c>
      <c r="F63" s="8">
        <v>993.61172399999998</v>
      </c>
      <c r="G63" s="22">
        <v>0.21622607252425061</v>
      </c>
    </row>
    <row r="64" spans="1:69" ht="12.95" customHeight="1">
      <c r="A64" s="10"/>
      <c r="B64" s="17"/>
      <c r="C64" s="5"/>
      <c r="D64" s="5"/>
      <c r="E64" s="5"/>
      <c r="F64" s="8"/>
      <c r="G64" s="22"/>
    </row>
    <row r="65" spans="1:7" ht="12.95" customHeight="1">
      <c r="A65" s="10"/>
      <c r="B65" s="17" t="s">
        <v>56</v>
      </c>
      <c r="C65" s="5" t="s">
        <v>1</v>
      </c>
      <c r="D65" s="5" t="s">
        <v>1</v>
      </c>
      <c r="E65" s="5" t="s">
        <v>1</v>
      </c>
      <c r="F65" s="8">
        <v>35.700377316800001</v>
      </c>
      <c r="G65" s="22">
        <v>7.7689827810862918E-3</v>
      </c>
    </row>
    <row r="66" spans="1:7" ht="12.95" customHeight="1">
      <c r="A66" s="10"/>
      <c r="B66" s="17" t="s">
        <v>17</v>
      </c>
      <c r="C66" s="5"/>
      <c r="D66" s="5"/>
      <c r="E66" s="5"/>
      <c r="F66" s="8">
        <v>35.700377316800001</v>
      </c>
      <c r="G66" s="22">
        <v>7.7689827810862918E-3</v>
      </c>
    </row>
    <row r="67" spans="1:7" ht="12.95" customHeight="1" thickBot="1">
      <c r="A67" s="10"/>
      <c r="B67" s="31" t="s">
        <v>20</v>
      </c>
      <c r="C67" s="32"/>
      <c r="D67" s="32"/>
      <c r="E67" s="32"/>
      <c r="F67" s="33">
        <f>F58+F63+F66</f>
        <v>1213.1928513168</v>
      </c>
      <c r="G67" s="34">
        <f>G58+G63+G66</f>
        <v>0.26401049737887827</v>
      </c>
    </row>
    <row r="68" spans="1:7" ht="12.95" customHeight="1" thickBot="1">
      <c r="A68" s="10"/>
      <c r="B68" s="35" t="s">
        <v>57</v>
      </c>
      <c r="C68" s="36" t="s">
        <v>1</v>
      </c>
      <c r="D68" s="36" t="s">
        <v>1</v>
      </c>
      <c r="E68" s="36" t="s">
        <v>1</v>
      </c>
      <c r="F68" s="37">
        <v>4595.2447473168004</v>
      </c>
      <c r="G68" s="38">
        <v>1</v>
      </c>
    </row>
    <row r="69" spans="1:7" s="13" customFormat="1" ht="12.95" customHeight="1">
      <c r="A69" s="10"/>
      <c r="B69" s="11" t="s">
        <v>1</v>
      </c>
      <c r="C69" s="10"/>
      <c r="D69" s="10"/>
      <c r="E69" s="10"/>
      <c r="F69" s="10"/>
      <c r="G69" s="10"/>
    </row>
    <row r="70" spans="1:7" s="13" customFormat="1" ht="12.95" customHeight="1">
      <c r="A70" s="10"/>
      <c r="B70" s="14" t="s">
        <v>55</v>
      </c>
      <c r="C70" s="10"/>
      <c r="D70" s="10"/>
      <c r="E70" s="10"/>
      <c r="F70" s="10"/>
      <c r="G70" s="10"/>
    </row>
    <row r="71" spans="1:7" s="13" customFormat="1" ht="12.95" customHeight="1">
      <c r="A71" s="10"/>
      <c r="B71" s="39" t="s">
        <v>58</v>
      </c>
      <c r="C71" s="10"/>
      <c r="D71" s="10"/>
      <c r="E71" s="10"/>
      <c r="F71" s="10"/>
      <c r="G71" s="10"/>
    </row>
    <row r="72" spans="1:7" s="13" customFormat="1" ht="12.95" customHeight="1">
      <c r="A72" s="10"/>
      <c r="B72" s="39" t="s">
        <v>59</v>
      </c>
      <c r="C72" s="10"/>
      <c r="D72" s="10"/>
      <c r="E72" s="10"/>
      <c r="F72" s="10"/>
      <c r="G72" s="10"/>
    </row>
    <row r="73" spans="1:7" s="13" customFormat="1" ht="12.95" customHeight="1">
      <c r="A73" s="10"/>
      <c r="B73" s="39" t="s">
        <v>313</v>
      </c>
      <c r="C73" s="10"/>
      <c r="D73" s="10"/>
      <c r="E73" s="10"/>
      <c r="F73" s="10"/>
      <c r="G73" s="10"/>
    </row>
    <row r="74" spans="1:7" s="13" customFormat="1" ht="12.95" customHeight="1">
      <c r="A74" s="10"/>
      <c r="B74" s="50" t="s">
        <v>321</v>
      </c>
      <c r="C74" s="10"/>
      <c r="D74" s="10"/>
      <c r="E74" s="10"/>
      <c r="F74" s="10"/>
      <c r="G74" s="10"/>
    </row>
    <row r="75" spans="1:7" s="13" customFormat="1" ht="13.5" thickBot="1"/>
    <row r="76" spans="1:7" s="13" customFormat="1" ht="13.5" thickBot="1">
      <c r="B76" s="51" t="s">
        <v>317</v>
      </c>
      <c r="C76" s="52">
        <v>0.55000000000000004</v>
      </c>
    </row>
    <row r="77" spans="1:7" s="13" customFormat="1">
      <c r="B77" s="53" t="s">
        <v>318</v>
      </c>
      <c r="C77" s="53"/>
    </row>
    <row r="78" spans="1:7" s="13" customFormat="1"/>
    <row r="79" spans="1:7" s="13" customFormat="1"/>
    <row r="80" spans="1:7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9"/>
  <sheetViews>
    <sheetView zoomScaleNormal="100" workbookViewId="0">
      <selection activeCell="G35" sqref="G35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1" width="9.140625" style="13"/>
  </cols>
  <sheetData>
    <row r="1" spans="1:81" ht="21" customHeight="1">
      <c r="A1" s="10"/>
      <c r="B1" s="168" t="s">
        <v>290</v>
      </c>
      <c r="C1" s="169"/>
      <c r="D1" s="169"/>
      <c r="E1" s="169"/>
      <c r="F1" s="169"/>
      <c r="G1" s="170"/>
    </row>
    <row r="2" spans="1:81" ht="12.95" customHeight="1" thickBot="1">
      <c r="A2" s="10"/>
      <c r="B2" s="177" t="s">
        <v>322</v>
      </c>
      <c r="C2" s="178"/>
      <c r="D2" s="178"/>
      <c r="E2" s="178"/>
      <c r="F2" s="178"/>
      <c r="G2" s="179"/>
    </row>
    <row r="3" spans="1:81" s="13" customFormat="1" ht="12.95" customHeight="1">
      <c r="A3" s="10"/>
      <c r="B3" s="43"/>
      <c r="C3" s="43"/>
      <c r="D3" s="43"/>
      <c r="E3" s="43"/>
      <c r="F3" s="43"/>
      <c r="G3" s="43"/>
    </row>
    <row r="4" spans="1:81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81" s="13" customFormat="1" ht="12.95" customHeight="1" thickBot="1">
      <c r="A5" s="11"/>
      <c r="B5" s="16"/>
      <c r="C5" s="10"/>
      <c r="D5" s="10"/>
      <c r="E5" s="10"/>
      <c r="F5" s="10"/>
      <c r="G5" s="10"/>
    </row>
    <row r="6" spans="1:81" ht="27.95" customHeight="1" thickBot="1">
      <c r="A6" s="10"/>
      <c r="B6" s="27" t="s">
        <v>3</v>
      </c>
      <c r="C6" s="28" t="s">
        <v>4</v>
      </c>
      <c r="D6" s="29" t="s">
        <v>225</v>
      </c>
      <c r="E6" s="29" t="s">
        <v>6</v>
      </c>
      <c r="F6" s="29" t="s">
        <v>7</v>
      </c>
      <c r="G6" s="30" t="s">
        <v>8</v>
      </c>
    </row>
    <row r="7" spans="1:81" ht="12.95" customHeight="1">
      <c r="A7" s="10"/>
      <c r="B7" s="55" t="s">
        <v>311</v>
      </c>
      <c r="C7" s="56"/>
      <c r="D7" s="57"/>
      <c r="E7" s="57"/>
      <c r="F7" s="58"/>
      <c r="G7" s="59"/>
    </row>
    <row r="8" spans="1:81" ht="12.95" customHeight="1">
      <c r="A8" s="10"/>
      <c r="B8" s="60" t="s">
        <v>312</v>
      </c>
      <c r="C8" s="61"/>
      <c r="D8" s="62"/>
      <c r="E8" s="63" t="s">
        <v>19</v>
      </c>
      <c r="F8" s="63" t="s">
        <v>19</v>
      </c>
      <c r="G8" s="64" t="s">
        <v>19</v>
      </c>
    </row>
    <row r="9" spans="1:81" ht="12.95" customHeight="1">
      <c r="A9" s="12"/>
      <c r="B9" s="60" t="s">
        <v>216</v>
      </c>
      <c r="C9" s="61"/>
      <c r="D9" s="62"/>
      <c r="E9" s="63" t="s">
        <v>19</v>
      </c>
      <c r="F9" s="63" t="s">
        <v>19</v>
      </c>
      <c r="G9" s="64" t="s">
        <v>19</v>
      </c>
    </row>
    <row r="10" spans="1:81" ht="12.95" customHeight="1">
      <c r="A10" s="10"/>
      <c r="B10" s="65"/>
      <c r="C10" s="61"/>
      <c r="D10" s="62"/>
      <c r="E10" s="63"/>
      <c r="F10" s="63"/>
      <c r="G10" s="64"/>
    </row>
    <row r="11" spans="1:81" ht="12.95" customHeight="1">
      <c r="A11" s="10"/>
      <c r="B11" s="66" t="s">
        <v>323</v>
      </c>
      <c r="C11" s="61"/>
      <c r="D11" s="62"/>
      <c r="E11" s="67"/>
      <c r="F11" s="68"/>
      <c r="G11" s="69"/>
    </row>
    <row r="12" spans="1:81" ht="12.95" customHeight="1">
      <c r="A12" s="10"/>
      <c r="B12" s="65" t="s">
        <v>324</v>
      </c>
      <c r="C12" s="61"/>
      <c r="D12" s="62"/>
      <c r="E12" s="63" t="s">
        <v>19</v>
      </c>
      <c r="F12" s="63" t="s">
        <v>19</v>
      </c>
      <c r="G12" s="64" t="s">
        <v>19</v>
      </c>
    </row>
    <row r="13" spans="1:81" ht="12.95" customHeight="1">
      <c r="A13" s="10"/>
      <c r="B13" s="65" t="s">
        <v>325</v>
      </c>
      <c r="C13" s="61"/>
      <c r="D13" s="62"/>
      <c r="E13" s="63" t="s">
        <v>19</v>
      </c>
      <c r="F13" s="63" t="s">
        <v>19</v>
      </c>
      <c r="G13" s="64" t="s">
        <v>19</v>
      </c>
    </row>
    <row r="14" spans="1:81" ht="12.95" customHeight="1">
      <c r="A14" s="12"/>
      <c r="B14" s="65" t="s">
        <v>326</v>
      </c>
      <c r="C14" s="61"/>
      <c r="D14" s="62"/>
      <c r="E14" s="63" t="s">
        <v>19</v>
      </c>
      <c r="F14" s="63" t="s">
        <v>19</v>
      </c>
      <c r="G14" s="64" t="s">
        <v>19</v>
      </c>
    </row>
    <row r="15" spans="1:81" s="110" customFormat="1" ht="12.95" customHeight="1">
      <c r="A15" s="12"/>
      <c r="B15" s="124"/>
      <c r="C15" s="120"/>
      <c r="D15" s="121"/>
      <c r="E15" s="122"/>
      <c r="F15" s="122"/>
      <c r="G15" s="123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</row>
    <row r="16" spans="1:81" s="13" customFormat="1" ht="12.95" customHeight="1">
      <c r="A16" s="10"/>
      <c r="B16" s="54" t="s">
        <v>21</v>
      </c>
      <c r="C16" s="5"/>
      <c r="D16" s="5"/>
      <c r="E16" s="5"/>
      <c r="F16" s="8"/>
      <c r="G16" s="22"/>
    </row>
    <row r="17" spans="1:7" s="13" customFormat="1" ht="12.95" customHeight="1">
      <c r="A17" s="10"/>
      <c r="B17" s="17" t="s">
        <v>53</v>
      </c>
      <c r="C17" s="5" t="s">
        <v>1</v>
      </c>
      <c r="D17" s="5" t="s">
        <v>1</v>
      </c>
      <c r="E17" s="5" t="s">
        <v>1</v>
      </c>
      <c r="F17" s="9" t="s">
        <v>1</v>
      </c>
      <c r="G17" s="23" t="s">
        <v>1</v>
      </c>
    </row>
    <row r="18" spans="1:7" s="13" customFormat="1" ht="12.95" customHeight="1">
      <c r="A18" s="10"/>
      <c r="B18" s="19" t="s">
        <v>54</v>
      </c>
      <c r="C18" s="5" t="s">
        <v>1</v>
      </c>
      <c r="D18" s="5" t="s">
        <v>55</v>
      </c>
      <c r="E18" s="6"/>
      <c r="F18" s="7">
        <v>20.434349999999998</v>
      </c>
      <c r="G18" s="20">
        <v>2.5966991385540525E-2</v>
      </c>
    </row>
    <row r="19" spans="1:7" s="13" customFormat="1" ht="12.95" customHeight="1">
      <c r="A19" s="10"/>
      <c r="B19" s="17" t="s">
        <v>17</v>
      </c>
      <c r="C19" s="5" t="s">
        <v>1</v>
      </c>
      <c r="D19" s="5" t="s">
        <v>1</v>
      </c>
      <c r="E19" s="5" t="s">
        <v>1</v>
      </c>
      <c r="F19" s="8">
        <v>20.434349999999998</v>
      </c>
      <c r="G19" s="22">
        <v>2.5966991385540525E-2</v>
      </c>
    </row>
    <row r="20" spans="1:7" ht="12.95" customHeight="1">
      <c r="A20" s="10"/>
      <c r="B20" s="65"/>
      <c r="C20" s="61"/>
      <c r="D20" s="62"/>
      <c r="E20" s="63"/>
      <c r="F20" s="63"/>
      <c r="G20" s="64"/>
    </row>
    <row r="21" spans="1:7" ht="12.95" customHeight="1">
      <c r="A21" s="10"/>
      <c r="B21" s="17" t="s">
        <v>219</v>
      </c>
      <c r="C21" s="5" t="s">
        <v>1</v>
      </c>
      <c r="D21" s="5" t="s">
        <v>1</v>
      </c>
      <c r="E21" s="5" t="s">
        <v>1</v>
      </c>
      <c r="F21" s="5" t="s">
        <v>1</v>
      </c>
      <c r="G21" s="18" t="s">
        <v>1</v>
      </c>
    </row>
    <row r="22" spans="1:7" ht="12.95" customHeight="1">
      <c r="A22" s="10"/>
      <c r="B22" s="17" t="s">
        <v>287</v>
      </c>
      <c r="C22" s="5" t="s">
        <v>1</v>
      </c>
      <c r="D22" s="5" t="s">
        <v>1</v>
      </c>
      <c r="E22" s="5" t="s">
        <v>1</v>
      </c>
      <c r="F22" s="5" t="s">
        <v>1</v>
      </c>
      <c r="G22" s="18" t="s">
        <v>1</v>
      </c>
    </row>
    <row r="23" spans="1:7" ht="12.95" customHeight="1">
      <c r="A23" s="10"/>
      <c r="B23" s="19" t="s">
        <v>291</v>
      </c>
      <c r="C23" s="5" t="s">
        <v>292</v>
      </c>
      <c r="D23" s="5" t="s">
        <v>1</v>
      </c>
      <c r="E23" s="6">
        <v>128054.72036390001</v>
      </c>
      <c r="F23" s="7">
        <v>774.08105750000004</v>
      </c>
      <c r="G23" s="20">
        <v>0.98366506161500611</v>
      </c>
    </row>
    <row r="24" spans="1:7" ht="12.95" customHeight="1">
      <c r="A24" s="10"/>
      <c r="B24" s="17" t="s">
        <v>17</v>
      </c>
      <c r="C24" s="5" t="s">
        <v>1</v>
      </c>
      <c r="D24" s="5" t="s">
        <v>1</v>
      </c>
      <c r="E24" s="5" t="s">
        <v>1</v>
      </c>
      <c r="F24" s="8">
        <v>774.08105750000004</v>
      </c>
      <c r="G24" s="22">
        <v>0.98366506161500611</v>
      </c>
    </row>
    <row r="25" spans="1:7" ht="12.95" customHeight="1">
      <c r="A25" s="10"/>
      <c r="B25" s="17"/>
      <c r="C25" s="5"/>
      <c r="D25" s="5"/>
      <c r="E25" s="5"/>
      <c r="F25" s="8"/>
      <c r="G25" s="22"/>
    </row>
    <row r="26" spans="1:7" s="13" customFormat="1">
      <c r="B26" s="17" t="s">
        <v>56</v>
      </c>
      <c r="C26" s="5" t="s">
        <v>1</v>
      </c>
      <c r="D26" s="5" t="s">
        <v>1</v>
      </c>
      <c r="E26" s="5" t="s">
        <v>1</v>
      </c>
      <c r="F26" s="8">
        <v>-7.5798054272000002</v>
      </c>
      <c r="G26" s="22">
        <v>-9.6320530005466545E-3</v>
      </c>
    </row>
    <row r="27" spans="1:7" s="13" customFormat="1" ht="13.5" thickBot="1">
      <c r="B27" s="17" t="s">
        <v>17</v>
      </c>
      <c r="C27" s="5"/>
      <c r="D27" s="5"/>
      <c r="E27" s="5"/>
      <c r="F27" s="8">
        <v>-7.5798054272000002</v>
      </c>
      <c r="G27" s="22">
        <v>-9.6320530005466545E-3</v>
      </c>
    </row>
    <row r="28" spans="1:7" s="13" customFormat="1" ht="13.5" thickBot="1">
      <c r="B28" s="31" t="s">
        <v>20</v>
      </c>
      <c r="C28" s="32"/>
      <c r="D28" s="32"/>
      <c r="E28" s="32"/>
      <c r="F28" s="37">
        <v>786.93560207279995</v>
      </c>
      <c r="G28" s="38">
        <v>1</v>
      </c>
    </row>
    <row r="29" spans="1:7" s="13" customFormat="1" ht="13.5" thickBot="1">
      <c r="B29" s="35" t="s">
        <v>57</v>
      </c>
      <c r="C29" s="36" t="s">
        <v>1</v>
      </c>
      <c r="D29" s="36" t="s">
        <v>1</v>
      </c>
      <c r="E29" s="36" t="s">
        <v>1</v>
      </c>
      <c r="F29" s="37">
        <v>786.93560207279995</v>
      </c>
      <c r="G29" s="38">
        <v>1</v>
      </c>
    </row>
    <row r="30" spans="1:7" s="13" customFormat="1">
      <c r="B30" s="11" t="s">
        <v>1</v>
      </c>
      <c r="C30" s="10"/>
      <c r="D30" s="10"/>
      <c r="E30" s="10"/>
      <c r="F30" s="10"/>
      <c r="G30" s="10"/>
    </row>
    <row r="31" spans="1:7" s="13" customFormat="1">
      <c r="B31" s="14" t="s">
        <v>55</v>
      </c>
      <c r="C31" s="10"/>
      <c r="D31" s="10"/>
      <c r="E31" s="10"/>
      <c r="F31" s="10"/>
      <c r="G31" s="10"/>
    </row>
    <row r="32" spans="1:7" s="13" customFormat="1">
      <c r="B32" s="14" t="s">
        <v>1</v>
      </c>
      <c r="C32" s="10"/>
      <c r="D32" s="10"/>
      <c r="E32" s="10"/>
      <c r="F32" s="10"/>
      <c r="G32" s="10"/>
    </row>
    <row r="33" spans="2:7" s="13" customFormat="1">
      <c r="B33" s="14" t="s">
        <v>1</v>
      </c>
      <c r="C33" s="10"/>
      <c r="D33" s="10"/>
      <c r="E33" s="10"/>
      <c r="F33" s="10"/>
      <c r="G33" s="10"/>
    </row>
    <row r="34" spans="2:7" s="13" customFormat="1"/>
    <row r="35" spans="2:7" s="13" customFormat="1"/>
    <row r="36" spans="2:7" s="13" customFormat="1"/>
    <row r="37" spans="2:7" s="13" customFormat="1"/>
    <row r="38" spans="2:7" s="13" customFormat="1"/>
    <row r="39" spans="2:7" s="13" customFormat="1"/>
    <row r="40" spans="2:7" s="13" customFormat="1"/>
    <row r="41" spans="2:7" s="13" customFormat="1"/>
    <row r="42" spans="2:7" s="13" customFormat="1"/>
    <row r="43" spans="2:7" s="13" customFormat="1"/>
    <row r="44" spans="2:7" s="13" customFormat="1"/>
    <row r="45" spans="2:7" s="13" customFormat="1"/>
    <row r="46" spans="2:7" s="13" customFormat="1"/>
    <row r="47" spans="2:7" s="13" customFormat="1"/>
    <row r="48" spans="2:7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pans="2:7" s="13" customFormat="1"/>
    <row r="450" spans="2:7" s="13" customFormat="1"/>
    <row r="451" spans="2:7">
      <c r="B451" s="13"/>
      <c r="C451" s="13"/>
      <c r="D451" s="13"/>
      <c r="E451" s="13"/>
      <c r="F451" s="13"/>
      <c r="G451" s="13"/>
    </row>
    <row r="452" spans="2:7">
      <c r="B452" s="13"/>
      <c r="C452" s="13"/>
      <c r="D452" s="13"/>
      <c r="E452" s="13"/>
      <c r="F452" s="13"/>
      <c r="G452" s="13"/>
    </row>
    <row r="453" spans="2:7">
      <c r="B453" s="13"/>
      <c r="C453" s="13"/>
      <c r="D453" s="13"/>
      <c r="E453" s="13"/>
      <c r="F453" s="13"/>
      <c r="G453" s="13"/>
    </row>
    <row r="454" spans="2:7">
      <c r="B454" s="13"/>
      <c r="C454" s="13"/>
      <c r="D454" s="13"/>
      <c r="E454" s="13"/>
      <c r="F454" s="13"/>
      <c r="G454" s="13"/>
    </row>
    <row r="455" spans="2:7">
      <c r="B455" s="13"/>
      <c r="C455" s="13"/>
      <c r="D455" s="13"/>
      <c r="E455" s="13"/>
      <c r="F455" s="13"/>
      <c r="G455" s="13"/>
    </row>
    <row r="456" spans="2:7">
      <c r="B456" s="13"/>
      <c r="C456" s="13"/>
      <c r="D456" s="13"/>
      <c r="E456" s="13"/>
      <c r="F456" s="13"/>
      <c r="G456" s="13"/>
    </row>
    <row r="457" spans="2:7">
      <c r="B457" s="13"/>
      <c r="C457" s="13"/>
      <c r="D457" s="13"/>
      <c r="E457" s="13"/>
      <c r="F457" s="13"/>
      <c r="G457" s="13"/>
    </row>
    <row r="458" spans="2:7">
      <c r="B458" s="13"/>
      <c r="C458" s="13"/>
      <c r="D458" s="13"/>
      <c r="E458" s="13"/>
      <c r="F458" s="13"/>
      <c r="G458" s="13"/>
    </row>
    <row r="459" spans="2:7">
      <c r="B459" s="13"/>
      <c r="C459" s="13"/>
      <c r="D459" s="13"/>
      <c r="E459" s="13"/>
      <c r="F459" s="13"/>
      <c r="G459" s="13"/>
    </row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35"/>
  <sheetViews>
    <sheetView zoomScaleNormal="100" workbookViewId="0">
      <selection activeCell="F32" sqref="F32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5" width="9.140625" style="13"/>
  </cols>
  <sheetData>
    <row r="1" spans="1:8" ht="24.75" customHeight="1">
      <c r="A1" s="10"/>
      <c r="B1" s="183" t="s">
        <v>0</v>
      </c>
      <c r="C1" s="184"/>
      <c r="D1" s="184"/>
      <c r="E1" s="184"/>
      <c r="F1" s="184"/>
      <c r="G1" s="185"/>
    </row>
    <row r="2" spans="1:8" ht="12.95" customHeight="1" thickBot="1">
      <c r="A2" s="10"/>
      <c r="B2" s="186" t="s">
        <v>327</v>
      </c>
      <c r="C2" s="187"/>
      <c r="D2" s="187"/>
      <c r="E2" s="187"/>
      <c r="F2" s="187"/>
      <c r="G2" s="188"/>
    </row>
    <row r="3" spans="1:8" s="13" customFormat="1" ht="12.95" customHeight="1">
      <c r="A3" s="10"/>
      <c r="B3" s="70"/>
      <c r="C3" s="70"/>
      <c r="D3" s="70"/>
      <c r="E3" s="70"/>
      <c r="F3" s="70"/>
      <c r="G3" s="70"/>
    </row>
    <row r="4" spans="1:8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8" s="13" customFormat="1" ht="12.95" customHeight="1" thickBot="1">
      <c r="A5" s="11"/>
      <c r="B5" s="16"/>
      <c r="C5" s="10"/>
      <c r="D5" s="10"/>
      <c r="E5" s="10"/>
      <c r="F5" s="10"/>
      <c r="G5" s="10"/>
    </row>
    <row r="6" spans="1:8" ht="27.95" customHeight="1" thickBot="1">
      <c r="A6" s="10"/>
      <c r="B6" s="27" t="s">
        <v>3</v>
      </c>
      <c r="C6" s="28" t="s">
        <v>4</v>
      </c>
      <c r="D6" s="29" t="s">
        <v>5</v>
      </c>
      <c r="E6" s="29" t="s">
        <v>6</v>
      </c>
      <c r="F6" s="29" t="s">
        <v>7</v>
      </c>
      <c r="G6" s="30" t="s">
        <v>8</v>
      </c>
    </row>
    <row r="7" spans="1:8" ht="12.95" customHeight="1">
      <c r="A7" s="10"/>
      <c r="B7" s="142" t="s">
        <v>311</v>
      </c>
      <c r="C7" s="143"/>
      <c r="D7" s="144"/>
      <c r="E7" s="144"/>
      <c r="F7" s="145"/>
      <c r="G7" s="78"/>
    </row>
    <row r="8" spans="1:8" ht="12.95" customHeight="1">
      <c r="A8" s="10"/>
      <c r="B8" s="135" t="s">
        <v>312</v>
      </c>
      <c r="C8" s="137"/>
      <c r="D8" s="138"/>
      <c r="E8" s="141" t="s">
        <v>19</v>
      </c>
      <c r="F8" s="131" t="s">
        <v>19</v>
      </c>
      <c r="G8" s="71"/>
    </row>
    <row r="9" spans="1:8" ht="12.95" customHeight="1">
      <c r="A9" s="10"/>
      <c r="B9" s="136" t="s">
        <v>216</v>
      </c>
      <c r="C9" s="137"/>
      <c r="D9" s="138"/>
      <c r="E9" s="141" t="s">
        <v>19</v>
      </c>
      <c r="F9" s="131" t="s">
        <v>19</v>
      </c>
      <c r="G9" s="71"/>
    </row>
    <row r="10" spans="1:8" ht="12.95" customHeight="1">
      <c r="A10" s="10"/>
      <c r="B10" s="136"/>
      <c r="C10" s="137"/>
      <c r="D10" s="138"/>
      <c r="E10" s="141"/>
      <c r="F10" s="131"/>
      <c r="G10" s="71"/>
    </row>
    <row r="11" spans="1:8" ht="12.95" customHeight="1">
      <c r="A11" s="10"/>
      <c r="B11" s="17" t="s">
        <v>9</v>
      </c>
      <c r="C11" s="5" t="s">
        <v>1</v>
      </c>
      <c r="D11" s="5" t="s">
        <v>1</v>
      </c>
      <c r="E11" s="5" t="s">
        <v>1</v>
      </c>
      <c r="F11" s="5" t="s">
        <v>1</v>
      </c>
      <c r="G11" s="18" t="s">
        <v>1</v>
      </c>
    </row>
    <row r="12" spans="1:8" ht="12.95" customHeight="1">
      <c r="A12" s="10"/>
      <c r="B12" s="17" t="s">
        <v>10</v>
      </c>
      <c r="C12" s="5" t="s">
        <v>1</v>
      </c>
      <c r="D12" s="5" t="s">
        <v>1</v>
      </c>
      <c r="E12" s="5" t="s">
        <v>1</v>
      </c>
      <c r="F12" s="5" t="s">
        <v>1</v>
      </c>
      <c r="G12" s="18" t="s">
        <v>1</v>
      </c>
    </row>
    <row r="13" spans="1:8" ht="12.95" customHeight="1">
      <c r="A13" s="12"/>
      <c r="B13" s="19" t="s">
        <v>11</v>
      </c>
      <c r="C13" s="5" t="s">
        <v>12</v>
      </c>
      <c r="D13" s="5" t="s">
        <v>13</v>
      </c>
      <c r="E13" s="6">
        <v>1230000</v>
      </c>
      <c r="F13" s="7">
        <v>1230.2978691000001</v>
      </c>
      <c r="G13" s="20">
        <v>8.0116537686306333E-2</v>
      </c>
    </row>
    <row r="14" spans="1:8" ht="12.95" customHeight="1">
      <c r="A14" s="12"/>
      <c r="B14" s="19" t="s">
        <v>14</v>
      </c>
      <c r="C14" s="5" t="s">
        <v>15</v>
      </c>
      <c r="D14" s="5" t="s">
        <v>16</v>
      </c>
      <c r="E14" s="6">
        <v>1000000</v>
      </c>
      <c r="F14" s="7">
        <v>1000.7069300000001</v>
      </c>
      <c r="G14" s="20">
        <v>6.5165661490531573E-2</v>
      </c>
    </row>
    <row r="15" spans="1:8" ht="12.95" customHeight="1">
      <c r="A15" s="10"/>
      <c r="B15" s="17" t="s">
        <v>17</v>
      </c>
      <c r="C15" s="5" t="s">
        <v>1</v>
      </c>
      <c r="D15" s="5" t="s">
        <v>1</v>
      </c>
      <c r="E15" s="5" t="s">
        <v>1</v>
      </c>
      <c r="F15" s="8">
        <v>2231.0047991000001</v>
      </c>
      <c r="G15" s="22">
        <v>0.14528219917683791</v>
      </c>
      <c r="H15" s="129"/>
    </row>
    <row r="16" spans="1:8" ht="12.95" customHeight="1">
      <c r="A16" s="10"/>
      <c r="B16" s="17" t="s">
        <v>18</v>
      </c>
      <c r="C16" s="5" t="s">
        <v>1</v>
      </c>
      <c r="D16" s="5" t="s">
        <v>1</v>
      </c>
      <c r="E16" s="5" t="s">
        <v>1</v>
      </c>
      <c r="F16" s="8" t="s">
        <v>19</v>
      </c>
      <c r="G16" s="22" t="s">
        <v>19</v>
      </c>
      <c r="H16" s="129"/>
    </row>
    <row r="17" spans="1:85" s="110" customFormat="1" ht="12.95" customHeight="1">
      <c r="A17" s="111"/>
      <c r="B17" s="146" t="s">
        <v>326</v>
      </c>
      <c r="C17" s="134" t="s">
        <v>1</v>
      </c>
      <c r="D17" s="134" t="s">
        <v>1</v>
      </c>
      <c r="E17" s="134" t="s">
        <v>1</v>
      </c>
      <c r="F17" s="139" t="s">
        <v>19</v>
      </c>
      <c r="G17" s="126" t="s">
        <v>19</v>
      </c>
      <c r="H17" s="129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</row>
    <row r="18" spans="1:85" ht="12.95" customHeight="1">
      <c r="A18" s="10"/>
      <c r="B18" s="17" t="s">
        <v>17</v>
      </c>
      <c r="C18" s="5" t="s">
        <v>1</v>
      </c>
      <c r="D18" s="5" t="s">
        <v>1</v>
      </c>
      <c r="E18" s="5" t="s">
        <v>1</v>
      </c>
      <c r="F18" s="8" t="s">
        <v>19</v>
      </c>
      <c r="G18" s="22" t="s">
        <v>19</v>
      </c>
      <c r="H18" s="129"/>
    </row>
    <row r="19" spans="1:85" ht="12.95" customHeight="1">
      <c r="A19" s="10"/>
      <c r="B19" s="17" t="s">
        <v>20</v>
      </c>
      <c r="C19" s="5" t="s">
        <v>1</v>
      </c>
      <c r="D19" s="5" t="s">
        <v>1</v>
      </c>
      <c r="E19" s="5" t="s">
        <v>1</v>
      </c>
      <c r="F19" s="8">
        <v>2231.0047991000001</v>
      </c>
      <c r="G19" s="22">
        <v>0.14528219917683791</v>
      </c>
      <c r="H19" s="129"/>
    </row>
    <row r="20" spans="1:85" s="127" customFormat="1" ht="12.95" customHeight="1">
      <c r="A20" s="128"/>
      <c r="B20" s="17"/>
      <c r="C20" s="5"/>
      <c r="D20" s="5"/>
      <c r="E20" s="5"/>
      <c r="F20" s="8"/>
      <c r="G20" s="22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2.95" customHeight="1">
      <c r="A21" s="10"/>
      <c r="B21" s="17" t="s">
        <v>21</v>
      </c>
      <c r="C21" s="5" t="s">
        <v>1</v>
      </c>
      <c r="D21" s="5" t="s">
        <v>1</v>
      </c>
      <c r="E21" s="5" t="s">
        <v>1</v>
      </c>
      <c r="F21" s="9" t="s">
        <v>1</v>
      </c>
      <c r="G21" s="23" t="s">
        <v>1</v>
      </c>
      <c r="H21" s="129"/>
    </row>
    <row r="22" spans="1:85" ht="12.95" customHeight="1">
      <c r="A22" s="10"/>
      <c r="B22" s="17" t="s">
        <v>22</v>
      </c>
      <c r="C22" s="5" t="s">
        <v>1</v>
      </c>
      <c r="D22" s="5" t="s">
        <v>1</v>
      </c>
      <c r="E22" s="5" t="s">
        <v>1</v>
      </c>
      <c r="F22" s="9" t="s">
        <v>1</v>
      </c>
      <c r="G22" s="23" t="s">
        <v>1</v>
      </c>
      <c r="H22" s="129"/>
    </row>
    <row r="23" spans="1:85" ht="12.95" customHeight="1">
      <c r="A23" s="12"/>
      <c r="B23" s="19" t="s">
        <v>23</v>
      </c>
      <c r="C23" s="5" t="s">
        <v>24</v>
      </c>
      <c r="D23" s="5" t="s">
        <v>25</v>
      </c>
      <c r="E23" s="6">
        <v>1490000</v>
      </c>
      <c r="F23" s="7">
        <v>1476.3041733</v>
      </c>
      <c r="G23" s="20">
        <v>9.6136376325810846E-2</v>
      </c>
    </row>
    <row r="24" spans="1:85" ht="12.95" customHeight="1">
      <c r="A24" s="12"/>
      <c r="B24" s="19" t="s">
        <v>26</v>
      </c>
      <c r="C24" s="5" t="s">
        <v>27</v>
      </c>
      <c r="D24" s="5" t="s">
        <v>28</v>
      </c>
      <c r="E24" s="6">
        <v>1210000</v>
      </c>
      <c r="F24" s="7">
        <v>1202.5470413</v>
      </c>
      <c r="G24" s="20">
        <v>7.8309414145654094E-2</v>
      </c>
    </row>
    <row r="25" spans="1:85" ht="12.95" customHeight="1">
      <c r="A25" s="12"/>
      <c r="B25" s="19" t="s">
        <v>29</v>
      </c>
      <c r="C25" s="5" t="s">
        <v>30</v>
      </c>
      <c r="D25" s="5" t="s">
        <v>25</v>
      </c>
      <c r="E25" s="6">
        <v>990000</v>
      </c>
      <c r="F25" s="7">
        <v>986.74311780000005</v>
      </c>
      <c r="G25" s="20">
        <v>6.4256343255928605E-2</v>
      </c>
    </row>
    <row r="26" spans="1:85" ht="12.95" customHeight="1">
      <c r="A26" s="12"/>
      <c r="B26" s="19" t="s">
        <v>31</v>
      </c>
      <c r="C26" s="5" t="s">
        <v>32</v>
      </c>
      <c r="D26" s="5" t="s">
        <v>33</v>
      </c>
      <c r="E26" s="6">
        <v>500000</v>
      </c>
      <c r="F26" s="7">
        <v>496.48771499999998</v>
      </c>
      <c r="G26" s="20">
        <v>3.2331094549227828E-2</v>
      </c>
    </row>
    <row r="27" spans="1:85" ht="12.95" customHeight="1">
      <c r="A27" s="12"/>
      <c r="B27" s="19" t="s">
        <v>34</v>
      </c>
      <c r="C27" s="5" t="s">
        <v>35</v>
      </c>
      <c r="D27" s="5" t="s">
        <v>25</v>
      </c>
      <c r="E27" s="6">
        <v>500000</v>
      </c>
      <c r="F27" s="7">
        <v>496.32877500000001</v>
      </c>
      <c r="G27" s="20">
        <v>3.232074443579621E-2</v>
      </c>
    </row>
    <row r="28" spans="1:85" ht="12.95" customHeight="1">
      <c r="A28" s="12"/>
      <c r="B28" s="19" t="s">
        <v>36</v>
      </c>
      <c r="C28" s="5" t="s">
        <v>37</v>
      </c>
      <c r="D28" s="5" t="s">
        <v>28</v>
      </c>
      <c r="E28" s="6">
        <v>500000</v>
      </c>
      <c r="F28" s="7">
        <v>495.70091500000001</v>
      </c>
      <c r="G28" s="20">
        <v>3.2279858427118877E-2</v>
      </c>
    </row>
    <row r="29" spans="1:85" ht="12.95" customHeight="1">
      <c r="A29" s="12"/>
      <c r="B29" s="19" t="s">
        <v>38</v>
      </c>
      <c r="C29" s="5" t="s">
        <v>39</v>
      </c>
      <c r="D29" s="5" t="s">
        <v>28</v>
      </c>
      <c r="E29" s="6">
        <v>500000</v>
      </c>
      <c r="F29" s="7">
        <v>495.38171499999999</v>
      </c>
      <c r="G29" s="20">
        <v>3.2259072242348703E-2</v>
      </c>
    </row>
    <row r="30" spans="1:85" ht="12.95" customHeight="1">
      <c r="A30" s="12"/>
      <c r="B30" s="19" t="s">
        <v>40</v>
      </c>
      <c r="C30" s="5" t="s">
        <v>41</v>
      </c>
      <c r="D30" s="5" t="s">
        <v>33</v>
      </c>
      <c r="E30" s="6">
        <v>500000</v>
      </c>
      <c r="F30" s="7">
        <v>495.09347500000001</v>
      </c>
      <c r="G30" s="20">
        <v>3.2240302161214131E-2</v>
      </c>
    </row>
    <row r="31" spans="1:85" ht="12.95" customHeight="1">
      <c r="A31" s="12"/>
      <c r="B31" s="19" t="s">
        <v>42</v>
      </c>
      <c r="C31" s="5" t="s">
        <v>43</v>
      </c>
      <c r="D31" s="5" t="s">
        <v>28</v>
      </c>
      <c r="E31" s="6">
        <v>500000</v>
      </c>
      <c r="F31" s="7">
        <v>495.03034500000001</v>
      </c>
      <c r="G31" s="20">
        <v>3.2236191159194891E-2</v>
      </c>
    </row>
    <row r="32" spans="1:85" ht="12.95" customHeight="1">
      <c r="A32" s="10"/>
      <c r="B32" s="17" t="s">
        <v>17</v>
      </c>
      <c r="C32" s="5" t="s">
        <v>1</v>
      </c>
      <c r="D32" s="5" t="s">
        <v>1</v>
      </c>
      <c r="E32" s="5" t="s">
        <v>1</v>
      </c>
      <c r="F32" s="8">
        <v>6639.6172723999998</v>
      </c>
      <c r="G32" s="22">
        <v>0.43236939670229418</v>
      </c>
    </row>
    <row r="33" spans="1:85" ht="12.95" customHeight="1">
      <c r="A33" s="10"/>
      <c r="B33" s="17"/>
      <c r="C33" s="5"/>
      <c r="D33" s="5"/>
      <c r="E33" s="5"/>
      <c r="F33" s="8"/>
      <c r="G33" s="22"/>
    </row>
    <row r="34" spans="1:85" ht="12.95" customHeight="1">
      <c r="A34" s="10"/>
      <c r="B34" s="17" t="s">
        <v>44</v>
      </c>
      <c r="C34" s="5" t="s">
        <v>1</v>
      </c>
      <c r="D34" s="5" t="s">
        <v>1</v>
      </c>
      <c r="E34" s="5" t="s">
        <v>1</v>
      </c>
      <c r="F34" s="9" t="s">
        <v>1</v>
      </c>
      <c r="G34" s="23" t="s">
        <v>1</v>
      </c>
    </row>
    <row r="35" spans="1:85" ht="12.95" customHeight="1">
      <c r="A35" s="12"/>
      <c r="B35" s="19" t="s">
        <v>45</v>
      </c>
      <c r="C35" s="5" t="s">
        <v>46</v>
      </c>
      <c r="D35" s="5" t="s">
        <v>33</v>
      </c>
      <c r="E35" s="6">
        <v>1500000</v>
      </c>
      <c r="F35" s="7">
        <v>1498.0317</v>
      </c>
      <c r="G35" s="20">
        <v>9.7551264748696742E-2</v>
      </c>
    </row>
    <row r="36" spans="1:85" ht="12.95" customHeight="1">
      <c r="A36" s="12"/>
      <c r="B36" s="19" t="s">
        <v>47</v>
      </c>
      <c r="C36" s="5" t="s">
        <v>48</v>
      </c>
      <c r="D36" s="5" t="s">
        <v>28</v>
      </c>
      <c r="E36" s="6">
        <v>1500000</v>
      </c>
      <c r="F36" s="7">
        <v>1481.88786</v>
      </c>
      <c r="G36" s="20">
        <v>9.6499983918057045E-2</v>
      </c>
    </row>
    <row r="37" spans="1:85" ht="12.95" customHeight="1">
      <c r="A37" s="12"/>
      <c r="B37" s="19" t="s">
        <v>49</v>
      </c>
      <c r="C37" s="5" t="s">
        <v>50</v>
      </c>
      <c r="D37" s="5" t="s">
        <v>25</v>
      </c>
      <c r="E37" s="6">
        <v>1200000</v>
      </c>
      <c r="F37" s="7">
        <v>1184.4480000000001</v>
      </c>
      <c r="G37" s="20">
        <v>7.7130811336678901E-2</v>
      </c>
    </row>
    <row r="38" spans="1:85" ht="12.95" customHeight="1">
      <c r="A38" s="12"/>
      <c r="B38" s="19" t="s">
        <v>51</v>
      </c>
      <c r="C38" s="5" t="s">
        <v>52</v>
      </c>
      <c r="D38" s="5" t="s">
        <v>28</v>
      </c>
      <c r="E38" s="6">
        <v>500000</v>
      </c>
      <c r="F38" s="7">
        <v>497.01647000000003</v>
      </c>
      <c r="G38" s="20">
        <v>3.2365526877323553E-2</v>
      </c>
    </row>
    <row r="39" spans="1:85" ht="12.95" customHeight="1">
      <c r="A39" s="10"/>
      <c r="B39" s="17" t="s">
        <v>17</v>
      </c>
      <c r="C39" s="5" t="s">
        <v>1</v>
      </c>
      <c r="D39" s="5" t="s">
        <v>1</v>
      </c>
      <c r="E39" s="5" t="s">
        <v>1</v>
      </c>
      <c r="F39" s="8">
        <v>4661.3840300000002</v>
      </c>
      <c r="G39" s="22">
        <v>0.30354758688075623</v>
      </c>
    </row>
    <row r="40" spans="1:85" ht="12.95" customHeight="1">
      <c r="A40" s="10"/>
      <c r="B40" s="17" t="s">
        <v>20</v>
      </c>
      <c r="C40" s="5" t="s">
        <v>1</v>
      </c>
      <c r="D40" s="5" t="s">
        <v>1</v>
      </c>
      <c r="E40" s="5" t="s">
        <v>1</v>
      </c>
      <c r="F40" s="8">
        <v>11301.0013024</v>
      </c>
      <c r="G40" s="22">
        <v>0.73591698358305047</v>
      </c>
    </row>
    <row r="41" spans="1:85" ht="12.95" customHeight="1">
      <c r="A41" s="10"/>
      <c r="B41" s="17"/>
      <c r="C41" s="5"/>
      <c r="D41" s="5"/>
      <c r="E41" s="5"/>
      <c r="F41" s="8"/>
      <c r="G41" s="22"/>
    </row>
    <row r="42" spans="1:85" ht="12.95" customHeight="1">
      <c r="A42" s="10"/>
      <c r="B42" s="17" t="s">
        <v>53</v>
      </c>
      <c r="C42" s="5" t="s">
        <v>1</v>
      </c>
      <c r="D42" s="5" t="s">
        <v>1</v>
      </c>
      <c r="E42" s="5" t="s">
        <v>1</v>
      </c>
      <c r="F42" s="9" t="s">
        <v>1</v>
      </c>
      <c r="G42" s="23" t="s">
        <v>1</v>
      </c>
    </row>
    <row r="43" spans="1:85" ht="12.95" customHeight="1">
      <c r="A43" s="12"/>
      <c r="B43" s="19" t="s">
        <v>54</v>
      </c>
      <c r="C43" s="5" t="s">
        <v>1</v>
      </c>
      <c r="D43" s="5" t="s">
        <v>55</v>
      </c>
      <c r="E43" s="6"/>
      <c r="F43" s="7">
        <v>1589.0985499999999</v>
      </c>
      <c r="G43" s="20">
        <v>0.10348150400476847</v>
      </c>
    </row>
    <row r="44" spans="1:85" ht="12.95" customHeight="1">
      <c r="A44" s="10"/>
      <c r="B44" s="17" t="s">
        <v>17</v>
      </c>
      <c r="C44" s="5" t="s">
        <v>1</v>
      </c>
      <c r="D44" s="5" t="s">
        <v>1</v>
      </c>
      <c r="E44" s="5" t="s">
        <v>1</v>
      </c>
      <c r="F44" s="8">
        <v>1589.0985499999999</v>
      </c>
      <c r="G44" s="22">
        <v>0.10348150400476847</v>
      </c>
    </row>
    <row r="45" spans="1:85" s="127" customFormat="1" ht="12.95" customHeight="1">
      <c r="A45" s="128"/>
      <c r="B45" s="17"/>
      <c r="C45" s="5"/>
      <c r="D45" s="5"/>
      <c r="E45" s="5"/>
      <c r="F45" s="8"/>
      <c r="G45" s="22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</row>
    <row r="46" spans="1:85" ht="12.95" customHeight="1">
      <c r="A46" s="10"/>
      <c r="B46" s="140" t="s">
        <v>219</v>
      </c>
      <c r="C46" s="5"/>
      <c r="D46" s="5"/>
      <c r="E46" s="5"/>
      <c r="F46" s="8"/>
      <c r="G46" s="22"/>
    </row>
    <row r="47" spans="1:85" ht="12.95" customHeight="1">
      <c r="A47" s="10"/>
      <c r="B47" s="17" t="s">
        <v>56</v>
      </c>
      <c r="C47" s="5" t="s">
        <v>1</v>
      </c>
      <c r="D47" s="5" t="s">
        <v>1</v>
      </c>
      <c r="E47" s="5" t="s">
        <v>1</v>
      </c>
      <c r="F47" s="8">
        <v>235.24878849999999</v>
      </c>
      <c r="G47" s="22">
        <v>1.5319313235343196E-2</v>
      </c>
    </row>
    <row r="48" spans="1:85" ht="12.95" customHeight="1">
      <c r="A48" s="10"/>
      <c r="B48" s="17" t="s">
        <v>17</v>
      </c>
      <c r="C48" s="5"/>
      <c r="D48" s="5"/>
      <c r="E48" s="5"/>
      <c r="F48" s="8"/>
      <c r="G48" s="22"/>
    </row>
    <row r="49" spans="1:7" ht="12.95" customHeight="1" thickBot="1">
      <c r="A49" s="10"/>
      <c r="B49" s="31" t="s">
        <v>20</v>
      </c>
      <c r="C49" s="32"/>
      <c r="D49" s="32"/>
      <c r="E49" s="32"/>
      <c r="F49" s="33"/>
      <c r="G49" s="34"/>
    </row>
    <row r="50" spans="1:7" ht="12.95" customHeight="1" thickBot="1">
      <c r="A50" s="10"/>
      <c r="B50" s="35" t="s">
        <v>57</v>
      </c>
      <c r="C50" s="36" t="s">
        <v>1</v>
      </c>
      <c r="D50" s="36" t="s">
        <v>1</v>
      </c>
      <c r="E50" s="36" t="s">
        <v>1</v>
      </c>
      <c r="F50" s="37">
        <v>15356.353440000001</v>
      </c>
      <c r="G50" s="38">
        <v>1</v>
      </c>
    </row>
    <row r="51" spans="1:7" s="13" customFormat="1" ht="12.95" customHeight="1">
      <c r="A51" s="10"/>
      <c r="B51" s="11" t="s">
        <v>1</v>
      </c>
      <c r="C51" s="10"/>
      <c r="D51" s="10"/>
      <c r="E51" s="10"/>
      <c r="F51" s="10"/>
      <c r="G51" s="10"/>
    </row>
    <row r="52" spans="1:7" s="13" customFormat="1" ht="12.95" customHeight="1">
      <c r="A52" s="10"/>
      <c r="B52" s="39" t="s">
        <v>58</v>
      </c>
      <c r="C52" s="10"/>
      <c r="D52" s="10"/>
      <c r="E52" s="10"/>
      <c r="F52" s="10"/>
      <c r="G52" s="10"/>
    </row>
    <row r="53" spans="1:7" s="13" customFormat="1" ht="12.95" customHeight="1">
      <c r="A53" s="10"/>
      <c r="B53" s="39" t="s">
        <v>59</v>
      </c>
      <c r="C53" s="10"/>
      <c r="D53" s="10"/>
      <c r="E53" s="10"/>
      <c r="F53" s="10"/>
      <c r="G53" s="10"/>
    </row>
    <row r="54" spans="1:7" s="13" customFormat="1" ht="12.95" customHeight="1" thickBot="1">
      <c r="A54" s="10"/>
      <c r="B54" s="39" t="s">
        <v>1</v>
      </c>
      <c r="C54" s="10"/>
      <c r="D54" s="10"/>
      <c r="E54" s="10"/>
      <c r="F54" s="10"/>
      <c r="G54" s="10"/>
    </row>
    <row r="55" spans="1:7" s="13" customFormat="1" ht="12.95" customHeight="1" thickBot="1">
      <c r="A55" s="10"/>
      <c r="B55" s="79" t="s">
        <v>328</v>
      </c>
      <c r="C55" s="80" t="s">
        <v>329</v>
      </c>
      <c r="D55" s="10"/>
      <c r="E55" s="10"/>
      <c r="F55" s="10"/>
      <c r="G55" s="10"/>
    </row>
    <row r="56" spans="1:7" s="13" customFormat="1" ht="12.95" customHeight="1">
      <c r="A56" s="10"/>
      <c r="B56" s="14" t="s">
        <v>1</v>
      </c>
      <c r="C56" s="10"/>
      <c r="D56" s="10"/>
      <c r="E56" s="10"/>
      <c r="F56" s="10"/>
      <c r="G56" s="10"/>
    </row>
    <row r="57" spans="1:7" s="13" customFormat="1"/>
    <row r="58" spans="1:7" s="13" customFormat="1"/>
    <row r="59" spans="1:7" s="13" customFormat="1"/>
    <row r="60" spans="1:7" s="13" customFormat="1"/>
    <row r="61" spans="1:7" s="13" customFormat="1"/>
    <row r="62" spans="1:7" s="13" customFormat="1"/>
    <row r="63" spans="1:7" s="13" customFormat="1"/>
    <row r="64" spans="1:7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  <row r="692" s="13" customFormat="1"/>
    <row r="693" s="13" customFormat="1"/>
    <row r="694" s="13" customFormat="1"/>
    <row r="695" s="13" customFormat="1"/>
    <row r="696" s="13" customFormat="1"/>
    <row r="697" s="13" customFormat="1"/>
    <row r="698" s="13" customFormat="1"/>
    <row r="699" s="13" customFormat="1"/>
    <row r="700" s="13" customFormat="1"/>
    <row r="701" s="13" customFormat="1"/>
    <row r="702" s="13" customFormat="1"/>
    <row r="703" s="13" customFormat="1"/>
    <row r="704" s="13" customFormat="1"/>
    <row r="705" s="13" customFormat="1"/>
    <row r="706" s="13" customFormat="1"/>
    <row r="707" s="13" customFormat="1"/>
    <row r="708" s="13" customFormat="1"/>
    <row r="709" s="13" customFormat="1"/>
    <row r="710" s="13" customFormat="1"/>
    <row r="711" s="13" customFormat="1"/>
    <row r="712" s="13" customFormat="1"/>
    <row r="713" s="13" customFormat="1"/>
    <row r="714" s="13" customFormat="1"/>
    <row r="715" s="13" customFormat="1"/>
    <row r="716" s="13" customFormat="1"/>
    <row r="717" s="13" customFormat="1"/>
    <row r="718" s="13" customFormat="1"/>
    <row r="719" s="13" customFormat="1"/>
    <row r="720" s="13" customFormat="1"/>
    <row r="721" s="13" customFormat="1"/>
    <row r="722" s="13" customFormat="1"/>
    <row r="723" s="13" customFormat="1"/>
    <row r="724" s="13" customFormat="1"/>
    <row r="725" s="13" customFormat="1"/>
    <row r="726" s="13" customFormat="1"/>
    <row r="727" s="13" customFormat="1"/>
    <row r="728" s="13" customFormat="1"/>
    <row r="729" s="13" customFormat="1"/>
    <row r="730" s="13" customFormat="1"/>
    <row r="731" s="13" customFormat="1"/>
    <row r="732" s="13" customFormat="1"/>
    <row r="733" s="13" customFormat="1"/>
    <row r="734" s="13" customFormat="1"/>
    <row r="735" s="13" customFormat="1"/>
    <row r="736" s="13" customFormat="1"/>
    <row r="737" s="13" customFormat="1"/>
    <row r="738" s="13" customFormat="1"/>
    <row r="739" s="13" customFormat="1"/>
    <row r="740" s="13" customFormat="1"/>
    <row r="741" s="13" customFormat="1"/>
    <row r="742" s="13" customFormat="1"/>
    <row r="743" s="13" customFormat="1"/>
    <row r="744" s="13" customFormat="1"/>
    <row r="745" s="13" customFormat="1"/>
    <row r="746" s="13" customFormat="1"/>
    <row r="747" s="13" customFormat="1"/>
    <row r="748" s="13" customFormat="1"/>
    <row r="749" s="13" customFormat="1"/>
    <row r="750" s="13" customFormat="1"/>
    <row r="751" s="13" customFormat="1"/>
    <row r="752" s="13" customFormat="1"/>
    <row r="753" s="13" customFormat="1"/>
    <row r="754" s="13" customFormat="1"/>
    <row r="755" s="13" customFormat="1"/>
    <row r="756" s="13" customFormat="1"/>
    <row r="757" s="13" customFormat="1"/>
    <row r="758" s="13" customFormat="1"/>
    <row r="759" s="13" customFormat="1"/>
    <row r="760" s="13" customFormat="1"/>
    <row r="761" s="13" customFormat="1"/>
    <row r="762" s="13" customFormat="1"/>
    <row r="763" s="13" customFormat="1"/>
    <row r="764" s="13" customFormat="1"/>
    <row r="765" s="13" customFormat="1"/>
    <row r="766" s="13" customFormat="1"/>
    <row r="767" s="13" customFormat="1"/>
    <row r="768" s="13" customFormat="1"/>
    <row r="769" s="13" customFormat="1"/>
    <row r="770" s="13" customFormat="1"/>
    <row r="771" s="13" customFormat="1"/>
    <row r="772" s="13" customFormat="1"/>
    <row r="773" s="13" customFormat="1"/>
    <row r="774" s="13" customFormat="1"/>
    <row r="775" s="13" customFormat="1"/>
    <row r="776" s="13" customFormat="1"/>
    <row r="777" s="13" customFormat="1"/>
    <row r="778" s="13" customFormat="1"/>
    <row r="779" s="13" customFormat="1"/>
    <row r="780" s="13" customFormat="1"/>
    <row r="781" s="13" customFormat="1"/>
    <row r="782" s="13" customFormat="1"/>
    <row r="783" s="13" customFormat="1"/>
    <row r="784" s="13" customFormat="1"/>
    <row r="785" s="13" customFormat="1"/>
    <row r="786" s="13" customFormat="1"/>
    <row r="787" s="13" customFormat="1"/>
    <row r="788" s="13" customFormat="1"/>
    <row r="789" s="13" customFormat="1"/>
    <row r="790" s="13" customFormat="1"/>
    <row r="791" s="13" customFormat="1"/>
    <row r="792" s="13" customFormat="1"/>
    <row r="793" s="13" customFormat="1"/>
    <row r="794" s="13" customFormat="1"/>
    <row r="795" s="13" customFormat="1"/>
    <row r="796" s="13" customFormat="1"/>
    <row r="797" s="13" customFormat="1"/>
    <row r="798" s="13" customFormat="1"/>
    <row r="799" s="13" customFormat="1"/>
    <row r="800" s="13" customFormat="1"/>
    <row r="801" s="13" customFormat="1"/>
    <row r="802" s="13" customFormat="1"/>
    <row r="803" s="13" customFormat="1"/>
    <row r="804" s="13" customFormat="1"/>
    <row r="805" s="13" customFormat="1"/>
    <row r="806" s="13" customFormat="1"/>
    <row r="807" s="13" customFormat="1"/>
    <row r="808" s="13" customFormat="1"/>
    <row r="809" s="13" customFormat="1"/>
    <row r="810" s="13" customFormat="1"/>
    <row r="811" s="13" customFormat="1"/>
    <row r="812" s="13" customFormat="1"/>
    <row r="813" s="13" customFormat="1"/>
    <row r="814" s="13" customFormat="1"/>
    <row r="815" s="13" customFormat="1"/>
    <row r="816" s="13" customFormat="1"/>
    <row r="817" s="13" customFormat="1"/>
    <row r="818" s="13" customFormat="1"/>
    <row r="819" s="13" customFormat="1"/>
    <row r="820" s="13" customFormat="1"/>
    <row r="821" s="13" customFormat="1"/>
    <row r="822" s="13" customFormat="1"/>
    <row r="823" s="13" customFormat="1"/>
    <row r="824" s="13" customFormat="1"/>
    <row r="825" s="13" customFormat="1"/>
    <row r="826" s="13" customFormat="1"/>
    <row r="827" s="13" customFormat="1"/>
    <row r="828" s="13" customFormat="1"/>
    <row r="829" s="13" customFormat="1"/>
    <row r="830" s="13" customFormat="1"/>
    <row r="831" s="13" customFormat="1"/>
    <row r="832" s="13" customFormat="1"/>
    <row r="833" s="13" customFormat="1"/>
    <row r="834" s="13" customFormat="1"/>
    <row r="835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46"/>
  <sheetViews>
    <sheetView zoomScaleNormal="100" workbookViewId="0">
      <selection activeCell="F49" activeCellId="2" sqref="F78 F63 F49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5" width="9.140625" style="13"/>
  </cols>
  <sheetData>
    <row r="1" spans="1:7" ht="15.95" customHeight="1">
      <c r="A1" s="10"/>
      <c r="B1" s="174" t="s">
        <v>224</v>
      </c>
      <c r="C1" s="175"/>
      <c r="D1" s="175"/>
      <c r="E1" s="175"/>
      <c r="F1" s="175"/>
      <c r="G1" s="176"/>
    </row>
    <row r="2" spans="1:7" ht="12.95" customHeight="1" thickBot="1">
      <c r="A2" s="10"/>
      <c r="B2" s="177" t="s">
        <v>330</v>
      </c>
      <c r="C2" s="178"/>
      <c r="D2" s="178"/>
      <c r="E2" s="178"/>
      <c r="F2" s="178"/>
      <c r="G2" s="179"/>
    </row>
    <row r="3" spans="1:7" s="13" customFormat="1" ht="12.95" customHeight="1">
      <c r="A3" s="10"/>
      <c r="B3" s="43"/>
      <c r="C3" s="43"/>
      <c r="D3" s="43"/>
      <c r="E3" s="43"/>
      <c r="F3" s="43"/>
      <c r="G3" s="43"/>
    </row>
    <row r="4" spans="1:7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7" s="13" customFormat="1" ht="12.95" customHeight="1" thickBot="1">
      <c r="A5" s="11"/>
      <c r="B5" s="16"/>
      <c r="C5" s="10"/>
      <c r="D5" s="10"/>
      <c r="E5" s="10"/>
      <c r="F5" s="10"/>
      <c r="G5" s="10"/>
    </row>
    <row r="6" spans="1:7" ht="27.95" customHeight="1" thickBot="1">
      <c r="A6" s="10"/>
      <c r="B6" s="27" t="s">
        <v>3</v>
      </c>
      <c r="C6" s="28" t="s">
        <v>4</v>
      </c>
      <c r="D6" s="81" t="s">
        <v>315</v>
      </c>
      <c r="E6" s="29" t="s">
        <v>6</v>
      </c>
      <c r="F6" s="29" t="s">
        <v>7</v>
      </c>
      <c r="G6" s="30" t="s">
        <v>8</v>
      </c>
    </row>
    <row r="7" spans="1:7" ht="12.95" customHeight="1">
      <c r="A7" s="10"/>
      <c r="B7" s="24" t="s">
        <v>61</v>
      </c>
      <c r="C7" s="25" t="s">
        <v>1</v>
      </c>
      <c r="D7" s="25" t="s">
        <v>1</v>
      </c>
      <c r="E7" s="25" t="s">
        <v>1</v>
      </c>
      <c r="F7" s="25" t="s">
        <v>1</v>
      </c>
      <c r="G7" s="26" t="s">
        <v>1</v>
      </c>
    </row>
    <row r="8" spans="1:7" ht="12.95" customHeight="1">
      <c r="A8" s="10"/>
      <c r="B8" s="17" t="s">
        <v>62</v>
      </c>
      <c r="C8" s="5" t="s">
        <v>1</v>
      </c>
      <c r="D8" s="5" t="s">
        <v>1</v>
      </c>
      <c r="E8" s="5" t="s">
        <v>1</v>
      </c>
      <c r="F8" s="5" t="s">
        <v>1</v>
      </c>
      <c r="G8" s="18" t="s">
        <v>1</v>
      </c>
    </row>
    <row r="9" spans="1:7" ht="12.95" customHeight="1">
      <c r="A9" s="12"/>
      <c r="B9" s="19" t="s">
        <v>226</v>
      </c>
      <c r="C9" s="5" t="s">
        <v>227</v>
      </c>
      <c r="D9" s="5" t="s">
        <v>65</v>
      </c>
      <c r="E9" s="6">
        <v>143333</v>
      </c>
      <c r="F9" s="7">
        <v>1686.2410785</v>
      </c>
      <c r="G9" s="20">
        <v>6.9042439671384473E-2</v>
      </c>
    </row>
    <row r="10" spans="1:7" ht="12.95" customHeight="1">
      <c r="A10" s="12"/>
      <c r="B10" s="19" t="s">
        <v>228</v>
      </c>
      <c r="C10" s="5" t="s">
        <v>229</v>
      </c>
      <c r="D10" s="5" t="s">
        <v>101</v>
      </c>
      <c r="E10" s="6">
        <v>104000</v>
      </c>
      <c r="F10" s="7">
        <v>1217.6320000000001</v>
      </c>
      <c r="G10" s="20">
        <v>4.9855435841196789E-2</v>
      </c>
    </row>
    <row r="11" spans="1:7" ht="12.95" customHeight="1">
      <c r="A11" s="12"/>
      <c r="B11" s="19" t="s">
        <v>66</v>
      </c>
      <c r="C11" s="5" t="s">
        <v>67</v>
      </c>
      <c r="D11" s="5" t="s">
        <v>68</v>
      </c>
      <c r="E11" s="6">
        <v>99138</v>
      </c>
      <c r="F11" s="7">
        <v>987.66232500000001</v>
      </c>
      <c r="G11" s="20">
        <v>4.0439423140000222E-2</v>
      </c>
    </row>
    <row r="12" spans="1:7" ht="12.95" customHeight="1">
      <c r="A12" s="12"/>
      <c r="B12" s="19" t="s">
        <v>230</v>
      </c>
      <c r="C12" s="5" t="s">
        <v>231</v>
      </c>
      <c r="D12" s="5" t="s">
        <v>65</v>
      </c>
      <c r="E12" s="6">
        <v>388000</v>
      </c>
      <c r="F12" s="7">
        <v>848.94399999999996</v>
      </c>
      <c r="G12" s="20">
        <v>3.4759659014192271E-2</v>
      </c>
    </row>
    <row r="13" spans="1:7" ht="12.95" customHeight="1">
      <c r="A13" s="12"/>
      <c r="B13" s="19" t="s">
        <v>63</v>
      </c>
      <c r="C13" s="5" t="s">
        <v>64</v>
      </c>
      <c r="D13" s="5" t="s">
        <v>65</v>
      </c>
      <c r="E13" s="6">
        <v>69200</v>
      </c>
      <c r="F13" s="7">
        <v>769.22720000000004</v>
      </c>
      <c r="G13" s="20">
        <v>3.1495687791470203E-2</v>
      </c>
    </row>
    <row r="14" spans="1:7" ht="12.95" customHeight="1">
      <c r="A14" s="12"/>
      <c r="B14" s="19" t="s">
        <v>97</v>
      </c>
      <c r="C14" s="5" t="s">
        <v>98</v>
      </c>
      <c r="D14" s="5" t="s">
        <v>65</v>
      </c>
      <c r="E14" s="6">
        <v>306500</v>
      </c>
      <c r="F14" s="7">
        <v>737.28575000000001</v>
      </c>
      <c r="G14" s="20">
        <v>3.0187858405292943E-2</v>
      </c>
    </row>
    <row r="15" spans="1:7" ht="12.95" customHeight="1">
      <c r="A15" s="12"/>
      <c r="B15" s="19" t="s">
        <v>232</v>
      </c>
      <c r="C15" s="5" t="s">
        <v>233</v>
      </c>
      <c r="D15" s="5" t="s">
        <v>112</v>
      </c>
      <c r="E15" s="6">
        <v>16950</v>
      </c>
      <c r="F15" s="7">
        <v>709.73040000000003</v>
      </c>
      <c r="G15" s="20">
        <v>2.9059616059488362E-2</v>
      </c>
    </row>
    <row r="16" spans="1:7" ht="12.95" customHeight="1">
      <c r="A16" s="12"/>
      <c r="B16" s="19" t="s">
        <v>234</v>
      </c>
      <c r="C16" s="5" t="s">
        <v>235</v>
      </c>
      <c r="D16" s="5" t="s">
        <v>68</v>
      </c>
      <c r="E16" s="6">
        <v>72500</v>
      </c>
      <c r="F16" s="7">
        <v>702.63374999999996</v>
      </c>
      <c r="G16" s="20">
        <v>2.8769046676651488E-2</v>
      </c>
    </row>
    <row r="17" spans="1:7" ht="12.95" customHeight="1">
      <c r="A17" s="12"/>
      <c r="B17" s="19" t="s">
        <v>236</v>
      </c>
      <c r="C17" s="5" t="s">
        <v>237</v>
      </c>
      <c r="D17" s="5" t="s">
        <v>83</v>
      </c>
      <c r="E17" s="6">
        <v>45600</v>
      </c>
      <c r="F17" s="7">
        <v>682.404</v>
      </c>
      <c r="G17" s="20">
        <v>2.7940747976216176E-2</v>
      </c>
    </row>
    <row r="18" spans="1:7" ht="12.95" customHeight="1">
      <c r="A18" s="12"/>
      <c r="B18" s="19" t="s">
        <v>69</v>
      </c>
      <c r="C18" s="5" t="s">
        <v>70</v>
      </c>
      <c r="D18" s="5" t="s">
        <v>65</v>
      </c>
      <c r="E18" s="6">
        <v>78500</v>
      </c>
      <c r="F18" s="7">
        <v>599.22974999999997</v>
      </c>
      <c r="G18" s="20">
        <v>2.4535212901156827E-2</v>
      </c>
    </row>
    <row r="19" spans="1:7" ht="12.95" customHeight="1">
      <c r="A19" s="12"/>
      <c r="B19" s="19" t="s">
        <v>238</v>
      </c>
      <c r="C19" s="5" t="s">
        <v>239</v>
      </c>
      <c r="D19" s="5" t="s">
        <v>120</v>
      </c>
      <c r="E19" s="6">
        <v>15300</v>
      </c>
      <c r="F19" s="7">
        <v>521.88300000000004</v>
      </c>
      <c r="G19" s="20">
        <v>2.1368282390008889E-2</v>
      </c>
    </row>
    <row r="20" spans="1:7" ht="12.95" customHeight="1">
      <c r="A20" s="12"/>
      <c r="B20" s="19" t="s">
        <v>115</v>
      </c>
      <c r="C20" s="5" t="s">
        <v>116</v>
      </c>
      <c r="D20" s="5" t="s">
        <v>117</v>
      </c>
      <c r="E20" s="6">
        <v>107042</v>
      </c>
      <c r="F20" s="7">
        <v>488.64672999999999</v>
      </c>
      <c r="G20" s="20">
        <v>2.0007437137432006E-2</v>
      </c>
    </row>
    <row r="21" spans="1:7" ht="12.95" customHeight="1">
      <c r="A21" s="12"/>
      <c r="B21" s="19" t="s">
        <v>240</v>
      </c>
      <c r="C21" s="5" t="s">
        <v>241</v>
      </c>
      <c r="D21" s="5" t="s">
        <v>104</v>
      </c>
      <c r="E21" s="6">
        <v>38500</v>
      </c>
      <c r="F21" s="7">
        <v>482.63600000000002</v>
      </c>
      <c r="G21" s="20">
        <v>1.97613302973738E-2</v>
      </c>
    </row>
    <row r="22" spans="1:7" ht="12.95" customHeight="1">
      <c r="A22" s="12"/>
      <c r="B22" s="19" t="s">
        <v>76</v>
      </c>
      <c r="C22" s="5" t="s">
        <v>77</v>
      </c>
      <c r="D22" s="5" t="s">
        <v>78</v>
      </c>
      <c r="E22" s="6">
        <v>34696</v>
      </c>
      <c r="F22" s="7">
        <v>476.32403599999998</v>
      </c>
      <c r="G22" s="20">
        <v>1.9502889556465262E-2</v>
      </c>
    </row>
    <row r="23" spans="1:7" ht="12.95" customHeight="1">
      <c r="A23" s="12"/>
      <c r="B23" s="19" t="s">
        <v>79</v>
      </c>
      <c r="C23" s="5" t="s">
        <v>80</v>
      </c>
      <c r="D23" s="5" t="s">
        <v>75</v>
      </c>
      <c r="E23" s="6">
        <v>160659</v>
      </c>
      <c r="F23" s="7">
        <v>466.07175899999999</v>
      </c>
      <c r="G23" s="20">
        <v>1.9083114338501479E-2</v>
      </c>
    </row>
    <row r="24" spans="1:7" ht="12.95" customHeight="1">
      <c r="A24" s="12"/>
      <c r="B24" s="19" t="s">
        <v>242</v>
      </c>
      <c r="C24" s="5" t="s">
        <v>243</v>
      </c>
      <c r="D24" s="5" t="s">
        <v>93</v>
      </c>
      <c r="E24" s="6">
        <v>125185</v>
      </c>
      <c r="F24" s="7">
        <v>461.18153999999998</v>
      </c>
      <c r="G24" s="20">
        <v>1.8882886355330947E-2</v>
      </c>
    </row>
    <row r="25" spans="1:7" ht="12.95" customHeight="1">
      <c r="A25" s="12"/>
      <c r="B25" s="19" t="s">
        <v>244</v>
      </c>
      <c r="C25" s="5" t="s">
        <v>245</v>
      </c>
      <c r="D25" s="5" t="s">
        <v>93</v>
      </c>
      <c r="E25" s="6">
        <v>51070</v>
      </c>
      <c r="F25" s="7">
        <v>458.88948499999998</v>
      </c>
      <c r="G25" s="20">
        <v>1.8789039116594616E-2</v>
      </c>
    </row>
    <row r="26" spans="1:7" ht="12.95" customHeight="1">
      <c r="A26" s="12"/>
      <c r="B26" s="19" t="s">
        <v>84</v>
      </c>
      <c r="C26" s="5" t="s">
        <v>85</v>
      </c>
      <c r="D26" s="5" t="s">
        <v>78</v>
      </c>
      <c r="E26" s="6">
        <v>28815</v>
      </c>
      <c r="F26" s="7">
        <v>443.66455500000001</v>
      </c>
      <c r="G26" s="20">
        <v>1.816566068961363E-2</v>
      </c>
    </row>
    <row r="27" spans="1:7" ht="12.95" customHeight="1">
      <c r="A27" s="12"/>
      <c r="B27" s="19" t="s">
        <v>246</v>
      </c>
      <c r="C27" s="5" t="s">
        <v>247</v>
      </c>
      <c r="D27" s="5" t="s">
        <v>78</v>
      </c>
      <c r="E27" s="6">
        <v>56153</v>
      </c>
      <c r="F27" s="7">
        <v>428.50354299999998</v>
      </c>
      <c r="G27" s="20">
        <v>1.75448993585599E-2</v>
      </c>
    </row>
    <row r="28" spans="1:7" ht="12.95" customHeight="1">
      <c r="A28" s="12"/>
      <c r="B28" s="19" t="s">
        <v>314</v>
      </c>
      <c r="C28" s="5" t="s">
        <v>249</v>
      </c>
      <c r="D28" s="5" t="s">
        <v>112</v>
      </c>
      <c r="E28" s="6">
        <v>145500</v>
      </c>
      <c r="F28" s="7">
        <v>424.49624999999997</v>
      </c>
      <c r="G28" s="20">
        <v>1.7380822413260846E-2</v>
      </c>
    </row>
    <row r="29" spans="1:7" ht="12.95" customHeight="1">
      <c r="A29" s="12"/>
      <c r="B29" s="19" t="s">
        <v>91</v>
      </c>
      <c r="C29" s="5" t="s">
        <v>92</v>
      </c>
      <c r="D29" s="5" t="s">
        <v>93</v>
      </c>
      <c r="E29" s="6">
        <v>137500</v>
      </c>
      <c r="F29" s="7">
        <v>424.39375000000001</v>
      </c>
      <c r="G29" s="20">
        <v>1.7376625593389389E-2</v>
      </c>
    </row>
    <row r="30" spans="1:7" ht="12.95" customHeight="1">
      <c r="A30" s="12"/>
      <c r="B30" s="19" t="s">
        <v>250</v>
      </c>
      <c r="C30" s="5" t="s">
        <v>251</v>
      </c>
      <c r="D30" s="5" t="s">
        <v>101</v>
      </c>
      <c r="E30" s="6">
        <v>15550</v>
      </c>
      <c r="F30" s="7">
        <v>397.00704999999999</v>
      </c>
      <c r="G30" s="20">
        <v>1.6255288551695262E-2</v>
      </c>
    </row>
    <row r="31" spans="1:7" ht="12.95" customHeight="1">
      <c r="A31" s="12"/>
      <c r="B31" s="19" t="s">
        <v>149</v>
      </c>
      <c r="C31" s="5" t="s">
        <v>150</v>
      </c>
      <c r="D31" s="5" t="s">
        <v>93</v>
      </c>
      <c r="E31" s="6">
        <v>38700</v>
      </c>
      <c r="F31" s="7">
        <v>388.27710000000002</v>
      </c>
      <c r="G31" s="20">
        <v>1.5897844379628615E-2</v>
      </c>
    </row>
    <row r="32" spans="1:7" ht="12.95" customHeight="1">
      <c r="A32" s="12"/>
      <c r="B32" s="19" t="s">
        <v>138</v>
      </c>
      <c r="C32" s="5" t="s">
        <v>139</v>
      </c>
      <c r="D32" s="5" t="s">
        <v>96</v>
      </c>
      <c r="E32" s="6">
        <v>25831</v>
      </c>
      <c r="F32" s="7">
        <v>369.52537050000001</v>
      </c>
      <c r="G32" s="20">
        <v>1.5130062613874489E-2</v>
      </c>
    </row>
    <row r="33" spans="1:7" ht="12.95" customHeight="1">
      <c r="A33" s="12"/>
      <c r="B33" s="19" t="s">
        <v>73</v>
      </c>
      <c r="C33" s="5" t="s">
        <v>74</v>
      </c>
      <c r="D33" s="5" t="s">
        <v>75</v>
      </c>
      <c r="E33" s="6">
        <v>203436</v>
      </c>
      <c r="F33" s="7">
        <v>344.417148</v>
      </c>
      <c r="G33" s="20">
        <v>1.4102016885825913E-2</v>
      </c>
    </row>
    <row r="34" spans="1:7" ht="12.95" customHeight="1">
      <c r="A34" s="12"/>
      <c r="B34" s="19" t="s">
        <v>252</v>
      </c>
      <c r="C34" s="5" t="s">
        <v>253</v>
      </c>
      <c r="D34" s="5" t="s">
        <v>170</v>
      </c>
      <c r="E34" s="6">
        <v>197000</v>
      </c>
      <c r="F34" s="7">
        <v>321.30700000000002</v>
      </c>
      <c r="G34" s="20">
        <v>1.3155781487204194E-2</v>
      </c>
    </row>
    <row r="35" spans="1:7" ht="12.95" customHeight="1">
      <c r="A35" s="12"/>
      <c r="B35" s="19" t="s">
        <v>254</v>
      </c>
      <c r="C35" s="5" t="s">
        <v>255</v>
      </c>
      <c r="D35" s="5" t="s">
        <v>96</v>
      </c>
      <c r="E35" s="6">
        <v>118669</v>
      </c>
      <c r="F35" s="7">
        <v>245.4668265</v>
      </c>
      <c r="G35" s="20">
        <v>1.0050537124281337E-2</v>
      </c>
    </row>
    <row r="36" spans="1:7" ht="12.95" customHeight="1">
      <c r="A36" s="12"/>
      <c r="B36" s="19" t="s">
        <v>81</v>
      </c>
      <c r="C36" s="5" t="s">
        <v>82</v>
      </c>
      <c r="D36" s="5" t="s">
        <v>83</v>
      </c>
      <c r="E36" s="6">
        <v>73500</v>
      </c>
      <c r="F36" s="7">
        <v>236.85374999999999</v>
      </c>
      <c r="G36" s="20">
        <v>9.6978782890658789E-3</v>
      </c>
    </row>
    <row r="37" spans="1:7" ht="12.95" customHeight="1">
      <c r="A37" s="12"/>
      <c r="B37" s="19" t="s">
        <v>94</v>
      </c>
      <c r="C37" s="5" t="s">
        <v>95</v>
      </c>
      <c r="D37" s="5" t="s">
        <v>96</v>
      </c>
      <c r="E37" s="6">
        <v>70140</v>
      </c>
      <c r="F37" s="7">
        <v>217.01316</v>
      </c>
      <c r="G37" s="20">
        <v>8.8855135829835064E-3</v>
      </c>
    </row>
    <row r="38" spans="1:7" ht="12.95" customHeight="1">
      <c r="A38" s="12"/>
      <c r="B38" s="19" t="s">
        <v>256</v>
      </c>
      <c r="C38" s="5" t="s">
        <v>257</v>
      </c>
      <c r="D38" s="5" t="s">
        <v>258</v>
      </c>
      <c r="E38" s="6">
        <v>56500</v>
      </c>
      <c r="F38" s="7">
        <v>207.24199999999999</v>
      </c>
      <c r="G38" s="20">
        <v>8.4854375004938306E-3</v>
      </c>
    </row>
    <row r="39" spans="1:7" ht="12.95" customHeight="1">
      <c r="A39" s="12"/>
      <c r="B39" s="19" t="s">
        <v>156</v>
      </c>
      <c r="C39" s="5" t="s">
        <v>157</v>
      </c>
      <c r="D39" s="5" t="s">
        <v>107</v>
      </c>
      <c r="E39" s="6">
        <v>23022</v>
      </c>
      <c r="F39" s="7">
        <v>175.024755</v>
      </c>
      <c r="G39" s="20">
        <v>7.1663158027414579E-3</v>
      </c>
    </row>
    <row r="40" spans="1:7" ht="12.95" customHeight="1">
      <c r="A40" s="12"/>
      <c r="B40" s="19" t="s">
        <v>105</v>
      </c>
      <c r="C40" s="5" t="s">
        <v>106</v>
      </c>
      <c r="D40" s="5" t="s">
        <v>107</v>
      </c>
      <c r="E40" s="6">
        <v>15546</v>
      </c>
      <c r="F40" s="7">
        <v>159.929475</v>
      </c>
      <c r="G40" s="20">
        <v>6.5482458410905638E-3</v>
      </c>
    </row>
    <row r="41" spans="1:7" ht="12.95" customHeight="1">
      <c r="A41" s="12"/>
      <c r="B41" s="19" t="s">
        <v>89</v>
      </c>
      <c r="C41" s="5" t="s">
        <v>90</v>
      </c>
      <c r="D41" s="5" t="s">
        <v>78</v>
      </c>
      <c r="E41" s="6">
        <v>20120</v>
      </c>
      <c r="F41" s="7">
        <v>116.68594</v>
      </c>
      <c r="G41" s="20">
        <v>4.7776572849922948E-3</v>
      </c>
    </row>
    <row r="42" spans="1:7" ht="12.95" customHeight="1">
      <c r="A42" s="12"/>
      <c r="B42" s="19" t="s">
        <v>259</v>
      </c>
      <c r="C42" s="5" t="s">
        <v>260</v>
      </c>
      <c r="D42" s="5" t="s">
        <v>65</v>
      </c>
      <c r="E42" s="6">
        <v>16000</v>
      </c>
      <c r="F42" s="7">
        <v>85.36</v>
      </c>
      <c r="G42" s="20">
        <v>3.4950296997816729E-3</v>
      </c>
    </row>
    <row r="43" spans="1:7" ht="12.95" customHeight="1">
      <c r="A43" s="12"/>
      <c r="B43" s="19" t="s">
        <v>199</v>
      </c>
      <c r="C43" s="5" t="s">
        <v>200</v>
      </c>
      <c r="D43" s="5" t="s">
        <v>104</v>
      </c>
      <c r="E43" s="6">
        <v>500</v>
      </c>
      <c r="F43" s="7">
        <v>39.983499999999999</v>
      </c>
      <c r="G43" s="20">
        <v>1.6371077788334175E-3</v>
      </c>
    </row>
    <row r="44" spans="1:7" ht="12.95" customHeight="1">
      <c r="A44" s="12"/>
      <c r="B44" s="19" t="s">
        <v>209</v>
      </c>
      <c r="C44" s="5" t="s">
        <v>210</v>
      </c>
      <c r="D44" s="5" t="s">
        <v>211</v>
      </c>
      <c r="E44" s="6">
        <v>3000</v>
      </c>
      <c r="F44" s="7">
        <v>9.6585000000000001</v>
      </c>
      <c r="G44" s="20">
        <v>3.9546326564364204E-4</v>
      </c>
    </row>
    <row r="45" spans="1:7" ht="12.95" customHeight="1">
      <c r="A45" s="12"/>
      <c r="B45" s="19" t="s">
        <v>261</v>
      </c>
      <c r="C45" s="5" t="s">
        <v>262</v>
      </c>
      <c r="D45" s="5" t="s">
        <v>101</v>
      </c>
      <c r="E45" s="6">
        <v>200</v>
      </c>
      <c r="F45" s="7">
        <v>1.4609000000000001</v>
      </c>
      <c r="G45" s="20">
        <v>5.9815942928901662E-5</v>
      </c>
    </row>
    <row r="46" spans="1:7" ht="12.95" customHeight="1">
      <c r="A46" s="10"/>
      <c r="B46" s="17" t="s">
        <v>17</v>
      </c>
      <c r="C46" s="5" t="s">
        <v>1</v>
      </c>
      <c r="D46" s="5" t="s">
        <v>1</v>
      </c>
      <c r="E46" s="5" t="s">
        <v>1</v>
      </c>
      <c r="F46" s="8">
        <v>17332.8933765</v>
      </c>
      <c r="G46" s="22">
        <v>0.70968811075464555</v>
      </c>
    </row>
    <row r="47" spans="1:7" ht="12.95" customHeight="1">
      <c r="A47" s="10"/>
      <c r="B47" s="17" t="s">
        <v>216</v>
      </c>
      <c r="C47" s="5" t="s">
        <v>1</v>
      </c>
      <c r="D47" s="5" t="s">
        <v>1</v>
      </c>
      <c r="E47" s="5" t="s">
        <v>1</v>
      </c>
      <c r="F47" s="8" t="s">
        <v>19</v>
      </c>
      <c r="G47" s="22" t="s">
        <v>19</v>
      </c>
    </row>
    <row r="48" spans="1:7" ht="12.95" customHeight="1">
      <c r="A48" s="10"/>
      <c r="B48" s="17" t="s">
        <v>17</v>
      </c>
      <c r="C48" s="5" t="s">
        <v>1</v>
      </c>
      <c r="D48" s="5" t="s">
        <v>1</v>
      </c>
      <c r="E48" s="5" t="s">
        <v>1</v>
      </c>
      <c r="F48" s="8" t="s">
        <v>19</v>
      </c>
      <c r="G48" s="22" t="s">
        <v>19</v>
      </c>
    </row>
    <row r="49" spans="1:85" ht="12.95" customHeight="1">
      <c r="A49" s="10"/>
      <c r="B49" s="17" t="s">
        <v>20</v>
      </c>
      <c r="C49" s="5" t="s">
        <v>1</v>
      </c>
      <c r="D49" s="5" t="s">
        <v>1</v>
      </c>
      <c r="E49" s="5" t="s">
        <v>1</v>
      </c>
      <c r="F49" s="8">
        <v>17332.8933765</v>
      </c>
      <c r="G49" s="22">
        <v>0.70968811075464555</v>
      </c>
    </row>
    <row r="50" spans="1:85" ht="12.95" customHeight="1">
      <c r="A50" s="10"/>
      <c r="B50" s="17"/>
      <c r="C50" s="5"/>
      <c r="D50" s="5"/>
      <c r="E50" s="5"/>
      <c r="F50" s="8"/>
      <c r="G50" s="22"/>
    </row>
    <row r="51" spans="1:85" ht="12.95" customHeight="1">
      <c r="A51" s="10"/>
      <c r="B51" s="17" t="s">
        <v>9</v>
      </c>
      <c r="C51" s="5" t="s">
        <v>1</v>
      </c>
      <c r="D51" s="5" t="s">
        <v>1</v>
      </c>
      <c r="E51" s="5" t="s">
        <v>1</v>
      </c>
      <c r="F51" s="9" t="s">
        <v>1</v>
      </c>
      <c r="G51" s="23" t="s">
        <v>1</v>
      </c>
    </row>
    <row r="52" spans="1:85" ht="12.95" customHeight="1">
      <c r="A52" s="10"/>
      <c r="B52" s="17" t="s">
        <v>10</v>
      </c>
      <c r="C52" s="5" t="s">
        <v>1</v>
      </c>
      <c r="D52" s="5" t="s">
        <v>1</v>
      </c>
      <c r="E52" s="5" t="s">
        <v>1</v>
      </c>
      <c r="F52" s="9" t="s">
        <v>1</v>
      </c>
      <c r="G52" s="23" t="s">
        <v>1</v>
      </c>
    </row>
    <row r="53" spans="1:85" ht="12.95" customHeight="1">
      <c r="A53" s="12"/>
      <c r="B53" s="19" t="s">
        <v>263</v>
      </c>
      <c r="C53" s="5" t="s">
        <v>264</v>
      </c>
      <c r="D53" s="5" t="s">
        <v>265</v>
      </c>
      <c r="E53" s="6">
        <v>2000000</v>
      </c>
      <c r="F53" s="7">
        <v>2016</v>
      </c>
      <c r="G53" s="20">
        <v>8.2544281569351591E-2</v>
      </c>
    </row>
    <row r="54" spans="1:85" ht="12.95" customHeight="1">
      <c r="A54" s="12"/>
      <c r="B54" s="19" t="s">
        <v>266</v>
      </c>
      <c r="C54" s="5" t="s">
        <v>267</v>
      </c>
      <c r="D54" s="5" t="s">
        <v>265</v>
      </c>
      <c r="E54" s="6">
        <v>1000000</v>
      </c>
      <c r="F54" s="7">
        <v>1000.95</v>
      </c>
      <c r="G54" s="20">
        <v>4.0983481466687739E-2</v>
      </c>
    </row>
    <row r="55" spans="1:85" ht="12.95" customHeight="1">
      <c r="A55" s="12"/>
      <c r="B55" s="19" t="s">
        <v>268</v>
      </c>
      <c r="C55" s="5" t="s">
        <v>269</v>
      </c>
      <c r="D55" s="5" t="s">
        <v>265</v>
      </c>
      <c r="E55" s="6">
        <v>500000</v>
      </c>
      <c r="F55" s="7">
        <v>522.75</v>
      </c>
      <c r="G55" s="20">
        <v>2.1403781344433805E-2</v>
      </c>
    </row>
    <row r="56" spans="1:85" ht="12.95" customHeight="1">
      <c r="A56" s="12"/>
      <c r="B56" s="19" t="s">
        <v>270</v>
      </c>
      <c r="C56" s="5" t="s">
        <v>271</v>
      </c>
      <c r="D56" s="5" t="s">
        <v>16</v>
      </c>
      <c r="E56" s="6">
        <v>500000</v>
      </c>
      <c r="F56" s="7">
        <v>508.15649999999999</v>
      </c>
      <c r="G56" s="20">
        <v>2.080625655619852E-2</v>
      </c>
    </row>
    <row r="57" spans="1:85" ht="12.95" customHeight="1">
      <c r="A57" s="12"/>
      <c r="B57" s="19" t="s">
        <v>272</v>
      </c>
      <c r="C57" s="5" t="s">
        <v>273</v>
      </c>
      <c r="D57" s="5" t="s">
        <v>16</v>
      </c>
      <c r="E57" s="6">
        <v>500000</v>
      </c>
      <c r="F57" s="7">
        <v>508.02850000000001</v>
      </c>
      <c r="G57" s="20">
        <v>2.0801015649432212E-2</v>
      </c>
      <c r="H57" s="149"/>
    </row>
    <row r="58" spans="1:85" ht="12.95" customHeight="1">
      <c r="A58" s="12"/>
      <c r="B58" s="19" t="s">
        <v>274</v>
      </c>
      <c r="C58" s="5" t="s">
        <v>275</v>
      </c>
      <c r="D58" s="5" t="s">
        <v>16</v>
      </c>
      <c r="E58" s="6">
        <v>500000</v>
      </c>
      <c r="F58" s="7">
        <v>501.16</v>
      </c>
      <c r="G58" s="20">
        <v>2.0519787773460439E-2</v>
      </c>
      <c r="H58" s="149"/>
    </row>
    <row r="59" spans="1:85" ht="12.95" customHeight="1">
      <c r="A59" s="10"/>
      <c r="B59" s="17" t="s">
        <v>17</v>
      </c>
      <c r="C59" s="5" t="s">
        <v>1</v>
      </c>
      <c r="D59" s="5" t="s">
        <v>1</v>
      </c>
      <c r="E59" s="5" t="s">
        <v>1</v>
      </c>
      <c r="F59" s="8">
        <v>5057.0450000000001</v>
      </c>
      <c r="G59" s="22">
        <v>0.2070586043595643</v>
      </c>
    </row>
    <row r="60" spans="1:85" ht="12.95" customHeight="1">
      <c r="A60" s="10"/>
      <c r="B60" s="17" t="s">
        <v>18</v>
      </c>
      <c r="C60" s="5" t="s">
        <v>1</v>
      </c>
      <c r="D60" s="5" t="s">
        <v>1</v>
      </c>
      <c r="E60" s="5" t="s">
        <v>1</v>
      </c>
      <c r="F60" s="8" t="s">
        <v>19</v>
      </c>
      <c r="G60" s="22" t="s">
        <v>19</v>
      </c>
      <c r="H60" s="149"/>
    </row>
    <row r="61" spans="1:85" s="130" customFormat="1" ht="12.95" customHeight="1">
      <c r="A61" s="132"/>
      <c r="B61" s="153" t="s">
        <v>326</v>
      </c>
      <c r="C61" s="150" t="s">
        <v>1</v>
      </c>
      <c r="D61" s="150" t="s">
        <v>1</v>
      </c>
      <c r="E61" s="150" t="s">
        <v>1</v>
      </c>
      <c r="F61" s="151" t="s">
        <v>19</v>
      </c>
      <c r="G61" s="152" t="s">
        <v>19</v>
      </c>
      <c r="H61" s="149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</row>
    <row r="62" spans="1:85" ht="12.95" customHeight="1">
      <c r="A62" s="10"/>
      <c r="B62" s="17" t="s">
        <v>17</v>
      </c>
      <c r="C62" s="5" t="s">
        <v>1</v>
      </c>
      <c r="D62" s="5" t="s">
        <v>1</v>
      </c>
      <c r="E62" s="5" t="s">
        <v>1</v>
      </c>
      <c r="F62" s="8" t="s">
        <v>19</v>
      </c>
      <c r="G62" s="22" t="s">
        <v>19</v>
      </c>
      <c r="H62" s="149"/>
    </row>
    <row r="63" spans="1:85" ht="12.95" customHeight="1">
      <c r="A63" s="10"/>
      <c r="B63" s="17" t="s">
        <v>20</v>
      </c>
      <c r="C63" s="5" t="s">
        <v>1</v>
      </c>
      <c r="D63" s="5" t="s">
        <v>1</v>
      </c>
      <c r="E63" s="5" t="s">
        <v>1</v>
      </c>
      <c r="F63" s="8">
        <v>5057.0450000000001</v>
      </c>
      <c r="G63" s="22">
        <v>0.2070586043595643</v>
      </c>
      <c r="H63" s="149"/>
    </row>
    <row r="64" spans="1:85" ht="12.95" customHeight="1">
      <c r="A64" s="10"/>
      <c r="B64" s="17"/>
      <c r="C64" s="5"/>
      <c r="D64" s="5"/>
      <c r="E64" s="5"/>
      <c r="F64" s="8"/>
      <c r="G64" s="22"/>
      <c r="H64" s="149"/>
    </row>
    <row r="65" spans="1:85" ht="12.95" customHeight="1">
      <c r="A65" s="10"/>
      <c r="B65" s="17" t="s">
        <v>21</v>
      </c>
      <c r="C65" s="5" t="s">
        <v>1</v>
      </c>
      <c r="D65" s="5" t="s">
        <v>1</v>
      </c>
      <c r="E65" s="5" t="s">
        <v>1</v>
      </c>
      <c r="F65" s="9" t="s">
        <v>1</v>
      </c>
      <c r="G65" s="23" t="s">
        <v>1</v>
      </c>
    </row>
    <row r="66" spans="1:85" ht="12.95" customHeight="1">
      <c r="A66" s="10"/>
      <c r="B66" s="17" t="s">
        <v>44</v>
      </c>
      <c r="C66" s="5" t="s">
        <v>1</v>
      </c>
      <c r="D66" s="5" t="s">
        <v>1</v>
      </c>
      <c r="E66" s="5" t="s">
        <v>1</v>
      </c>
      <c r="F66" s="9" t="s">
        <v>1</v>
      </c>
      <c r="G66" s="23" t="s">
        <v>1</v>
      </c>
    </row>
    <row r="67" spans="1:85" ht="12.95" customHeight="1">
      <c r="A67" s="12"/>
      <c r="B67" s="19" t="s">
        <v>47</v>
      </c>
      <c r="C67" s="5" t="s">
        <v>48</v>
      </c>
      <c r="D67" s="5" t="s">
        <v>28</v>
      </c>
      <c r="E67" s="6">
        <v>500000</v>
      </c>
      <c r="F67" s="7">
        <v>493.96262000000002</v>
      </c>
      <c r="G67" s="20">
        <v>2.0225094042665984E-2</v>
      </c>
    </row>
    <row r="68" spans="1:85" ht="12.95" customHeight="1">
      <c r="A68" s="12"/>
      <c r="B68" s="19" t="s">
        <v>49</v>
      </c>
      <c r="C68" s="5" t="s">
        <v>50</v>
      </c>
      <c r="D68" s="5" t="s">
        <v>25</v>
      </c>
      <c r="E68" s="6">
        <v>300000</v>
      </c>
      <c r="F68" s="7">
        <v>296.11200000000002</v>
      </c>
      <c r="G68" s="20">
        <v>1.2124182690507856E-2</v>
      </c>
    </row>
    <row r="69" spans="1:85" ht="12.95" customHeight="1">
      <c r="A69" s="10"/>
      <c r="B69" s="17" t="s">
        <v>17</v>
      </c>
      <c r="C69" s="5" t="s">
        <v>1</v>
      </c>
      <c r="D69" s="5" t="s">
        <v>1</v>
      </c>
      <c r="E69" s="5" t="s">
        <v>1</v>
      </c>
      <c r="F69" s="8">
        <v>790.07461999999998</v>
      </c>
      <c r="G69" s="22">
        <v>3.2349276733173844E-2</v>
      </c>
    </row>
    <row r="70" spans="1:85" ht="12.95" customHeight="1">
      <c r="A70" s="10"/>
      <c r="B70" s="17"/>
      <c r="C70" s="5"/>
      <c r="D70" s="5"/>
      <c r="E70" s="5"/>
      <c r="F70" s="8"/>
      <c r="G70" s="22"/>
    </row>
    <row r="71" spans="1:85" ht="12.95" customHeight="1">
      <c r="A71" s="10"/>
      <c r="B71" s="17" t="s">
        <v>53</v>
      </c>
      <c r="C71" s="5" t="s">
        <v>1</v>
      </c>
      <c r="D71" s="5" t="s">
        <v>1</v>
      </c>
      <c r="E71" s="5" t="s">
        <v>1</v>
      </c>
      <c r="F71" s="9" t="s">
        <v>1</v>
      </c>
      <c r="G71" s="23" t="s">
        <v>1</v>
      </c>
    </row>
    <row r="72" spans="1:85" ht="12.95" customHeight="1">
      <c r="A72" s="12"/>
      <c r="B72" s="19" t="s">
        <v>54</v>
      </c>
      <c r="C72" s="5" t="s">
        <v>1</v>
      </c>
      <c r="D72" s="5" t="s">
        <v>55</v>
      </c>
      <c r="E72" s="6"/>
      <c r="F72" s="7">
        <v>936.95875000000001</v>
      </c>
      <c r="G72" s="20">
        <v>3.8363386348644696E-2</v>
      </c>
    </row>
    <row r="73" spans="1:85" ht="12.95" customHeight="1">
      <c r="A73" s="10"/>
      <c r="B73" s="17" t="s">
        <v>17</v>
      </c>
      <c r="C73" s="5" t="s">
        <v>1</v>
      </c>
      <c r="D73" s="5" t="s">
        <v>1</v>
      </c>
      <c r="E73" s="5" t="s">
        <v>1</v>
      </c>
      <c r="F73" s="8">
        <v>936.95875000000001</v>
      </c>
      <c r="G73" s="22">
        <v>3.8363386348644696E-2</v>
      </c>
    </row>
    <row r="74" spans="1:85" s="147" customFormat="1" ht="12.95" customHeight="1">
      <c r="A74" s="148"/>
      <c r="B74" s="17"/>
      <c r="C74" s="5"/>
      <c r="D74" s="5"/>
      <c r="E74" s="5"/>
      <c r="F74" s="8"/>
      <c r="G74" s="22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</row>
    <row r="75" spans="1:85" ht="12.95" customHeight="1">
      <c r="A75" s="10"/>
      <c r="B75" s="157" t="s">
        <v>219</v>
      </c>
      <c r="C75" s="5"/>
      <c r="D75" s="5"/>
      <c r="E75" s="5"/>
      <c r="F75" s="8"/>
      <c r="G75" s="22"/>
    </row>
    <row r="76" spans="1:85" ht="12.95" customHeight="1">
      <c r="A76" s="10"/>
      <c r="B76" s="17" t="s">
        <v>56</v>
      </c>
      <c r="C76" s="5" t="s">
        <v>1</v>
      </c>
      <c r="D76" s="5" t="s">
        <v>1</v>
      </c>
      <c r="E76" s="5" t="s">
        <v>1</v>
      </c>
      <c r="F76" s="8">
        <v>306.28279847060003</v>
      </c>
      <c r="G76" s="22">
        <v>1.2540621803971646E-2</v>
      </c>
    </row>
    <row r="77" spans="1:85" ht="12.95" customHeight="1">
      <c r="A77" s="10"/>
      <c r="B77" s="17" t="s">
        <v>17</v>
      </c>
      <c r="C77" s="5"/>
      <c r="D77" s="5"/>
      <c r="E77" s="5"/>
      <c r="F77" s="8">
        <v>306.28279847060003</v>
      </c>
      <c r="G77" s="22">
        <v>1.2540621803971646E-2</v>
      </c>
    </row>
    <row r="78" spans="1:85" ht="12.95" customHeight="1" thickBot="1">
      <c r="A78" s="10"/>
      <c r="B78" s="31" t="s">
        <v>20</v>
      </c>
      <c r="C78" s="32"/>
      <c r="D78" s="32"/>
      <c r="E78" s="32"/>
      <c r="F78" s="33">
        <f>F69+F73+F77</f>
        <v>2033.3161684706001</v>
      </c>
      <c r="G78" s="34">
        <f>G69+G73+G77</f>
        <v>8.3253284885790174E-2</v>
      </c>
    </row>
    <row r="79" spans="1:85" ht="12.95" customHeight="1" thickBot="1">
      <c r="A79" s="10"/>
      <c r="B79" s="35" t="s">
        <v>57</v>
      </c>
      <c r="C79" s="36" t="s">
        <v>1</v>
      </c>
      <c r="D79" s="36" t="s">
        <v>1</v>
      </c>
      <c r="E79" s="36" t="s">
        <v>1</v>
      </c>
      <c r="F79" s="37">
        <v>24423.254544970601</v>
      </c>
      <c r="G79" s="38">
        <v>1</v>
      </c>
    </row>
    <row r="80" spans="1:85" s="13" customFormat="1" ht="12.95" customHeight="1">
      <c r="A80" s="10"/>
      <c r="B80" s="11" t="s">
        <v>1</v>
      </c>
      <c r="C80" s="10"/>
      <c r="D80" s="10"/>
      <c r="E80" s="10"/>
      <c r="F80" s="10"/>
      <c r="G80" s="10"/>
    </row>
    <row r="81" spans="1:7" s="13" customFormat="1" ht="12.95" customHeight="1">
      <c r="A81" s="10"/>
      <c r="B81" s="39" t="s">
        <v>58</v>
      </c>
      <c r="C81" s="10"/>
      <c r="D81" s="10"/>
      <c r="E81" s="10"/>
      <c r="F81" s="10"/>
      <c r="G81" s="10"/>
    </row>
    <row r="82" spans="1:7" s="13" customFormat="1" ht="12.95" customHeight="1">
      <c r="A82" s="10"/>
      <c r="B82" s="39" t="s">
        <v>1</v>
      </c>
      <c r="C82" s="10"/>
      <c r="D82" s="10"/>
      <c r="E82" s="10"/>
      <c r="F82" s="10"/>
      <c r="G82" s="10"/>
    </row>
    <row r="83" spans="1:7" s="13" customFormat="1" ht="12.95" customHeight="1">
      <c r="A83" s="10"/>
      <c r="B83" s="39" t="s">
        <v>313</v>
      </c>
      <c r="C83" s="10"/>
      <c r="D83" s="10"/>
      <c r="E83" s="10"/>
      <c r="F83" s="10"/>
      <c r="G83" s="10"/>
    </row>
    <row r="84" spans="1:7" s="13" customFormat="1" ht="12.95" customHeight="1" thickBot="1">
      <c r="A84" s="10"/>
      <c r="D84" s="10"/>
      <c r="E84" s="10"/>
      <c r="F84" s="10"/>
      <c r="G84" s="10"/>
    </row>
    <row r="85" spans="1:7" s="13" customFormat="1" ht="12.95" customHeight="1" thickBot="1">
      <c r="A85" s="10"/>
      <c r="B85" s="82" t="s">
        <v>331</v>
      </c>
      <c r="C85" s="83" t="s">
        <v>332</v>
      </c>
      <c r="D85" s="10"/>
      <c r="E85" s="10"/>
      <c r="F85" s="10"/>
      <c r="G85" s="10"/>
    </row>
    <row r="86" spans="1:7" s="13" customFormat="1"/>
    <row r="87" spans="1:7" s="13" customFormat="1"/>
    <row r="88" spans="1:7" s="13" customFormat="1"/>
    <row r="89" spans="1:7" s="13" customFormat="1"/>
    <row r="90" spans="1:7" s="13" customFormat="1"/>
    <row r="91" spans="1:7" s="13" customFormat="1"/>
    <row r="92" spans="1:7" s="13" customFormat="1"/>
    <row r="93" spans="1:7" s="13" customFormat="1"/>
    <row r="94" spans="1:7" s="13" customFormat="1"/>
    <row r="95" spans="1:7" s="13" customFormat="1"/>
    <row r="96" spans="1:7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  <row r="692" s="13" customFormat="1"/>
    <row r="693" s="13" customFormat="1"/>
    <row r="694" s="13" customFormat="1"/>
    <row r="695" s="13" customFormat="1"/>
    <row r="696" s="13" customFormat="1"/>
    <row r="697" s="13" customFormat="1"/>
    <row r="698" s="13" customFormat="1"/>
    <row r="699" s="13" customFormat="1"/>
    <row r="700" s="13" customFormat="1"/>
    <row r="701" s="13" customFormat="1"/>
    <row r="702" s="13" customFormat="1"/>
    <row r="703" s="13" customFormat="1"/>
    <row r="704" s="13" customFormat="1"/>
    <row r="705" s="13" customFormat="1"/>
    <row r="706" s="13" customFormat="1"/>
    <row r="707" s="13" customFormat="1"/>
    <row r="708" s="13" customFormat="1"/>
    <row r="709" s="13" customFormat="1"/>
    <row r="710" s="13" customFormat="1"/>
    <row r="711" s="13" customFormat="1"/>
    <row r="712" s="13" customFormat="1"/>
    <row r="713" s="13" customFormat="1"/>
    <row r="714" s="13" customFormat="1"/>
    <row r="715" s="13" customFormat="1"/>
    <row r="716" s="13" customFormat="1"/>
    <row r="717" s="13" customFormat="1"/>
    <row r="718" s="13" customFormat="1"/>
    <row r="719" s="13" customFormat="1"/>
    <row r="720" s="13" customFormat="1"/>
    <row r="721" s="13" customFormat="1"/>
    <row r="722" s="13" customFormat="1"/>
    <row r="723" s="13" customFormat="1"/>
    <row r="724" s="13" customFormat="1"/>
    <row r="725" s="13" customFormat="1"/>
    <row r="726" s="13" customFormat="1"/>
    <row r="727" s="13" customFormat="1"/>
    <row r="728" s="13" customFormat="1"/>
    <row r="729" s="13" customFormat="1"/>
    <row r="730" s="13" customFormat="1"/>
    <row r="731" s="13" customFormat="1"/>
    <row r="732" s="13" customFormat="1"/>
    <row r="733" s="13" customFormat="1"/>
    <row r="734" s="13" customFormat="1"/>
    <row r="735" s="13" customFormat="1"/>
    <row r="736" s="13" customFormat="1"/>
    <row r="737" s="13" customFormat="1"/>
    <row r="738" s="13" customFormat="1"/>
    <row r="739" s="13" customFormat="1"/>
    <row r="740" s="13" customFormat="1"/>
    <row r="741" s="13" customFormat="1"/>
    <row r="742" s="13" customFormat="1"/>
    <row r="743" s="13" customFormat="1"/>
    <row r="744" s="13" customFormat="1"/>
    <row r="745" s="13" customFormat="1"/>
    <row r="746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97"/>
  <sheetViews>
    <sheetView zoomScaleNormal="100" workbookViewId="0">
      <selection activeCell="B61" sqref="B61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105" width="9.140625" style="13"/>
  </cols>
  <sheetData>
    <row r="1" spans="1:7" ht="15.95" customHeight="1">
      <c r="A1" s="10"/>
      <c r="B1" s="174" t="s">
        <v>276</v>
      </c>
      <c r="C1" s="175"/>
      <c r="D1" s="175"/>
      <c r="E1" s="175"/>
      <c r="F1" s="175"/>
      <c r="G1" s="176"/>
    </row>
    <row r="2" spans="1:7" ht="12.95" customHeight="1" thickBot="1">
      <c r="A2" s="10"/>
      <c r="B2" s="177" t="s">
        <v>333</v>
      </c>
      <c r="C2" s="178"/>
      <c r="D2" s="178"/>
      <c r="E2" s="178"/>
      <c r="F2" s="178"/>
      <c r="G2" s="179"/>
    </row>
    <row r="3" spans="1:7" s="13" customFormat="1" ht="12.95" customHeight="1">
      <c r="A3" s="10"/>
      <c r="B3" s="43"/>
      <c r="C3" s="43"/>
      <c r="D3" s="43"/>
      <c r="E3" s="43"/>
      <c r="F3" s="43"/>
      <c r="G3" s="43"/>
    </row>
    <row r="4" spans="1:7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7" s="13" customFormat="1" ht="12.95" customHeight="1" thickBot="1">
      <c r="A5" s="11"/>
      <c r="B5" s="16"/>
      <c r="C5" s="10"/>
      <c r="D5" s="10"/>
      <c r="E5" s="10"/>
      <c r="F5" s="10"/>
      <c r="G5" s="10"/>
    </row>
    <row r="6" spans="1:7" ht="27.95" customHeight="1" thickBot="1">
      <c r="A6" s="10"/>
      <c r="B6" s="27" t="s">
        <v>3</v>
      </c>
      <c r="C6" s="28" t="s">
        <v>4</v>
      </c>
      <c r="D6" s="29" t="s">
        <v>336</v>
      </c>
      <c r="E6" s="29" t="s">
        <v>6</v>
      </c>
      <c r="F6" s="29" t="s">
        <v>7</v>
      </c>
      <c r="G6" s="30" t="s">
        <v>8</v>
      </c>
    </row>
    <row r="7" spans="1:7" ht="12.95" customHeight="1">
      <c r="A7" s="10"/>
      <c r="B7" s="24" t="s">
        <v>61</v>
      </c>
      <c r="C7" s="25" t="s">
        <v>1</v>
      </c>
      <c r="D7" s="25" t="s">
        <v>1</v>
      </c>
      <c r="E7" s="25" t="s">
        <v>1</v>
      </c>
      <c r="F7" s="25" t="s">
        <v>1</v>
      </c>
      <c r="G7" s="26" t="s">
        <v>1</v>
      </c>
    </row>
    <row r="8" spans="1:7" ht="12.95" customHeight="1">
      <c r="A8" s="10"/>
      <c r="B8" s="17" t="s">
        <v>62</v>
      </c>
      <c r="C8" s="5" t="s">
        <v>1</v>
      </c>
      <c r="D8" s="5" t="s">
        <v>1</v>
      </c>
      <c r="E8" s="5" t="s">
        <v>1</v>
      </c>
      <c r="F8" s="5" t="s">
        <v>1</v>
      </c>
      <c r="G8" s="18" t="s">
        <v>1</v>
      </c>
    </row>
    <row r="9" spans="1:7" ht="12.95" customHeight="1">
      <c r="A9" s="12"/>
      <c r="B9" s="19" t="s">
        <v>226</v>
      </c>
      <c r="C9" s="5" t="s">
        <v>227</v>
      </c>
      <c r="D9" s="5" t="s">
        <v>65</v>
      </c>
      <c r="E9" s="6">
        <v>50741</v>
      </c>
      <c r="F9" s="7">
        <v>596.94249449999995</v>
      </c>
      <c r="G9" s="20">
        <v>8.2114497502401865E-2</v>
      </c>
    </row>
    <row r="10" spans="1:7" ht="12.95" customHeight="1">
      <c r="A10" s="12"/>
      <c r="B10" s="19" t="s">
        <v>63</v>
      </c>
      <c r="C10" s="5" t="s">
        <v>64</v>
      </c>
      <c r="D10" s="5" t="s">
        <v>65</v>
      </c>
      <c r="E10" s="6">
        <v>32886</v>
      </c>
      <c r="F10" s="7">
        <v>365.56077599999998</v>
      </c>
      <c r="G10" s="20">
        <v>5.0285981823041559E-2</v>
      </c>
    </row>
    <row r="11" spans="1:7" ht="12.95" customHeight="1">
      <c r="A11" s="12"/>
      <c r="B11" s="19" t="s">
        <v>228</v>
      </c>
      <c r="C11" s="5" t="s">
        <v>229</v>
      </c>
      <c r="D11" s="5" t="s">
        <v>101</v>
      </c>
      <c r="E11" s="6">
        <v>28850</v>
      </c>
      <c r="F11" s="7">
        <v>337.7758</v>
      </c>
      <c r="G11" s="20">
        <v>4.6463922975870153E-2</v>
      </c>
    </row>
    <row r="12" spans="1:7" ht="12.95" customHeight="1">
      <c r="A12" s="12"/>
      <c r="B12" s="19" t="s">
        <v>232</v>
      </c>
      <c r="C12" s="5" t="s">
        <v>233</v>
      </c>
      <c r="D12" s="5" t="s">
        <v>112</v>
      </c>
      <c r="E12" s="6">
        <v>7638</v>
      </c>
      <c r="F12" s="7">
        <v>319.81833599999999</v>
      </c>
      <c r="G12" s="20">
        <v>4.3993721664414558E-2</v>
      </c>
    </row>
    <row r="13" spans="1:7" ht="12.95" customHeight="1">
      <c r="A13" s="12"/>
      <c r="B13" s="19" t="s">
        <v>230</v>
      </c>
      <c r="C13" s="5" t="s">
        <v>231</v>
      </c>
      <c r="D13" s="5" t="s">
        <v>65</v>
      </c>
      <c r="E13" s="6">
        <v>132000</v>
      </c>
      <c r="F13" s="7">
        <v>288.81599999999997</v>
      </c>
      <c r="G13" s="20">
        <v>3.9729087691299715E-2</v>
      </c>
    </row>
    <row r="14" spans="1:7" ht="12.95" customHeight="1">
      <c r="A14" s="12"/>
      <c r="B14" s="19" t="s">
        <v>248</v>
      </c>
      <c r="C14" s="5" t="s">
        <v>277</v>
      </c>
      <c r="D14" s="5" t="s">
        <v>112</v>
      </c>
      <c r="E14" s="6">
        <v>56300</v>
      </c>
      <c r="F14" s="7">
        <v>258.55775</v>
      </c>
      <c r="G14" s="20">
        <v>3.5566809051490039E-2</v>
      </c>
    </row>
    <row r="15" spans="1:7" ht="12.95" customHeight="1">
      <c r="A15" s="12"/>
      <c r="B15" s="19" t="s">
        <v>97</v>
      </c>
      <c r="C15" s="5" t="s">
        <v>98</v>
      </c>
      <c r="D15" s="5" t="s">
        <v>65</v>
      </c>
      <c r="E15" s="6">
        <v>102000</v>
      </c>
      <c r="F15" s="7">
        <v>245.36099999999999</v>
      </c>
      <c r="G15" s="20">
        <v>3.3751484284198205E-2</v>
      </c>
    </row>
    <row r="16" spans="1:7" ht="12.95" customHeight="1">
      <c r="A16" s="12"/>
      <c r="B16" s="19" t="s">
        <v>66</v>
      </c>
      <c r="C16" s="5" t="s">
        <v>67</v>
      </c>
      <c r="D16" s="5" t="s">
        <v>68</v>
      </c>
      <c r="E16" s="6">
        <v>24250</v>
      </c>
      <c r="F16" s="7">
        <v>241.59062499999999</v>
      </c>
      <c r="G16" s="20">
        <v>3.3232837259780983E-2</v>
      </c>
    </row>
    <row r="17" spans="1:7" ht="12.95" customHeight="1">
      <c r="A17" s="12"/>
      <c r="B17" s="19" t="s">
        <v>69</v>
      </c>
      <c r="C17" s="5" t="s">
        <v>70</v>
      </c>
      <c r="D17" s="5" t="s">
        <v>65</v>
      </c>
      <c r="E17" s="6">
        <v>31117</v>
      </c>
      <c r="F17" s="7">
        <v>237.53161950000001</v>
      </c>
      <c r="G17" s="20">
        <v>3.2674486664769048E-2</v>
      </c>
    </row>
    <row r="18" spans="1:7" ht="12.95" customHeight="1">
      <c r="A18" s="12"/>
      <c r="B18" s="19" t="s">
        <v>91</v>
      </c>
      <c r="C18" s="5" t="s">
        <v>92</v>
      </c>
      <c r="D18" s="5" t="s">
        <v>93</v>
      </c>
      <c r="E18" s="6">
        <v>74000</v>
      </c>
      <c r="F18" s="7">
        <v>228.40100000000001</v>
      </c>
      <c r="G18" s="20">
        <v>3.1418492596603183E-2</v>
      </c>
    </row>
    <row r="19" spans="1:7" ht="12.95" customHeight="1">
      <c r="A19" s="12"/>
      <c r="B19" s="19" t="s">
        <v>84</v>
      </c>
      <c r="C19" s="5" t="s">
        <v>85</v>
      </c>
      <c r="D19" s="5" t="s">
        <v>78</v>
      </c>
      <c r="E19" s="6">
        <v>14100</v>
      </c>
      <c r="F19" s="7">
        <v>217.0977</v>
      </c>
      <c r="G19" s="20">
        <v>2.9863627918396064E-2</v>
      </c>
    </row>
    <row r="20" spans="1:7" ht="12.95" customHeight="1">
      <c r="A20" s="12"/>
      <c r="B20" s="19" t="s">
        <v>73</v>
      </c>
      <c r="C20" s="5" t="s">
        <v>74</v>
      </c>
      <c r="D20" s="5" t="s">
        <v>75</v>
      </c>
      <c r="E20" s="6">
        <v>126741</v>
      </c>
      <c r="F20" s="7">
        <v>214.57251299999999</v>
      </c>
      <c r="G20" s="20">
        <v>2.9516267052793293E-2</v>
      </c>
    </row>
    <row r="21" spans="1:7" ht="12.95" customHeight="1">
      <c r="A21" s="12"/>
      <c r="B21" s="19" t="s">
        <v>76</v>
      </c>
      <c r="C21" s="5" t="s">
        <v>77</v>
      </c>
      <c r="D21" s="5" t="s">
        <v>78</v>
      </c>
      <c r="E21" s="6">
        <v>15509</v>
      </c>
      <c r="F21" s="7">
        <v>212.91530650000001</v>
      </c>
      <c r="G21" s="20">
        <v>2.9288304258622982E-2</v>
      </c>
    </row>
    <row r="22" spans="1:7" ht="12.95" customHeight="1">
      <c r="A22" s="12"/>
      <c r="B22" s="19" t="s">
        <v>79</v>
      </c>
      <c r="C22" s="5" t="s">
        <v>80</v>
      </c>
      <c r="D22" s="5" t="s">
        <v>75</v>
      </c>
      <c r="E22" s="6">
        <v>64063</v>
      </c>
      <c r="F22" s="7">
        <v>185.84676300000001</v>
      </c>
      <c r="G22" s="20">
        <v>2.5564796771547264E-2</v>
      </c>
    </row>
    <row r="23" spans="1:7" ht="12.95" customHeight="1">
      <c r="A23" s="12"/>
      <c r="B23" s="19" t="s">
        <v>115</v>
      </c>
      <c r="C23" s="5" t="s">
        <v>116</v>
      </c>
      <c r="D23" s="5" t="s">
        <v>117</v>
      </c>
      <c r="E23" s="6">
        <v>40000</v>
      </c>
      <c r="F23" s="7">
        <v>182.6</v>
      </c>
      <c r="G23" s="20">
        <v>2.5118177013847321E-2</v>
      </c>
    </row>
    <row r="24" spans="1:7" ht="12.95" customHeight="1">
      <c r="A24" s="12"/>
      <c r="B24" s="19" t="s">
        <v>246</v>
      </c>
      <c r="C24" s="5" t="s">
        <v>247</v>
      </c>
      <c r="D24" s="5" t="s">
        <v>78</v>
      </c>
      <c r="E24" s="6">
        <v>23480</v>
      </c>
      <c r="F24" s="7">
        <v>179.17588000000001</v>
      </c>
      <c r="G24" s="20">
        <v>2.4647160298202988E-2</v>
      </c>
    </row>
    <row r="25" spans="1:7" ht="12.95" customHeight="1">
      <c r="A25" s="12"/>
      <c r="B25" s="19" t="s">
        <v>81</v>
      </c>
      <c r="C25" s="5" t="s">
        <v>82</v>
      </c>
      <c r="D25" s="5" t="s">
        <v>83</v>
      </c>
      <c r="E25" s="6">
        <v>51047</v>
      </c>
      <c r="F25" s="7">
        <v>164.49895749999999</v>
      </c>
      <c r="G25" s="20">
        <v>2.2628225263298725E-2</v>
      </c>
    </row>
    <row r="26" spans="1:7" ht="12.95" customHeight="1">
      <c r="A26" s="12"/>
      <c r="B26" s="19" t="s">
        <v>250</v>
      </c>
      <c r="C26" s="5" t="s">
        <v>251</v>
      </c>
      <c r="D26" s="5" t="s">
        <v>101</v>
      </c>
      <c r="E26" s="6">
        <v>5900</v>
      </c>
      <c r="F26" s="7">
        <v>150.63290000000001</v>
      </c>
      <c r="G26" s="20">
        <v>2.0720831578911074E-2</v>
      </c>
    </row>
    <row r="27" spans="1:7" ht="12.95" customHeight="1">
      <c r="A27" s="12"/>
      <c r="B27" s="19" t="s">
        <v>149</v>
      </c>
      <c r="C27" s="5" t="s">
        <v>150</v>
      </c>
      <c r="D27" s="5" t="s">
        <v>93</v>
      </c>
      <c r="E27" s="6">
        <v>14170</v>
      </c>
      <c r="F27" s="7">
        <v>142.16761</v>
      </c>
      <c r="G27" s="20">
        <v>1.9556359220238829E-2</v>
      </c>
    </row>
    <row r="28" spans="1:7" ht="12.95" customHeight="1">
      <c r="A28" s="12"/>
      <c r="B28" s="19" t="s">
        <v>234</v>
      </c>
      <c r="C28" s="5" t="s">
        <v>235</v>
      </c>
      <c r="D28" s="5" t="s">
        <v>68</v>
      </c>
      <c r="E28" s="6">
        <v>13500</v>
      </c>
      <c r="F28" s="7">
        <v>130.83525</v>
      </c>
      <c r="G28" s="20">
        <v>1.7997497092831147E-2</v>
      </c>
    </row>
    <row r="29" spans="1:7" ht="12.95" customHeight="1">
      <c r="A29" s="12"/>
      <c r="B29" s="19" t="s">
        <v>71</v>
      </c>
      <c r="C29" s="5" t="s">
        <v>72</v>
      </c>
      <c r="D29" s="5" t="s">
        <v>65</v>
      </c>
      <c r="E29" s="6">
        <v>223000</v>
      </c>
      <c r="F29" s="7">
        <v>128.44800000000001</v>
      </c>
      <c r="G29" s="20">
        <v>1.7669110630200768E-2</v>
      </c>
    </row>
    <row r="30" spans="1:7" ht="12.95" customHeight="1">
      <c r="A30" s="12"/>
      <c r="B30" s="19" t="s">
        <v>118</v>
      </c>
      <c r="C30" s="5" t="s">
        <v>119</v>
      </c>
      <c r="D30" s="5" t="s">
        <v>120</v>
      </c>
      <c r="E30" s="6">
        <v>23000</v>
      </c>
      <c r="F30" s="7">
        <v>127.3395</v>
      </c>
      <c r="G30" s="20">
        <v>1.7516627063827003E-2</v>
      </c>
    </row>
    <row r="31" spans="1:7" ht="12.95" customHeight="1">
      <c r="A31" s="12"/>
      <c r="B31" s="19" t="s">
        <v>201</v>
      </c>
      <c r="C31" s="5" t="s">
        <v>202</v>
      </c>
      <c r="D31" s="5" t="s">
        <v>107</v>
      </c>
      <c r="E31" s="6">
        <v>105000</v>
      </c>
      <c r="F31" s="7">
        <v>117.75749999999999</v>
      </c>
      <c r="G31" s="20">
        <v>1.6198541783724676E-2</v>
      </c>
    </row>
    <row r="32" spans="1:7" ht="12.95" customHeight="1">
      <c r="A32" s="12"/>
      <c r="B32" s="19" t="s">
        <v>244</v>
      </c>
      <c r="C32" s="5" t="s">
        <v>245</v>
      </c>
      <c r="D32" s="5" t="s">
        <v>93</v>
      </c>
      <c r="E32" s="6">
        <v>13000</v>
      </c>
      <c r="F32" s="7">
        <v>116.8115</v>
      </c>
      <c r="G32" s="20">
        <v>1.6068411469074624E-2</v>
      </c>
    </row>
    <row r="33" spans="1:7" ht="12.95" customHeight="1">
      <c r="A33" s="12"/>
      <c r="B33" s="19" t="s">
        <v>99</v>
      </c>
      <c r="C33" s="5" t="s">
        <v>100</v>
      </c>
      <c r="D33" s="5" t="s">
        <v>101</v>
      </c>
      <c r="E33" s="6">
        <v>13849</v>
      </c>
      <c r="F33" s="7">
        <v>114.434287</v>
      </c>
      <c r="G33" s="20">
        <v>1.5741405680829174E-2</v>
      </c>
    </row>
    <row r="34" spans="1:7" ht="12.95" customHeight="1">
      <c r="A34" s="12"/>
      <c r="B34" s="19" t="s">
        <v>102</v>
      </c>
      <c r="C34" s="5" t="s">
        <v>103</v>
      </c>
      <c r="D34" s="5" t="s">
        <v>104</v>
      </c>
      <c r="E34" s="6">
        <v>11500</v>
      </c>
      <c r="F34" s="7">
        <v>114.3445</v>
      </c>
      <c r="G34" s="20">
        <v>1.5729054718290607E-2</v>
      </c>
    </row>
    <row r="35" spans="1:7" ht="12.95" customHeight="1">
      <c r="A35" s="12"/>
      <c r="B35" s="19" t="s">
        <v>138</v>
      </c>
      <c r="C35" s="5" t="s">
        <v>139</v>
      </c>
      <c r="D35" s="5" t="s">
        <v>96</v>
      </c>
      <c r="E35" s="6">
        <v>7800</v>
      </c>
      <c r="F35" s="7">
        <v>111.5829</v>
      </c>
      <c r="G35" s="20">
        <v>1.5349173241612399E-2</v>
      </c>
    </row>
    <row r="36" spans="1:7" ht="12.95" customHeight="1">
      <c r="A36" s="12"/>
      <c r="B36" s="19" t="s">
        <v>133</v>
      </c>
      <c r="C36" s="5" t="s">
        <v>134</v>
      </c>
      <c r="D36" s="5" t="s">
        <v>135</v>
      </c>
      <c r="E36" s="6">
        <v>43991</v>
      </c>
      <c r="F36" s="7">
        <v>110.945302</v>
      </c>
      <c r="G36" s="20">
        <v>1.5261466234889097E-2</v>
      </c>
    </row>
    <row r="37" spans="1:7" ht="12.95" customHeight="1">
      <c r="A37" s="12"/>
      <c r="B37" s="19" t="s">
        <v>125</v>
      </c>
      <c r="C37" s="5" t="s">
        <v>126</v>
      </c>
      <c r="D37" s="5" t="s">
        <v>127</v>
      </c>
      <c r="E37" s="6">
        <v>143584</v>
      </c>
      <c r="F37" s="7">
        <v>105.89319999999999</v>
      </c>
      <c r="G37" s="20">
        <v>1.4566506802643686E-2</v>
      </c>
    </row>
    <row r="38" spans="1:7" ht="12.95" customHeight="1">
      <c r="A38" s="12"/>
      <c r="B38" s="19" t="s">
        <v>238</v>
      </c>
      <c r="C38" s="5" t="s">
        <v>239</v>
      </c>
      <c r="D38" s="5" t="s">
        <v>120</v>
      </c>
      <c r="E38" s="6">
        <v>2950</v>
      </c>
      <c r="F38" s="7">
        <v>100.6245</v>
      </c>
      <c r="G38" s="20">
        <v>1.3841752480448409E-2</v>
      </c>
    </row>
    <row r="39" spans="1:7" ht="12.95" customHeight="1">
      <c r="A39" s="12"/>
      <c r="B39" s="19" t="s">
        <v>94</v>
      </c>
      <c r="C39" s="5" t="s">
        <v>95</v>
      </c>
      <c r="D39" s="5" t="s">
        <v>96</v>
      </c>
      <c r="E39" s="6">
        <v>31273</v>
      </c>
      <c r="F39" s="7">
        <v>96.758662000000001</v>
      </c>
      <c r="G39" s="20">
        <v>1.3309973711604721E-2</v>
      </c>
    </row>
    <row r="40" spans="1:7" ht="12.95" customHeight="1">
      <c r="A40" s="12"/>
      <c r="B40" s="19" t="s">
        <v>89</v>
      </c>
      <c r="C40" s="5" t="s">
        <v>90</v>
      </c>
      <c r="D40" s="5" t="s">
        <v>78</v>
      </c>
      <c r="E40" s="6">
        <v>16600</v>
      </c>
      <c r="F40" s="7">
        <v>96.271699999999996</v>
      </c>
      <c r="G40" s="20">
        <v>1.3242987962891594E-2</v>
      </c>
    </row>
    <row r="41" spans="1:7" ht="12.95" customHeight="1">
      <c r="A41" s="12"/>
      <c r="B41" s="19" t="s">
        <v>254</v>
      </c>
      <c r="C41" s="5" t="s">
        <v>255</v>
      </c>
      <c r="D41" s="5" t="s">
        <v>96</v>
      </c>
      <c r="E41" s="6">
        <v>44009</v>
      </c>
      <c r="F41" s="7">
        <v>91.032616500000003</v>
      </c>
      <c r="G41" s="20">
        <v>1.2522307641186628E-2</v>
      </c>
    </row>
    <row r="42" spans="1:7" ht="12.95" customHeight="1">
      <c r="A42" s="12"/>
      <c r="B42" s="19" t="s">
        <v>151</v>
      </c>
      <c r="C42" s="5" t="s">
        <v>152</v>
      </c>
      <c r="D42" s="5" t="s">
        <v>78</v>
      </c>
      <c r="E42" s="6">
        <v>6000</v>
      </c>
      <c r="F42" s="7">
        <v>83.063999999999993</v>
      </c>
      <c r="G42" s="20">
        <v>1.1426156930329757E-2</v>
      </c>
    </row>
    <row r="43" spans="1:7" ht="12.95" customHeight="1">
      <c r="A43" s="12"/>
      <c r="B43" s="19" t="s">
        <v>242</v>
      </c>
      <c r="C43" s="5" t="s">
        <v>243</v>
      </c>
      <c r="D43" s="5" t="s">
        <v>93</v>
      </c>
      <c r="E43" s="6">
        <v>20000</v>
      </c>
      <c r="F43" s="7">
        <v>73.680000000000007</v>
      </c>
      <c r="G43" s="20">
        <v>1.0135308227712326E-2</v>
      </c>
    </row>
    <row r="44" spans="1:7" ht="12.95" customHeight="1">
      <c r="A44" s="12"/>
      <c r="B44" s="19" t="s">
        <v>183</v>
      </c>
      <c r="C44" s="5" t="s">
        <v>184</v>
      </c>
      <c r="D44" s="5" t="s">
        <v>185</v>
      </c>
      <c r="E44" s="6">
        <v>60636</v>
      </c>
      <c r="F44" s="7">
        <v>72.823836</v>
      </c>
      <c r="G44" s="20">
        <v>1.0017535615965974E-2</v>
      </c>
    </row>
    <row r="45" spans="1:7" ht="12.95" customHeight="1">
      <c r="A45" s="12"/>
      <c r="B45" s="19" t="s">
        <v>205</v>
      </c>
      <c r="C45" s="5" t="s">
        <v>206</v>
      </c>
      <c r="D45" s="5" t="s">
        <v>68</v>
      </c>
      <c r="E45" s="6">
        <v>39135</v>
      </c>
      <c r="F45" s="7">
        <v>68.642790000000005</v>
      </c>
      <c r="G45" s="20">
        <v>9.44239731623411E-3</v>
      </c>
    </row>
    <row r="46" spans="1:7" ht="12.95" customHeight="1">
      <c r="A46" s="12"/>
      <c r="B46" s="19" t="s">
        <v>166</v>
      </c>
      <c r="C46" s="5" t="s">
        <v>167</v>
      </c>
      <c r="D46" s="5" t="s">
        <v>93</v>
      </c>
      <c r="E46" s="6">
        <v>8729</v>
      </c>
      <c r="F46" s="7">
        <v>65.532967499999998</v>
      </c>
      <c r="G46" s="20">
        <v>9.014614884489066E-3</v>
      </c>
    </row>
    <row r="47" spans="1:7" ht="12.95" customHeight="1">
      <c r="A47" s="12"/>
      <c r="B47" s="19" t="s">
        <v>105</v>
      </c>
      <c r="C47" s="5" t="s">
        <v>106</v>
      </c>
      <c r="D47" s="5" t="s">
        <v>107</v>
      </c>
      <c r="E47" s="6">
        <v>5827</v>
      </c>
      <c r="F47" s="7">
        <v>59.945262499999998</v>
      </c>
      <c r="G47" s="20">
        <v>8.245978721886876E-3</v>
      </c>
    </row>
    <row r="48" spans="1:7" ht="12.95" customHeight="1">
      <c r="A48" s="12"/>
      <c r="B48" s="19" t="s">
        <v>140</v>
      </c>
      <c r="C48" s="5" t="s">
        <v>141</v>
      </c>
      <c r="D48" s="5" t="s">
        <v>88</v>
      </c>
      <c r="E48" s="6">
        <v>11000</v>
      </c>
      <c r="F48" s="7">
        <v>57.2605</v>
      </c>
      <c r="G48" s="20">
        <v>7.8766668943121825E-3</v>
      </c>
    </row>
    <row r="49" spans="1:105" ht="12.95" customHeight="1">
      <c r="A49" s="12"/>
      <c r="B49" s="19" t="s">
        <v>252</v>
      </c>
      <c r="C49" s="5" t="s">
        <v>253</v>
      </c>
      <c r="D49" s="5" t="s">
        <v>170</v>
      </c>
      <c r="E49" s="6">
        <v>33000</v>
      </c>
      <c r="F49" s="7">
        <v>53.823</v>
      </c>
      <c r="G49" s="20">
        <v>7.403809646310538E-3</v>
      </c>
    </row>
    <row r="50" spans="1:105" ht="12.95" customHeight="1">
      <c r="A50" s="12"/>
      <c r="B50" s="19" t="s">
        <v>153</v>
      </c>
      <c r="C50" s="5" t="s">
        <v>154</v>
      </c>
      <c r="D50" s="5" t="s">
        <v>155</v>
      </c>
      <c r="E50" s="6">
        <v>3500</v>
      </c>
      <c r="F50" s="7">
        <v>42.21</v>
      </c>
      <c r="G50" s="20">
        <v>5.8063431092798216E-3</v>
      </c>
    </row>
    <row r="51" spans="1:105" ht="12.95" customHeight="1">
      <c r="A51" s="12"/>
      <c r="B51" s="19" t="s">
        <v>209</v>
      </c>
      <c r="C51" s="5" t="s">
        <v>210</v>
      </c>
      <c r="D51" s="5" t="s">
        <v>211</v>
      </c>
      <c r="E51" s="6">
        <v>8000</v>
      </c>
      <c r="F51" s="7">
        <v>25.756</v>
      </c>
      <c r="G51" s="20">
        <v>3.5429560085906437E-3</v>
      </c>
      <c r="H51" s="160"/>
    </row>
    <row r="52" spans="1:105" ht="12.95" customHeight="1">
      <c r="A52" s="12"/>
      <c r="B52" s="19" t="s">
        <v>207</v>
      </c>
      <c r="C52" s="5" t="s">
        <v>208</v>
      </c>
      <c r="D52" s="5" t="s">
        <v>104</v>
      </c>
      <c r="E52" s="6">
        <v>3100</v>
      </c>
      <c r="F52" s="7">
        <v>1.9592000000000001</v>
      </c>
      <c r="G52" s="20">
        <v>2.6950455862831142E-4</v>
      </c>
      <c r="H52" s="160"/>
    </row>
    <row r="53" spans="1:105" ht="12.95" customHeight="1">
      <c r="A53" s="10"/>
      <c r="B53" s="17" t="s">
        <v>17</v>
      </c>
      <c r="C53" s="5" t="s">
        <v>1</v>
      </c>
      <c r="D53" s="5" t="s">
        <v>1</v>
      </c>
      <c r="E53" s="5" t="s">
        <v>1</v>
      </c>
      <c r="F53" s="8">
        <v>6937.6400045</v>
      </c>
      <c r="G53" s="22">
        <v>0.95433115931752199</v>
      </c>
      <c r="H53" s="160"/>
    </row>
    <row r="54" spans="1:105" ht="12.95" customHeight="1">
      <c r="A54" s="10"/>
      <c r="B54" s="17" t="s">
        <v>216</v>
      </c>
      <c r="C54" s="5" t="s">
        <v>1</v>
      </c>
      <c r="D54" s="5" t="s">
        <v>1</v>
      </c>
      <c r="E54" s="5" t="s">
        <v>1</v>
      </c>
      <c r="F54" s="9" t="s">
        <v>1</v>
      </c>
      <c r="G54" s="23" t="s">
        <v>1</v>
      </c>
      <c r="H54" s="160"/>
    </row>
    <row r="55" spans="1:105" ht="12.95" customHeight="1">
      <c r="A55" s="12"/>
      <c r="B55" s="19" t="s">
        <v>217</v>
      </c>
      <c r="C55" s="5" t="s">
        <v>218</v>
      </c>
      <c r="D55" s="5" t="s">
        <v>104</v>
      </c>
      <c r="E55" s="6">
        <v>15500</v>
      </c>
      <c r="F55" s="7">
        <v>17.127500000000001</v>
      </c>
      <c r="G55" s="20">
        <v>2.3560327316794632E-3</v>
      </c>
      <c r="H55" s="160"/>
    </row>
    <row r="56" spans="1:105" ht="12.95" customHeight="1">
      <c r="A56" s="10"/>
      <c r="B56" s="17" t="s">
        <v>17</v>
      </c>
      <c r="C56" s="5" t="s">
        <v>1</v>
      </c>
      <c r="D56" s="5" t="s">
        <v>1</v>
      </c>
      <c r="E56" s="5" t="s">
        <v>1</v>
      </c>
      <c r="F56" s="8">
        <v>17.127500000000001</v>
      </c>
      <c r="G56" s="22">
        <v>2.3560327316794632E-3</v>
      </c>
    </row>
    <row r="57" spans="1:105" s="154" customFormat="1" ht="12.95" customHeight="1">
      <c r="A57" s="155"/>
      <c r="B57" s="166" t="s">
        <v>326</v>
      </c>
      <c r="C57" s="164" t="s">
        <v>1</v>
      </c>
      <c r="D57" s="164" t="s">
        <v>1</v>
      </c>
      <c r="E57" s="164" t="s">
        <v>1</v>
      </c>
      <c r="F57" s="165" t="s">
        <v>19</v>
      </c>
      <c r="G57" s="126" t="s">
        <v>19</v>
      </c>
      <c r="H57" s="160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</row>
    <row r="58" spans="1:105" s="154" customFormat="1" ht="12.95" customHeight="1">
      <c r="A58" s="155"/>
      <c r="B58" s="17" t="s">
        <v>17</v>
      </c>
      <c r="C58" s="5"/>
      <c r="D58" s="5"/>
      <c r="E58" s="5"/>
      <c r="F58" s="165" t="s">
        <v>19</v>
      </c>
      <c r="G58" s="125" t="s">
        <v>19</v>
      </c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</row>
    <row r="59" spans="1:105" ht="12.95" customHeight="1">
      <c r="A59" s="10"/>
      <c r="B59" s="17" t="s">
        <v>20</v>
      </c>
      <c r="C59" s="5" t="s">
        <v>1</v>
      </c>
      <c r="D59" s="5" t="s">
        <v>1</v>
      </c>
      <c r="E59" s="5" t="s">
        <v>1</v>
      </c>
      <c r="F59" s="8">
        <v>6954.7675044999996</v>
      </c>
      <c r="G59" s="22">
        <v>0.9566871920492015</v>
      </c>
    </row>
    <row r="60" spans="1:105" s="161" customFormat="1" ht="12.95" customHeight="1">
      <c r="A60" s="162"/>
      <c r="B60" s="17"/>
      <c r="C60" s="5"/>
      <c r="D60" s="5"/>
      <c r="E60" s="5"/>
      <c r="F60" s="8"/>
      <c r="G60" s="22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/>
      <c r="CK60" s="163"/>
      <c r="CL60" s="163"/>
      <c r="CM60" s="163"/>
      <c r="CN60" s="163"/>
      <c r="CO60" s="163"/>
      <c r="CP60" s="163"/>
      <c r="CQ60" s="163"/>
      <c r="CR60" s="163"/>
      <c r="CS60" s="163"/>
      <c r="CT60" s="163"/>
      <c r="CU60" s="163"/>
      <c r="CV60" s="163"/>
      <c r="CW60" s="163"/>
      <c r="CX60" s="163"/>
      <c r="CY60" s="163"/>
      <c r="CZ60" s="163"/>
      <c r="DA60" s="163"/>
    </row>
    <row r="61" spans="1:105" ht="12.95" customHeight="1">
      <c r="A61" s="10"/>
      <c r="B61" s="17" t="s">
        <v>21</v>
      </c>
      <c r="C61" s="5"/>
      <c r="D61" s="5"/>
      <c r="E61" s="5"/>
      <c r="F61" s="8"/>
      <c r="G61" s="22"/>
    </row>
    <row r="62" spans="1:105" ht="12.95" customHeight="1">
      <c r="A62" s="10"/>
      <c r="B62" s="17" t="s">
        <v>53</v>
      </c>
      <c r="C62" s="5" t="s">
        <v>1</v>
      </c>
      <c r="D62" s="5" t="s">
        <v>1</v>
      </c>
      <c r="E62" s="5" t="s">
        <v>1</v>
      </c>
      <c r="F62" s="9" t="s">
        <v>1</v>
      </c>
      <c r="G62" s="23" t="s">
        <v>1</v>
      </c>
    </row>
    <row r="63" spans="1:105" ht="12.95" customHeight="1">
      <c r="A63" s="12"/>
      <c r="B63" s="19" t="s">
        <v>54</v>
      </c>
      <c r="C63" s="5" t="s">
        <v>1</v>
      </c>
      <c r="D63" s="5" t="s">
        <v>55</v>
      </c>
      <c r="E63" s="6"/>
      <c r="F63" s="7">
        <v>199.5641</v>
      </c>
      <c r="G63" s="20">
        <v>2.7451732691178139E-2</v>
      </c>
    </row>
    <row r="64" spans="1:105" ht="12.95" customHeight="1">
      <c r="A64" s="10"/>
      <c r="B64" s="17" t="s">
        <v>17</v>
      </c>
      <c r="C64" s="5" t="s">
        <v>1</v>
      </c>
      <c r="D64" s="5" t="s">
        <v>1</v>
      </c>
      <c r="E64" s="5" t="s">
        <v>1</v>
      </c>
      <c r="F64" s="8">
        <v>199.5641</v>
      </c>
      <c r="G64" s="22">
        <v>2.7451732691178139E-2</v>
      </c>
    </row>
    <row r="65" spans="1:105" s="158" customFormat="1" ht="12.95" customHeight="1">
      <c r="A65" s="159"/>
      <c r="B65" s="17"/>
      <c r="C65" s="5"/>
      <c r="D65" s="5"/>
      <c r="E65" s="5"/>
      <c r="F65" s="8"/>
      <c r="G65" s="22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0"/>
      <c r="CG65" s="160"/>
      <c r="CH65" s="160"/>
      <c r="CI65" s="160"/>
      <c r="CJ65" s="160"/>
      <c r="CK65" s="160"/>
      <c r="CL65" s="160"/>
      <c r="CM65" s="160"/>
      <c r="CN65" s="160"/>
      <c r="CO65" s="160"/>
      <c r="CP65" s="160"/>
      <c r="CQ65" s="160"/>
      <c r="CR65" s="160"/>
      <c r="CS65" s="160"/>
      <c r="CT65" s="160"/>
      <c r="CU65" s="160"/>
      <c r="CV65" s="160"/>
      <c r="CW65" s="160"/>
      <c r="CX65" s="160"/>
      <c r="CY65" s="160"/>
      <c r="CZ65" s="160"/>
      <c r="DA65" s="160"/>
    </row>
    <row r="66" spans="1:105" ht="12.95" customHeight="1">
      <c r="A66" s="10"/>
      <c r="B66" s="166" t="s">
        <v>219</v>
      </c>
      <c r="C66" s="5"/>
      <c r="D66" s="5"/>
      <c r="E66" s="5"/>
      <c r="F66" s="8"/>
      <c r="G66" s="22"/>
    </row>
    <row r="67" spans="1:105" ht="12.95" customHeight="1">
      <c r="A67" s="10"/>
      <c r="B67" s="17" t="s">
        <v>56</v>
      </c>
      <c r="C67" s="5" t="s">
        <v>1</v>
      </c>
      <c r="D67" s="5" t="s">
        <v>1</v>
      </c>
      <c r="E67" s="5" t="s">
        <v>1</v>
      </c>
      <c r="F67" s="8">
        <v>115.3042412596</v>
      </c>
      <c r="G67" s="22">
        <v>1.5861075259620421E-2</v>
      </c>
    </row>
    <row r="68" spans="1:105" ht="12.95" customHeight="1">
      <c r="A68" s="10"/>
      <c r="B68" s="17" t="s">
        <v>17</v>
      </c>
      <c r="C68" s="5"/>
      <c r="D68" s="5"/>
      <c r="E68" s="5"/>
      <c r="F68" s="8">
        <v>115.3042412596</v>
      </c>
      <c r="G68" s="22">
        <v>1.5861075259620421E-2</v>
      </c>
    </row>
    <row r="69" spans="1:105" ht="12.95" customHeight="1" thickBot="1">
      <c r="A69" s="10"/>
      <c r="B69" s="31" t="s">
        <v>20</v>
      </c>
      <c r="C69" s="32"/>
      <c r="D69" s="32"/>
      <c r="E69" s="32"/>
      <c r="F69" s="33">
        <f>F64+F68</f>
        <v>314.86834125960002</v>
      </c>
      <c r="G69" s="34">
        <f>G64+G68</f>
        <v>4.331280795079856E-2</v>
      </c>
    </row>
    <row r="70" spans="1:105" ht="12.95" customHeight="1" thickBot="1">
      <c r="A70" s="10"/>
      <c r="B70" s="35" t="s">
        <v>57</v>
      </c>
      <c r="C70" s="36" t="s">
        <v>1</v>
      </c>
      <c r="D70" s="36" t="s">
        <v>1</v>
      </c>
      <c r="E70" s="36" t="s">
        <v>1</v>
      </c>
      <c r="F70" s="37">
        <v>7269.6358457595998</v>
      </c>
      <c r="G70" s="38">
        <v>1</v>
      </c>
    </row>
    <row r="71" spans="1:105" s="13" customFormat="1" ht="12.95" customHeight="1">
      <c r="A71" s="10"/>
      <c r="B71" s="11" t="s">
        <v>1</v>
      </c>
      <c r="C71" s="10"/>
      <c r="D71" s="10"/>
      <c r="E71" s="10"/>
      <c r="F71" s="10"/>
      <c r="G71" s="10"/>
    </row>
    <row r="72" spans="1:105" s="13" customFormat="1" ht="12.95" customHeight="1">
      <c r="A72" s="10"/>
      <c r="B72" s="14"/>
      <c r="C72" s="10"/>
      <c r="D72" s="10"/>
      <c r="E72" s="10"/>
      <c r="F72" s="10"/>
      <c r="G72" s="10"/>
    </row>
    <row r="73" spans="1:105" s="13" customFormat="1" ht="12.95" customHeight="1">
      <c r="A73" s="10"/>
      <c r="B73" s="14"/>
      <c r="C73" s="10"/>
      <c r="D73" s="10"/>
      <c r="E73" s="10"/>
      <c r="F73" s="10"/>
      <c r="G73" s="10"/>
    </row>
    <row r="74" spans="1:105" s="13" customFormat="1" ht="12.95" customHeight="1">
      <c r="A74" s="10"/>
      <c r="B74" s="14"/>
      <c r="C74" s="10"/>
      <c r="D74" s="10"/>
      <c r="E74" s="10"/>
      <c r="F74" s="10"/>
      <c r="G74" s="10"/>
    </row>
    <row r="75" spans="1:105" s="13" customFormat="1" ht="12.95" customHeight="1">
      <c r="A75" s="10"/>
      <c r="B75" s="14"/>
      <c r="C75" s="10"/>
      <c r="D75" s="10"/>
      <c r="E75" s="10"/>
      <c r="F75" s="10"/>
      <c r="G75" s="10"/>
    </row>
    <row r="76" spans="1:105" s="13" customFormat="1" ht="12.95" customHeight="1">
      <c r="A76" s="10"/>
      <c r="B76" s="39"/>
      <c r="C76" s="10"/>
      <c r="D76" s="10"/>
      <c r="E76" s="10"/>
      <c r="F76" s="10"/>
      <c r="G76" s="10"/>
    </row>
    <row r="77" spans="1:105" s="13" customFormat="1"/>
    <row r="78" spans="1:105" s="13" customFormat="1"/>
    <row r="79" spans="1:105" s="13" customFormat="1"/>
    <row r="80" spans="1:105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91"/>
  <sheetViews>
    <sheetView zoomScaleNormal="100" workbookViewId="0">
      <selection activeCell="B23" sqref="B23"/>
    </sheetView>
  </sheetViews>
  <sheetFormatPr defaultRowHeight="12.75"/>
  <cols>
    <col min="1" max="1" width="3.42578125" style="1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1" width="9.140625" style="13"/>
  </cols>
  <sheetData>
    <row r="1" spans="1:7" ht="15.95" customHeight="1">
      <c r="A1" s="10"/>
      <c r="B1" s="168" t="s">
        <v>297</v>
      </c>
      <c r="C1" s="169"/>
      <c r="D1" s="169"/>
      <c r="E1" s="169"/>
      <c r="F1" s="169"/>
      <c r="G1" s="170"/>
    </row>
    <row r="2" spans="1:7" ht="12.95" customHeight="1" thickBot="1">
      <c r="A2" s="10"/>
      <c r="B2" s="177" t="s">
        <v>334</v>
      </c>
      <c r="C2" s="178"/>
      <c r="D2" s="178"/>
      <c r="E2" s="178"/>
      <c r="F2" s="178"/>
      <c r="G2" s="179"/>
    </row>
    <row r="3" spans="1:7" s="13" customFormat="1" ht="12.95" customHeight="1">
      <c r="A3" s="10"/>
      <c r="B3" s="43"/>
      <c r="C3" s="43"/>
      <c r="D3" s="43"/>
      <c r="E3" s="43"/>
      <c r="F3" s="43"/>
      <c r="G3" s="43"/>
    </row>
    <row r="4" spans="1:7" s="13" customFormat="1" ht="12.95" customHeight="1">
      <c r="A4" s="11"/>
      <c r="B4" s="16" t="s">
        <v>2</v>
      </c>
      <c r="C4" s="10"/>
      <c r="D4" s="10"/>
      <c r="E4" s="10"/>
      <c r="F4" s="10"/>
      <c r="G4" s="10"/>
    </row>
    <row r="5" spans="1:7" s="13" customFormat="1" ht="12.95" customHeight="1" thickBot="1">
      <c r="A5" s="11"/>
      <c r="B5" s="16"/>
      <c r="C5" s="10"/>
      <c r="D5" s="10"/>
      <c r="E5" s="10"/>
      <c r="F5" s="10"/>
      <c r="G5" s="10"/>
    </row>
    <row r="6" spans="1:7" ht="27.95" customHeight="1" thickBot="1">
      <c r="A6" s="10"/>
      <c r="B6" s="27" t="s">
        <v>3</v>
      </c>
      <c r="C6" s="28" t="s">
        <v>4</v>
      </c>
      <c r="D6" s="29" t="s">
        <v>5</v>
      </c>
      <c r="E6" s="29" t="s">
        <v>6</v>
      </c>
      <c r="F6" s="29" t="s">
        <v>7</v>
      </c>
      <c r="G6" s="30" t="s">
        <v>8</v>
      </c>
    </row>
    <row r="7" spans="1:7" ht="12.95" customHeight="1">
      <c r="A7" s="10"/>
      <c r="B7" s="74" t="s">
        <v>311</v>
      </c>
      <c r="C7" s="75"/>
      <c r="D7" s="76"/>
      <c r="E7" s="76"/>
      <c r="F7" s="77"/>
      <c r="G7" s="78"/>
    </row>
    <row r="8" spans="1:7" ht="12.95" customHeight="1">
      <c r="A8" s="10"/>
      <c r="B8" s="72" t="s">
        <v>312</v>
      </c>
      <c r="C8" s="2"/>
      <c r="D8" s="1"/>
      <c r="E8" s="3" t="s">
        <v>19</v>
      </c>
      <c r="F8" s="4" t="s">
        <v>19</v>
      </c>
      <c r="G8" s="71"/>
    </row>
    <row r="9" spans="1:7" ht="12.95" customHeight="1">
      <c r="A9" s="10"/>
      <c r="B9" s="73" t="s">
        <v>216</v>
      </c>
      <c r="C9" s="2"/>
      <c r="D9" s="1"/>
      <c r="E9" s="3" t="s">
        <v>19</v>
      </c>
      <c r="F9" s="4" t="s">
        <v>19</v>
      </c>
      <c r="G9" s="71"/>
    </row>
    <row r="10" spans="1:7" ht="12.95" customHeight="1">
      <c r="A10" s="10"/>
      <c r="B10" s="73"/>
      <c r="C10" s="2"/>
      <c r="D10" s="1"/>
      <c r="E10" s="3"/>
      <c r="F10" s="4"/>
      <c r="G10" s="71"/>
    </row>
    <row r="11" spans="1:7" ht="12.95" customHeight="1">
      <c r="A11" s="10"/>
      <c r="B11" s="17" t="s">
        <v>9</v>
      </c>
      <c r="C11" s="5" t="s">
        <v>1</v>
      </c>
      <c r="D11" s="5" t="s">
        <v>1</v>
      </c>
      <c r="E11" s="5" t="s">
        <v>1</v>
      </c>
      <c r="F11" s="5" t="s">
        <v>1</v>
      </c>
      <c r="G11" s="18" t="s">
        <v>1</v>
      </c>
    </row>
    <row r="12" spans="1:7" ht="12.95" customHeight="1">
      <c r="A12" s="10"/>
      <c r="B12" s="17" t="s">
        <v>10</v>
      </c>
      <c r="C12" s="5" t="s">
        <v>1</v>
      </c>
      <c r="D12" s="5" t="s">
        <v>1</v>
      </c>
      <c r="E12" s="5" t="s">
        <v>1</v>
      </c>
      <c r="F12" s="5" t="s">
        <v>1</v>
      </c>
      <c r="G12" s="18" t="s">
        <v>1</v>
      </c>
    </row>
    <row r="13" spans="1:7" ht="12.95" customHeight="1">
      <c r="A13" s="12"/>
      <c r="B13" s="19" t="s">
        <v>298</v>
      </c>
      <c r="C13" s="5" t="s">
        <v>299</v>
      </c>
      <c r="D13" s="5" t="s">
        <v>16</v>
      </c>
      <c r="E13" s="6">
        <v>500000</v>
      </c>
      <c r="F13" s="7">
        <v>506.5025</v>
      </c>
      <c r="G13" s="20">
        <v>6.8232589678731248E-2</v>
      </c>
    </row>
    <row r="14" spans="1:7" ht="12.95" customHeight="1">
      <c r="A14" s="12"/>
      <c r="B14" s="19" t="s">
        <v>300</v>
      </c>
      <c r="C14" s="5" t="s">
        <v>301</v>
      </c>
      <c r="D14" s="5" t="s">
        <v>16</v>
      </c>
      <c r="E14" s="6">
        <v>500000</v>
      </c>
      <c r="F14" s="7">
        <v>503.988</v>
      </c>
      <c r="G14" s="20">
        <v>6.789385325246057E-2</v>
      </c>
    </row>
    <row r="15" spans="1:7" ht="12.95" customHeight="1">
      <c r="A15" s="12"/>
      <c r="B15" s="19" t="s">
        <v>302</v>
      </c>
      <c r="C15" s="5" t="s">
        <v>303</v>
      </c>
      <c r="D15" s="5" t="s">
        <v>16</v>
      </c>
      <c r="E15" s="6">
        <v>500000</v>
      </c>
      <c r="F15" s="7">
        <v>502.48700000000002</v>
      </c>
      <c r="G15" s="20">
        <v>6.7691648688598047E-2</v>
      </c>
    </row>
    <row r="16" spans="1:7" ht="12.95" customHeight="1">
      <c r="A16" s="12"/>
      <c r="B16" s="19" t="s">
        <v>304</v>
      </c>
      <c r="C16" s="5" t="s">
        <v>305</v>
      </c>
      <c r="D16" s="5" t="s">
        <v>306</v>
      </c>
      <c r="E16" s="6">
        <v>500000</v>
      </c>
      <c r="F16" s="7">
        <v>500.53250000000003</v>
      </c>
      <c r="G16" s="20">
        <v>6.7428351673228762E-2</v>
      </c>
    </row>
    <row r="17" spans="1:7" ht="12.95" customHeight="1">
      <c r="A17" s="12"/>
      <c r="B17" s="19" t="s">
        <v>11</v>
      </c>
      <c r="C17" s="5" t="s">
        <v>12</v>
      </c>
      <c r="D17" s="5" t="s">
        <v>13</v>
      </c>
      <c r="E17" s="6">
        <v>270000</v>
      </c>
      <c r="F17" s="7">
        <v>270.06538590000002</v>
      </c>
      <c r="G17" s="20">
        <v>3.6381381459208814E-2</v>
      </c>
    </row>
    <row r="18" spans="1:7" ht="12.95" customHeight="1">
      <c r="A18" s="10"/>
      <c r="B18" s="17" t="s">
        <v>17</v>
      </c>
      <c r="C18" s="5" t="s">
        <v>1</v>
      </c>
      <c r="D18" s="5" t="s">
        <v>1</v>
      </c>
      <c r="E18" s="5" t="s">
        <v>1</v>
      </c>
      <c r="F18" s="8">
        <v>2283.5753859000001</v>
      </c>
      <c r="G18" s="22">
        <v>0.30762782475222744</v>
      </c>
    </row>
    <row r="19" spans="1:7" ht="12.95" customHeight="1">
      <c r="A19" s="10"/>
      <c r="B19" s="17" t="s">
        <v>18</v>
      </c>
      <c r="C19" s="5" t="s">
        <v>1</v>
      </c>
      <c r="D19" s="5" t="s">
        <v>1</v>
      </c>
      <c r="E19" s="5" t="s">
        <v>1</v>
      </c>
      <c r="F19" s="8" t="s">
        <v>19</v>
      </c>
      <c r="G19" s="22" t="s">
        <v>19</v>
      </c>
    </row>
    <row r="20" spans="1:7" ht="12.95" customHeight="1">
      <c r="A20" s="10"/>
      <c r="B20" s="17" t="s">
        <v>17</v>
      </c>
      <c r="C20" s="5" t="s">
        <v>1</v>
      </c>
      <c r="D20" s="5" t="s">
        <v>1</v>
      </c>
      <c r="E20" s="5" t="s">
        <v>1</v>
      </c>
      <c r="F20" s="8" t="s">
        <v>19</v>
      </c>
      <c r="G20" s="22" t="s">
        <v>19</v>
      </c>
    </row>
    <row r="21" spans="1:7" ht="12.95" customHeight="1">
      <c r="A21" s="10"/>
      <c r="B21" s="17" t="s">
        <v>20</v>
      </c>
      <c r="C21" s="5" t="s">
        <v>1</v>
      </c>
      <c r="D21" s="5" t="s">
        <v>1</v>
      </c>
      <c r="E21" s="5" t="s">
        <v>1</v>
      </c>
      <c r="F21" s="8">
        <v>2283.5753859000001</v>
      </c>
      <c r="G21" s="22">
        <v>0.30762782475222744</v>
      </c>
    </row>
    <row r="22" spans="1:7" ht="12.95" customHeight="1">
      <c r="A22" s="10"/>
      <c r="B22" s="17"/>
      <c r="C22" s="5"/>
      <c r="D22" s="5"/>
      <c r="E22" s="5"/>
      <c r="F22" s="8"/>
      <c r="G22" s="22"/>
    </row>
    <row r="23" spans="1:7" ht="12.95" customHeight="1">
      <c r="A23" s="10"/>
      <c r="B23" s="17" t="s">
        <v>21</v>
      </c>
      <c r="C23" s="5" t="s">
        <v>1</v>
      </c>
      <c r="D23" s="5" t="s">
        <v>1</v>
      </c>
      <c r="E23" s="5" t="s">
        <v>1</v>
      </c>
      <c r="F23" s="9" t="s">
        <v>1</v>
      </c>
      <c r="G23" s="23" t="s">
        <v>1</v>
      </c>
    </row>
    <row r="24" spans="1:7" ht="12.95" customHeight="1">
      <c r="A24" s="10"/>
      <c r="B24" s="17" t="s">
        <v>22</v>
      </c>
      <c r="C24" s="5" t="s">
        <v>1</v>
      </c>
      <c r="D24" s="5" t="s">
        <v>1</v>
      </c>
      <c r="E24" s="5" t="s">
        <v>1</v>
      </c>
      <c r="F24" s="9" t="s">
        <v>1</v>
      </c>
      <c r="G24" s="23" t="s">
        <v>1</v>
      </c>
    </row>
    <row r="25" spans="1:7" ht="12.95" customHeight="1">
      <c r="A25" s="12"/>
      <c r="B25" s="19" t="s">
        <v>31</v>
      </c>
      <c r="C25" s="5" t="s">
        <v>32</v>
      </c>
      <c r="D25" s="5" t="s">
        <v>33</v>
      </c>
      <c r="E25" s="6">
        <v>500000</v>
      </c>
      <c r="F25" s="7">
        <v>496.48771499999998</v>
      </c>
      <c r="G25" s="20">
        <v>6.6883465606045106E-2</v>
      </c>
    </row>
    <row r="26" spans="1:7" ht="12.95" customHeight="1">
      <c r="A26" s="12"/>
      <c r="B26" s="19" t="s">
        <v>307</v>
      </c>
      <c r="C26" s="5" t="s">
        <v>308</v>
      </c>
      <c r="D26" s="5" t="s">
        <v>28</v>
      </c>
      <c r="E26" s="6">
        <v>500000</v>
      </c>
      <c r="F26" s="7">
        <v>466.71550000000002</v>
      </c>
      <c r="G26" s="20">
        <v>6.2872754247420087E-2</v>
      </c>
    </row>
    <row r="27" spans="1:7" ht="12.95" customHeight="1">
      <c r="A27" s="12"/>
      <c r="B27" s="19" t="s">
        <v>26</v>
      </c>
      <c r="C27" s="5" t="s">
        <v>27</v>
      </c>
      <c r="D27" s="5" t="s">
        <v>28</v>
      </c>
      <c r="E27" s="6">
        <v>290000</v>
      </c>
      <c r="F27" s="7">
        <v>288.21375369999998</v>
      </c>
      <c r="G27" s="20">
        <v>3.8826206772876758E-2</v>
      </c>
    </row>
    <row r="28" spans="1:7" ht="12.95" customHeight="1">
      <c r="A28" s="12"/>
      <c r="B28" s="19" t="s">
        <v>29</v>
      </c>
      <c r="C28" s="5" t="s">
        <v>30</v>
      </c>
      <c r="D28" s="5" t="s">
        <v>25</v>
      </c>
      <c r="E28" s="6">
        <v>10000</v>
      </c>
      <c r="F28" s="7">
        <v>9.9671021999999994</v>
      </c>
      <c r="G28" s="20">
        <v>1.3427005685037676E-3</v>
      </c>
    </row>
    <row r="29" spans="1:7" ht="12.95" customHeight="1">
      <c r="A29" s="12"/>
      <c r="B29" s="19" t="s">
        <v>23</v>
      </c>
      <c r="C29" s="5" t="s">
        <v>24</v>
      </c>
      <c r="D29" s="5" t="s">
        <v>25</v>
      </c>
      <c r="E29" s="6">
        <v>10000</v>
      </c>
      <c r="F29" s="7">
        <v>9.9080817000000003</v>
      </c>
      <c r="G29" s="20">
        <v>1.3347497260910775E-3</v>
      </c>
    </row>
    <row r="30" spans="1:7" ht="12.95" customHeight="1">
      <c r="A30" s="10"/>
      <c r="B30" s="17" t="s">
        <v>17</v>
      </c>
      <c r="C30" s="5" t="s">
        <v>1</v>
      </c>
      <c r="D30" s="5" t="s">
        <v>1</v>
      </c>
      <c r="E30" s="5" t="s">
        <v>1</v>
      </c>
      <c r="F30" s="8">
        <v>1271.2921526</v>
      </c>
      <c r="G30" s="22">
        <v>0.1712598769209368</v>
      </c>
    </row>
    <row r="31" spans="1:7" ht="12.95" customHeight="1">
      <c r="A31" s="10"/>
      <c r="B31" s="17"/>
      <c r="C31" s="5"/>
      <c r="D31" s="5"/>
      <c r="E31" s="5"/>
      <c r="F31" s="8"/>
      <c r="G31" s="22"/>
    </row>
    <row r="32" spans="1:7" ht="12.95" customHeight="1">
      <c r="A32" s="10"/>
      <c r="B32" s="17" t="s">
        <v>44</v>
      </c>
      <c r="C32" s="5" t="s">
        <v>1</v>
      </c>
      <c r="D32" s="5" t="s">
        <v>1</v>
      </c>
      <c r="E32" s="5" t="s">
        <v>1</v>
      </c>
      <c r="F32" s="9" t="s">
        <v>1</v>
      </c>
      <c r="G32" s="23" t="s">
        <v>1</v>
      </c>
    </row>
    <row r="33" spans="1:81" ht="12.95" customHeight="1">
      <c r="A33" s="12"/>
      <c r="B33" s="19" t="s">
        <v>47</v>
      </c>
      <c r="C33" s="5" t="s">
        <v>48</v>
      </c>
      <c r="D33" s="5" t="s">
        <v>28</v>
      </c>
      <c r="E33" s="6">
        <v>500000</v>
      </c>
      <c r="F33" s="7">
        <v>493.96262000000002</v>
      </c>
      <c r="G33" s="20">
        <v>6.6543301893062817E-2</v>
      </c>
    </row>
    <row r="34" spans="1:81" ht="12.95" customHeight="1">
      <c r="A34" s="12"/>
      <c r="B34" s="19" t="s">
        <v>309</v>
      </c>
      <c r="C34" s="5" t="s">
        <v>310</v>
      </c>
      <c r="D34" s="5" t="s">
        <v>33</v>
      </c>
      <c r="E34" s="6">
        <v>500000</v>
      </c>
      <c r="F34" s="7">
        <v>477.39449999999999</v>
      </c>
      <c r="G34" s="20">
        <v>6.4311356870663167E-2</v>
      </c>
    </row>
    <row r="35" spans="1:81" ht="12.95" customHeight="1">
      <c r="A35" s="10"/>
      <c r="B35" s="17" t="s">
        <v>17</v>
      </c>
      <c r="C35" s="5" t="s">
        <v>1</v>
      </c>
      <c r="D35" s="5" t="s">
        <v>1</v>
      </c>
      <c r="E35" s="5" t="s">
        <v>1</v>
      </c>
      <c r="F35" s="8">
        <v>971.35712000000001</v>
      </c>
      <c r="G35" s="22">
        <v>0.13085465876372598</v>
      </c>
    </row>
    <row r="36" spans="1:81" ht="12.95" customHeight="1">
      <c r="A36" s="10"/>
      <c r="B36" s="17" t="s">
        <v>20</v>
      </c>
      <c r="C36" s="5" t="s">
        <v>1</v>
      </c>
      <c r="D36" s="5" t="s">
        <v>1</v>
      </c>
      <c r="E36" s="5" t="s">
        <v>1</v>
      </c>
      <c r="F36" s="8">
        <v>2242.6492726000001</v>
      </c>
      <c r="G36" s="22">
        <v>0.30211453568466279</v>
      </c>
    </row>
    <row r="37" spans="1:81" ht="12.95" customHeight="1">
      <c r="A37" s="10"/>
      <c r="B37" s="17"/>
      <c r="C37" s="5"/>
      <c r="D37" s="5"/>
      <c r="E37" s="5"/>
      <c r="F37" s="8"/>
      <c r="G37" s="22"/>
    </row>
    <row r="38" spans="1:81" ht="12.95" customHeight="1">
      <c r="A38" s="10"/>
      <c r="B38" s="17" t="s">
        <v>53</v>
      </c>
      <c r="C38" s="5" t="s">
        <v>1</v>
      </c>
      <c r="D38" s="5" t="s">
        <v>1</v>
      </c>
      <c r="E38" s="5" t="s">
        <v>1</v>
      </c>
      <c r="F38" s="9" t="s">
        <v>1</v>
      </c>
      <c r="G38" s="23" t="s">
        <v>1</v>
      </c>
    </row>
    <row r="39" spans="1:81" ht="12.95" customHeight="1">
      <c r="A39" s="12"/>
      <c r="B39" s="19" t="s">
        <v>54</v>
      </c>
      <c r="C39" s="5" t="s">
        <v>1</v>
      </c>
      <c r="D39" s="5" t="s">
        <v>55</v>
      </c>
      <c r="E39" s="6"/>
      <c r="F39" s="7">
        <v>2616.7930999999999</v>
      </c>
      <c r="G39" s="20">
        <v>0.35251666056225817</v>
      </c>
    </row>
    <row r="40" spans="1:81" ht="12.95" customHeight="1">
      <c r="A40" s="10"/>
      <c r="B40" s="17" t="s">
        <v>17</v>
      </c>
      <c r="C40" s="5" t="s">
        <v>1</v>
      </c>
      <c r="D40" s="5" t="s">
        <v>1</v>
      </c>
      <c r="E40" s="5" t="s">
        <v>1</v>
      </c>
      <c r="F40" s="8">
        <v>2616.7930999999999</v>
      </c>
      <c r="G40" s="22">
        <v>0.35251666056225817</v>
      </c>
    </row>
    <row r="41" spans="1:81" s="161" customFormat="1" ht="12.95" customHeight="1">
      <c r="A41" s="162"/>
      <c r="B41" s="17"/>
      <c r="C41" s="5"/>
      <c r="D41" s="5"/>
      <c r="E41" s="5"/>
      <c r="F41" s="8"/>
      <c r="G41" s="22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</row>
    <row r="42" spans="1:81" ht="12.95" customHeight="1">
      <c r="A42" s="10"/>
      <c r="B42" s="167" t="s">
        <v>219</v>
      </c>
      <c r="C42" s="5"/>
      <c r="D42" s="5"/>
      <c r="E42" s="5"/>
      <c r="F42" s="8"/>
      <c r="G42" s="22"/>
    </row>
    <row r="43" spans="1:81" ht="12.95" customHeight="1">
      <c r="A43" s="10"/>
      <c r="B43" s="17" t="s">
        <v>56</v>
      </c>
      <c r="C43" s="5" t="s">
        <v>1</v>
      </c>
      <c r="D43" s="5" t="s">
        <v>1</v>
      </c>
      <c r="E43" s="5" t="s">
        <v>1</v>
      </c>
      <c r="F43" s="8">
        <v>280.15791730000001</v>
      </c>
      <c r="G43" s="22">
        <v>3.7740979000851625E-2</v>
      </c>
    </row>
    <row r="44" spans="1:81" ht="12.95" customHeight="1">
      <c r="A44" s="10"/>
      <c r="B44" s="17" t="s">
        <v>17</v>
      </c>
      <c r="C44" s="5"/>
      <c r="D44" s="5"/>
      <c r="E44" s="5"/>
      <c r="F44" s="8">
        <v>280.15791730000001</v>
      </c>
      <c r="G44" s="22">
        <v>3.7740979000851625E-2</v>
      </c>
    </row>
    <row r="45" spans="1:81" ht="12.95" customHeight="1" thickBot="1">
      <c r="A45" s="10"/>
      <c r="B45" s="31" t="s">
        <v>20</v>
      </c>
      <c r="C45" s="32"/>
      <c r="D45" s="32"/>
      <c r="E45" s="32"/>
      <c r="F45" s="33">
        <f>F40+F44</f>
        <v>2896.9510172999999</v>
      </c>
      <c r="G45" s="34">
        <f>G40+G44</f>
        <v>0.39025763956310977</v>
      </c>
    </row>
    <row r="46" spans="1:81" ht="12.95" customHeight="1" thickBot="1">
      <c r="A46" s="10"/>
      <c r="B46" s="35" t="s">
        <v>57</v>
      </c>
      <c r="C46" s="36" t="s">
        <v>1</v>
      </c>
      <c r="D46" s="36" t="s">
        <v>1</v>
      </c>
      <c r="E46" s="36" t="s">
        <v>1</v>
      </c>
      <c r="F46" s="37">
        <v>7423.1756758000001</v>
      </c>
      <c r="G46" s="38">
        <v>1</v>
      </c>
    </row>
    <row r="47" spans="1:81" s="13" customFormat="1" ht="12.95" customHeight="1">
      <c r="A47" s="10"/>
      <c r="B47" s="11" t="s">
        <v>1</v>
      </c>
      <c r="C47" s="10"/>
      <c r="D47" s="10"/>
      <c r="E47" s="10"/>
      <c r="F47" s="10"/>
      <c r="G47" s="10"/>
    </row>
    <row r="48" spans="1:81" s="13" customFormat="1" ht="12.95" customHeight="1">
      <c r="A48" s="10"/>
      <c r="B48" s="14" t="s">
        <v>55</v>
      </c>
      <c r="C48" s="10"/>
      <c r="D48" s="10"/>
      <c r="E48" s="10"/>
      <c r="F48" s="10"/>
      <c r="G48" s="10"/>
    </row>
    <row r="49" spans="1:7" s="13" customFormat="1" ht="12.95" customHeight="1">
      <c r="A49" s="10"/>
      <c r="B49" s="39" t="s">
        <v>58</v>
      </c>
      <c r="C49" s="10"/>
      <c r="D49" s="10"/>
      <c r="E49" s="10"/>
      <c r="F49" s="10"/>
      <c r="G49" s="10"/>
    </row>
    <row r="50" spans="1:7" s="13" customFormat="1" ht="12.95" customHeight="1">
      <c r="A50" s="10"/>
      <c r="B50" s="39" t="s">
        <v>59</v>
      </c>
      <c r="C50" s="10"/>
      <c r="D50" s="10"/>
      <c r="E50" s="10"/>
      <c r="F50" s="10"/>
      <c r="G50" s="10"/>
    </row>
    <row r="51" spans="1:7" s="13" customFormat="1" ht="12.95" customHeight="1" thickBot="1">
      <c r="A51" s="10"/>
      <c r="B51" s="39" t="s">
        <v>1</v>
      </c>
      <c r="C51" s="10"/>
      <c r="D51" s="10"/>
      <c r="E51" s="10"/>
      <c r="F51" s="10"/>
      <c r="G51" s="10"/>
    </row>
    <row r="52" spans="1:7" s="13" customFormat="1" ht="12.95" customHeight="1" thickBot="1">
      <c r="A52" s="10"/>
      <c r="B52" s="79" t="s">
        <v>328</v>
      </c>
      <c r="C52" s="80" t="s">
        <v>335</v>
      </c>
      <c r="D52" s="10"/>
      <c r="E52" s="10"/>
      <c r="F52" s="10"/>
      <c r="G52" s="10"/>
    </row>
    <row r="53" spans="1:7" s="13" customFormat="1"/>
    <row r="54" spans="1:7" s="13" customFormat="1"/>
    <row r="55" spans="1:7" s="13" customFormat="1"/>
    <row r="56" spans="1:7" s="13" customFormat="1"/>
    <row r="57" spans="1:7" s="13" customFormat="1"/>
    <row r="58" spans="1:7" s="13" customFormat="1"/>
    <row r="59" spans="1:7" s="13" customFormat="1"/>
    <row r="60" spans="1:7" s="13" customFormat="1"/>
    <row r="61" spans="1:7" s="13" customFormat="1"/>
    <row r="62" spans="1:7" s="13" customFormat="1"/>
    <row r="63" spans="1:7" s="13" customFormat="1"/>
    <row r="64" spans="1:7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MIIOF</vt:lpstr>
      <vt:lpstr>MAEBF</vt:lpstr>
      <vt:lpstr>MAGCF</vt:lpstr>
      <vt:lpstr>MICHF</vt:lpstr>
      <vt:lpstr>MACMF</vt:lpstr>
      <vt:lpstr>MAIPF</vt:lpstr>
      <vt:lpstr>MATSF</vt:lpstr>
      <vt:lpstr>MILPF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Rathi</dc:creator>
  <cp:keywords>Public</cp:keywords>
  <cp:lastModifiedBy>Sachin Shardul</cp:lastModifiedBy>
  <dcterms:created xsi:type="dcterms:W3CDTF">2016-07-04T06:44:06Z</dcterms:created>
  <dcterms:modified xsi:type="dcterms:W3CDTF">2016-07-08T11:56:06Z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35f67249-cf82-46a0-902e-d42aff8c6092</vt:lpwstr>
  </property>
  <property fmtid="{D5CDD505-2E9C-101B-9397-08002B2CF9AE}" pid="3" name="db.comClassification">
    <vt:lpwstr>Public</vt:lpwstr>
  </property>
</Properties>
</file>