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 activeTab="7"/>
  </bookViews>
  <sheets>
    <sheet name="MIIOF" sheetId="7" r:id="rId1"/>
    <sheet name="MAEBF" sheetId="2" r:id="rId2"/>
    <sheet name="MACMF" sheetId="1" r:id="rId3"/>
    <sheet name="MAIPF" sheetId="3" r:id="rId4"/>
    <sheet name="MATSF" sheetId="4" r:id="rId5"/>
    <sheet name="MDBF" sheetId="5" r:id="rId6"/>
    <sheet name="MIGCF" sheetId="6" r:id="rId7"/>
    <sheet name="MILPF" sheetId="8" r:id="rId8"/>
  </sheets>
  <calcPr calcId="145621"/>
</workbook>
</file>

<file path=xl/calcChain.xml><?xml version="1.0" encoding="utf-8"?>
<calcChain xmlns="http://schemas.openxmlformats.org/spreadsheetml/2006/main">
  <c r="G57" i="8" l="1"/>
  <c r="G68" i="6"/>
  <c r="G83" i="4"/>
  <c r="G82" i="4"/>
  <c r="G110" i="3"/>
  <c r="G91" i="2"/>
  <c r="G84" i="7"/>
</calcChain>
</file>

<file path=xl/sharedStrings.xml><?xml version="1.0" encoding="utf-8"?>
<sst xmlns="http://schemas.openxmlformats.org/spreadsheetml/2006/main" count="1917" uniqueCount="455">
  <si>
    <t>Mirae Asset Cash Management Fund</t>
  </si>
  <si>
    <t/>
  </si>
  <si>
    <t>Monthly Portfolio Statement as on December 31,2017</t>
  </si>
  <si>
    <t>Name of the Instrument</t>
  </si>
  <si>
    <t>ISIN</t>
  </si>
  <si>
    <t>Rating</t>
  </si>
  <si>
    <t>Quantity</t>
  </si>
  <si>
    <t>Market/Fair Value
 (Rs. in Lacs)</t>
  </si>
  <si>
    <t>% to Net
 Assets</t>
  </si>
  <si>
    <t>Money Market Instruments</t>
  </si>
  <si>
    <t>Certificate of Deposit</t>
  </si>
  <si>
    <t>Small Industries Dev Bank of India (07/03/2018) ** #</t>
  </si>
  <si>
    <t>INE556F16127</t>
  </si>
  <si>
    <t>CRISIL A1+</t>
  </si>
  <si>
    <t>Axis Bank Limited (30/01/2018) ** #</t>
  </si>
  <si>
    <t>INE238A16U29</t>
  </si>
  <si>
    <t>Oriental Bank of Commerce (05/02/2018) ** #</t>
  </si>
  <si>
    <t>INE141A16XZ1</t>
  </si>
  <si>
    <t>IDFC Bank Limited (14/02/2018) ** #</t>
  </si>
  <si>
    <t>INE092T16CB1</t>
  </si>
  <si>
    <t>ICRA A1+</t>
  </si>
  <si>
    <t>Oriental Bank of Commerce (20/02/2018) ** #</t>
  </si>
  <si>
    <t>INE141A16YB0</t>
  </si>
  <si>
    <t>IDFC Bank Limited (09/01/2018) ** #</t>
  </si>
  <si>
    <t>INE092T16BW9</t>
  </si>
  <si>
    <t>IDFC Bank Limited (11/01/2018) ** #</t>
  </si>
  <si>
    <t>INE092T16BX7</t>
  </si>
  <si>
    <t>ICICI Bank Limited (15/02/2018) ** #</t>
  </si>
  <si>
    <t>INE090A167N3</t>
  </si>
  <si>
    <t>Sub Total</t>
  </si>
  <si>
    <t>Commercial Paper</t>
  </si>
  <si>
    <t>National Fertilizers Limited (22/01/2018) ** #</t>
  </si>
  <si>
    <t>INE870D14BJ4</t>
  </si>
  <si>
    <t>Edelweiss Commodities Services Limited (25/01/2018) ** #</t>
  </si>
  <si>
    <t>INE657N14NT8</t>
  </si>
  <si>
    <t>Edelweiss Commodities Services Limited (23/02/2018) ** #</t>
  </si>
  <si>
    <t>INE657N14OB4</t>
  </si>
  <si>
    <t>Motilal Oswal Securities Limited (27/02/2018) ** #</t>
  </si>
  <si>
    <t>INE886I14895</t>
  </si>
  <si>
    <t>IL&amp;FS Financial Services Limited (28/02/2018) ** #</t>
  </si>
  <si>
    <t>INE121H14IK6</t>
  </si>
  <si>
    <t>CARE A1+</t>
  </si>
  <si>
    <t>PNB Housing Finance Limited (15/01/2018) ** #</t>
  </si>
  <si>
    <t>INE572E14CM6</t>
  </si>
  <si>
    <t>India Infoline Finance Limited (25/01/2018) ** #</t>
  </si>
  <si>
    <t>INE866I14VZ5</t>
  </si>
  <si>
    <t>Reliance Jio Infocomm Limited (08/01/2018) ** #</t>
  </si>
  <si>
    <t>INE110L14FJ9</t>
  </si>
  <si>
    <t>IL&amp;FS Securities Services Limited (16/01/2018) ** #</t>
  </si>
  <si>
    <t>INE588J14853</t>
  </si>
  <si>
    <t>Blue Star Limited (23/01/2018) ** #</t>
  </si>
  <si>
    <t>INE472A14HR5</t>
  </si>
  <si>
    <t>IL&amp;FS Securities Services Limited (23/01/2018) ** #</t>
  </si>
  <si>
    <t>INE588J14887</t>
  </si>
  <si>
    <t>Dewan Housing Finance Corporation Limited (29/01/2018) ** #</t>
  </si>
  <si>
    <t>INE202B14KW8</t>
  </si>
  <si>
    <t>Axis Finance Limited (29/01/2018) ** #</t>
  </si>
  <si>
    <t>INE891K14FE7</t>
  </si>
  <si>
    <t>Indiabulls Housing Finance Limited (05/02/2018) ** #</t>
  </si>
  <si>
    <t>INE148I14TS7</t>
  </si>
  <si>
    <t>Dewan Housing Finance Corporation Limited (06/02/2018) ** #</t>
  </si>
  <si>
    <t>INE202B14LB0</t>
  </si>
  <si>
    <t>Aditya Birla Finance Limited (05/02/2018) ** #</t>
  </si>
  <si>
    <t>INE860H14B22</t>
  </si>
  <si>
    <t>Reliance Jio Infocomm Limited (09/02/2018) ** #</t>
  </si>
  <si>
    <t>INE110L14FO9</t>
  </si>
  <si>
    <t>National Bank For Agriculture and Rural Development (14/02/2018) ** #</t>
  </si>
  <si>
    <t>INE261F14CC4</t>
  </si>
  <si>
    <t>Dwarikesh Sugar Industries Limited (08/02/2018) ** #</t>
  </si>
  <si>
    <t>INE366A14010</t>
  </si>
  <si>
    <t>Aditya Birla Fashion and Retail Limited (23/02/2018) ** #</t>
  </si>
  <si>
    <t>INE647O14AR8</t>
  </si>
  <si>
    <t>National Bank For Agriculture and Rural Development (01/03/2018) ** #</t>
  </si>
  <si>
    <t>INE261F14CD2</t>
  </si>
  <si>
    <t>INE414G14GR6</t>
  </si>
  <si>
    <t>Indiabulls Housing Finance Limited (12/01/2018) ** #</t>
  </si>
  <si>
    <t>INE148I14TL2</t>
  </si>
  <si>
    <t>LIC Housing Finance Limited (15/01/2018) ** #</t>
  </si>
  <si>
    <t>INE115A14706</t>
  </si>
  <si>
    <t>Vedanta Limited (09/02/2018) ** #</t>
  </si>
  <si>
    <t>INE205A14KW3</t>
  </si>
  <si>
    <t>Treasury Bill</t>
  </si>
  <si>
    <t>182 Days Tbill (MD 11/01/2018)</t>
  </si>
  <si>
    <t>IN002017Y088</t>
  </si>
  <si>
    <t>SOVEREIGN</t>
  </si>
  <si>
    <t>Total</t>
  </si>
  <si>
    <t>CBLO / Reverse Repo</t>
  </si>
  <si>
    <t>CBLO</t>
  </si>
  <si>
    <t xml:space="preserve"> </t>
  </si>
  <si>
    <t>Net Receivables / (Payables)</t>
  </si>
  <si>
    <t>GRAND TOTAL</t>
  </si>
  <si>
    <t>**  Thinly Traded / Non Traded Security</t>
  </si>
  <si>
    <t>#  Unlisted Security</t>
  </si>
  <si>
    <t>Mirae Asset Emerging Blue Chip Fund</t>
  </si>
  <si>
    <t>Equity &amp; Equity related</t>
  </si>
  <si>
    <t>(a) Listed / awaiting listing on Stock Exchanges</t>
  </si>
  <si>
    <t>Tata Global Beverages Limited</t>
  </si>
  <si>
    <t>INE192A01025</t>
  </si>
  <si>
    <t>Consumer Non Durables</t>
  </si>
  <si>
    <t>Raymond Limited</t>
  </si>
  <si>
    <t>INE301A01014</t>
  </si>
  <si>
    <t>Textile Products</t>
  </si>
  <si>
    <t>ICICI Bank Limited</t>
  </si>
  <si>
    <t>INE090A01021</t>
  </si>
  <si>
    <t>Banks</t>
  </si>
  <si>
    <t>The Federal Bank  Limited</t>
  </si>
  <si>
    <t>INE171A01029</t>
  </si>
  <si>
    <t>Kotak Mahindra Bank Limited</t>
  </si>
  <si>
    <t>INE237A01028</t>
  </si>
  <si>
    <t>Tata Steel Limited</t>
  </si>
  <si>
    <t>INE081A01012</t>
  </si>
  <si>
    <t>Ferrous Metals</t>
  </si>
  <si>
    <t>Havells India Limited</t>
  </si>
  <si>
    <t>INE176B01034</t>
  </si>
  <si>
    <t>Consumer Durables</t>
  </si>
  <si>
    <t>CEAT Limited</t>
  </si>
  <si>
    <t>INE482A01020</t>
  </si>
  <si>
    <t>Auto Ancillaries</t>
  </si>
  <si>
    <t>Info Edge (India) Limited</t>
  </si>
  <si>
    <t>INE663F01024</t>
  </si>
  <si>
    <t>Software</t>
  </si>
  <si>
    <t>Voltas Limited</t>
  </si>
  <si>
    <t>INE226A01021</t>
  </si>
  <si>
    <t>Construction Project</t>
  </si>
  <si>
    <t>IndusInd Bank Limited</t>
  </si>
  <si>
    <t>INE095A01012</t>
  </si>
  <si>
    <t>Exide Industries Limited</t>
  </si>
  <si>
    <t>INE302A01020</t>
  </si>
  <si>
    <t>Grasim Industries Limited</t>
  </si>
  <si>
    <t>INE047A01021</t>
  </si>
  <si>
    <t>Cement</t>
  </si>
  <si>
    <t>Torrent Pharmaceuticals Limited</t>
  </si>
  <si>
    <t>INE685A01028</t>
  </si>
  <si>
    <t>Pharmaceuticals</t>
  </si>
  <si>
    <t>SRF Limited</t>
  </si>
  <si>
    <t>INE647A01010</t>
  </si>
  <si>
    <t>Tata Chemicals Limited</t>
  </si>
  <si>
    <t>INE092A01019</t>
  </si>
  <si>
    <t>Chemicals</t>
  </si>
  <si>
    <t>GAIL (India) Limited</t>
  </si>
  <si>
    <t>INE129A01019</t>
  </si>
  <si>
    <t>Gas</t>
  </si>
  <si>
    <t>Vinati Organics Limited</t>
  </si>
  <si>
    <t>INE410B01029</t>
  </si>
  <si>
    <t>Apollo Hospitals Enterprise Limited</t>
  </si>
  <si>
    <t>INE437A01024</t>
  </si>
  <si>
    <t>Healthcare Services</t>
  </si>
  <si>
    <t>Adani Ports and Special Economic Zone Limited</t>
  </si>
  <si>
    <t>INE742F01042</t>
  </si>
  <si>
    <t>Transportation</t>
  </si>
  <si>
    <t>Bharat Financial Inclusion Limited</t>
  </si>
  <si>
    <t>INE180K01011</t>
  </si>
  <si>
    <t>Finance</t>
  </si>
  <si>
    <t>Finolex Cables Limited</t>
  </si>
  <si>
    <t>INE235A01022</t>
  </si>
  <si>
    <t>Industrial Products</t>
  </si>
  <si>
    <t>Canara Bank</t>
  </si>
  <si>
    <t>INE476A01014</t>
  </si>
  <si>
    <t>IPCA Laboratories Limited</t>
  </si>
  <si>
    <t>INE571A01020</t>
  </si>
  <si>
    <t>Petronet LNG Limited</t>
  </si>
  <si>
    <t>INE347G01014</t>
  </si>
  <si>
    <t>Emami Limited</t>
  </si>
  <si>
    <t>INE548C01032</t>
  </si>
  <si>
    <t>Yes Bank Limited</t>
  </si>
  <si>
    <t>INE528G01027</t>
  </si>
  <si>
    <t>Natco Pharma Limited</t>
  </si>
  <si>
    <t>INE987B01026</t>
  </si>
  <si>
    <t>Apollo Tyres Limited</t>
  </si>
  <si>
    <t>INE438A01022</t>
  </si>
  <si>
    <t>PI Industries Limited</t>
  </si>
  <si>
    <t>INE603J01030</t>
  </si>
  <si>
    <t>Pesticides</t>
  </si>
  <si>
    <t>Cera Sanitaryware Limited</t>
  </si>
  <si>
    <t>INE739E01017</t>
  </si>
  <si>
    <t>Construction</t>
  </si>
  <si>
    <t>JK Cement Limited</t>
  </si>
  <si>
    <t>INE823G01014</t>
  </si>
  <si>
    <t>DFM Foods Limited</t>
  </si>
  <si>
    <t>INE456C01012</t>
  </si>
  <si>
    <t>Equitas Holdings Limited</t>
  </si>
  <si>
    <t>INE988K01017</t>
  </si>
  <si>
    <t>Sun TV Network Limited</t>
  </si>
  <si>
    <t>INE424H01027</t>
  </si>
  <si>
    <t>Media &amp; Entertainment</t>
  </si>
  <si>
    <t>Nilkamal Limited</t>
  </si>
  <si>
    <t>INE310A01015</t>
  </si>
  <si>
    <t>Kaveri Seed Company Limited</t>
  </si>
  <si>
    <t>INE455I01029</t>
  </si>
  <si>
    <t>HDFC Bank Limited</t>
  </si>
  <si>
    <t>INE040A01026</t>
  </si>
  <si>
    <t>Power Finance Corporation Limited</t>
  </si>
  <si>
    <t>INE134E01011</t>
  </si>
  <si>
    <t>Glenmark Pharmaceuticals Limited</t>
  </si>
  <si>
    <t>INE935A01035</t>
  </si>
  <si>
    <t>DCB Bank Limited</t>
  </si>
  <si>
    <t>INE503A01015</t>
  </si>
  <si>
    <t>GOCL Corporation Limited</t>
  </si>
  <si>
    <t>INE077F01035</t>
  </si>
  <si>
    <t>Gateway Distriparks Limited</t>
  </si>
  <si>
    <t>INE852F01015</t>
  </si>
  <si>
    <t>Aditya Birla Fashion and Retail Limited</t>
  </si>
  <si>
    <t>INE647O01011</t>
  </si>
  <si>
    <t>Retailing</t>
  </si>
  <si>
    <t>Supreme Industries Limited</t>
  </si>
  <si>
    <t>INE195A01028</t>
  </si>
  <si>
    <t>Lupin Limited</t>
  </si>
  <si>
    <t>INE326A01037</t>
  </si>
  <si>
    <t>eClerx Services Limited</t>
  </si>
  <si>
    <t>INE738I01010</t>
  </si>
  <si>
    <t>Max India Limited</t>
  </si>
  <si>
    <t>INE153U01017</t>
  </si>
  <si>
    <t>CESC Limited</t>
  </si>
  <si>
    <t>INE486A01013</t>
  </si>
  <si>
    <t>Power</t>
  </si>
  <si>
    <t>Schaeffler India Limited</t>
  </si>
  <si>
    <t>INE513A01014</t>
  </si>
  <si>
    <t>Dabur India Limited</t>
  </si>
  <si>
    <t>INE016A01026</t>
  </si>
  <si>
    <t>AIA Engineering Limited</t>
  </si>
  <si>
    <t>INE212H01026</t>
  </si>
  <si>
    <t>Hindustan Petroleum Corporation Limited</t>
  </si>
  <si>
    <t>INE094A01015</t>
  </si>
  <si>
    <t>Petroleum Products</t>
  </si>
  <si>
    <t>Coffee Day Enterprises Limited</t>
  </si>
  <si>
    <t>INE335K01011</t>
  </si>
  <si>
    <t>Thermax Limited</t>
  </si>
  <si>
    <t>INE152A01029</t>
  </si>
  <si>
    <t>Industrial Capital Goods</t>
  </si>
  <si>
    <t>Mahindra Holidays &amp; Resorts India Limited</t>
  </si>
  <si>
    <t>INE998I01010</t>
  </si>
  <si>
    <t>Hotels, Resorts And Other Recreational Activities</t>
  </si>
  <si>
    <t>Cochin Shipyard Limited</t>
  </si>
  <si>
    <t>INE704P01017</t>
  </si>
  <si>
    <t>Motilal Oswal Financial Services Limited</t>
  </si>
  <si>
    <t>INE338I01027</t>
  </si>
  <si>
    <t>Container Corporation of India Limited</t>
  </si>
  <si>
    <t>INE111A01017</t>
  </si>
  <si>
    <t>Zee Entertainment Enterprises Limited</t>
  </si>
  <si>
    <t>INE256A01028</t>
  </si>
  <si>
    <t>Asian Paints Limited</t>
  </si>
  <si>
    <t>INE021A01026</t>
  </si>
  <si>
    <t>(b) Unlisted</t>
  </si>
  <si>
    <t>NIL</t>
  </si>
  <si>
    <t>Others</t>
  </si>
  <si>
    <t>Mutual Fund Units</t>
  </si>
  <si>
    <t>Mirae Asset Cash Management Fund - DIRECT GROWTH</t>
  </si>
  <si>
    <t>INF769K01CM1</t>
  </si>
  <si>
    <t>Mirae Asset Prudence Fund</t>
  </si>
  <si>
    <t>Housing Development Finance Corporation Limited</t>
  </si>
  <si>
    <t>INE001A01036</t>
  </si>
  <si>
    <t>Infosys Limited</t>
  </si>
  <si>
    <t>INE009A01021</t>
  </si>
  <si>
    <t>Larsen &amp; Toubro Limited</t>
  </si>
  <si>
    <t>INE018A01030</t>
  </si>
  <si>
    <t>State Bank of India</t>
  </si>
  <si>
    <t>INE062A01020</t>
  </si>
  <si>
    <t>Maruti Suzuki India Limited</t>
  </si>
  <si>
    <t>INE585B01010</t>
  </si>
  <si>
    <t>Auto</t>
  </si>
  <si>
    <t>Reliance Industries Limited</t>
  </si>
  <si>
    <t>INE002A01018</t>
  </si>
  <si>
    <t>ITC Limited</t>
  </si>
  <si>
    <t>INE154A01025</t>
  </si>
  <si>
    <t>Vedanta Limited</t>
  </si>
  <si>
    <t>INE205A01025</t>
  </si>
  <si>
    <t>Non - Ferrous Metals</t>
  </si>
  <si>
    <t>Sun Pharmaceutical Industries Limited</t>
  </si>
  <si>
    <t>INE044A01036</t>
  </si>
  <si>
    <t>Tata Consultancy Services Limited</t>
  </si>
  <si>
    <t>INE467B01029</t>
  </si>
  <si>
    <t>Bharti Airtel Limited</t>
  </si>
  <si>
    <t>INE397D01024</t>
  </si>
  <si>
    <t>Telecom - Services</t>
  </si>
  <si>
    <t>Tata Motors Limited</t>
  </si>
  <si>
    <t>INE155A01022</t>
  </si>
  <si>
    <t>HCL Technologies Limited</t>
  </si>
  <si>
    <t>INE860A01027</t>
  </si>
  <si>
    <t>Bajaj Auto Limited</t>
  </si>
  <si>
    <t>INE917I01010</t>
  </si>
  <si>
    <t>Hindustan Unilever Limited</t>
  </si>
  <si>
    <t>INE030A01027</t>
  </si>
  <si>
    <t>Axis Bank Limited</t>
  </si>
  <si>
    <t>INE238A01034</t>
  </si>
  <si>
    <t>Aurobindo Pharma Limited</t>
  </si>
  <si>
    <t>INE406A01037</t>
  </si>
  <si>
    <t>Power Grid Corporation of India Limited</t>
  </si>
  <si>
    <t>INE752E01010</t>
  </si>
  <si>
    <t>Indian Oil Corporation Limited</t>
  </si>
  <si>
    <t>INE242A01010</t>
  </si>
  <si>
    <t>Gillette India Limited</t>
  </si>
  <si>
    <t>INE322A01010</t>
  </si>
  <si>
    <t>ICICI Lombard General Insurance Company Limited</t>
  </si>
  <si>
    <t>INE765G01017</t>
  </si>
  <si>
    <t>NMDC Limited</t>
  </si>
  <si>
    <t>INE584A01023</t>
  </si>
  <si>
    <t>Minerals/Mining</t>
  </si>
  <si>
    <t>Bharat Forge Limited</t>
  </si>
  <si>
    <t>INE465A01025</t>
  </si>
  <si>
    <t>Max Financial Services Limited</t>
  </si>
  <si>
    <t>INE180A01020</t>
  </si>
  <si>
    <t>Debt Instruments</t>
  </si>
  <si>
    <t>(a) Listed / awaiting listing on Stock Exchange</t>
  </si>
  <si>
    <t>6.68% Government of India (17/09/2031)</t>
  </si>
  <si>
    <t>IN0020170042</t>
  </si>
  <si>
    <t>6.79% Government of India (15/05/2027)</t>
  </si>
  <si>
    <t>IN0020170026</t>
  </si>
  <si>
    <t>8.87% Export Import Bank of India (10/10/2022) **</t>
  </si>
  <si>
    <t>INE514E08BQ3</t>
  </si>
  <si>
    <t>CRISIL AAA</t>
  </si>
  <si>
    <t>7.72% Government of India (25/05/2025)</t>
  </si>
  <si>
    <t>IN0020150036</t>
  </si>
  <si>
    <t>7.27% Power Finance Corporation Limited (22/12/2021) **</t>
  </si>
  <si>
    <t>INE134E08IN2</t>
  </si>
  <si>
    <t>8.88% Export Import Bank of India (18/10/2022) **</t>
  </si>
  <si>
    <t>INE514E08BS9</t>
  </si>
  <si>
    <t>8.05% NTPC Limited (05/05/2026) **</t>
  </si>
  <si>
    <t>INE733E07KA6</t>
  </si>
  <si>
    <t>7.18% National Bank For Agriculture and Rural Development (23/03/2020) **</t>
  </si>
  <si>
    <t>INE261F08808</t>
  </si>
  <si>
    <t>7.28% Power Finance Corporation Limited (10/06/2022) **</t>
  </si>
  <si>
    <t>INE134E08JB5</t>
  </si>
  <si>
    <t>7.45% LIC Housing Finance Limited (17/10/2022) **</t>
  </si>
  <si>
    <t>INE115A07MO1</t>
  </si>
  <si>
    <t>7.42% LIC Housing Finance Limited (15/07/2022) **</t>
  </si>
  <si>
    <t>INE115A07MG7</t>
  </si>
  <si>
    <t>7.17% National Highways Auth Of Ind (23/12/2021)</t>
  </si>
  <si>
    <t>INE906B07FE6</t>
  </si>
  <si>
    <t>7.14% Rural Electrification Corporation Limited (09/12/2021) **</t>
  </si>
  <si>
    <t>INE020B08AB1</t>
  </si>
  <si>
    <t>(b) Privately placed / Unlisted</t>
  </si>
  <si>
    <t>ICICI Bank Limited (26/03/2018) ** #</t>
  </si>
  <si>
    <t>INE090A161O4</t>
  </si>
  <si>
    <t>JM Financial Products  Limited (07/06/2018) ** #</t>
  </si>
  <si>
    <t>INE523H14B39</t>
  </si>
  <si>
    <t>Manappuram Finance Limited (19/01/2018) ** #</t>
  </si>
  <si>
    <t>INE522D14HF6</t>
  </si>
  <si>
    <t>Housing Development Finance Corporation Limited (12/01/2018) ** #</t>
  </si>
  <si>
    <t>INE001A14RK6</t>
  </si>
  <si>
    <t>Indiabulls Housing Finance Limited (22/02/2018) ** #</t>
  </si>
  <si>
    <t>INE148I14QJ2</t>
  </si>
  <si>
    <t>Mirae Asset Tax Saver Fund</t>
  </si>
  <si>
    <t>$0.00%</t>
  </si>
  <si>
    <t xml:space="preserve">$  Less Than 0.01% of Net Asset Value </t>
  </si>
  <si>
    <t>Mirae Asset Dynamic Bond Fund</t>
  </si>
  <si>
    <t>8.2% Power Grid Corporation of India Limited (22/01/2022) **</t>
  </si>
  <si>
    <t>INE752E07MF1</t>
  </si>
  <si>
    <t>7.8% LIC Housing Finance Limited (17/03/2020) **</t>
  </si>
  <si>
    <t>INE115A07LI5</t>
  </si>
  <si>
    <t>364 Days Tbill (MD 04/01/2018)</t>
  </si>
  <si>
    <t>IN002016Z210</t>
  </si>
  <si>
    <t>91 Days Tbill (MD 04/01/2018)</t>
  </si>
  <si>
    <t>IN002017X320</t>
  </si>
  <si>
    <t>Mirae Asset Great Consumer Fund</t>
  </si>
  <si>
    <t>GlaxoSmithKline Consumer Healthcare Limited</t>
  </si>
  <si>
    <t>INE264A01014</t>
  </si>
  <si>
    <t>Jyothy Laboratories Limited</t>
  </si>
  <si>
    <t>INE668F01031</t>
  </si>
  <si>
    <t>Bajaj Electricals Limited</t>
  </si>
  <si>
    <t>INE193E01025</t>
  </si>
  <si>
    <t>Heritage Foods Limited</t>
  </si>
  <si>
    <t>INE978A01027</t>
  </si>
  <si>
    <t>Britannia Industries Limited</t>
  </si>
  <si>
    <t>INE216A01022</t>
  </si>
  <si>
    <t>Titan Company Limited</t>
  </si>
  <si>
    <t>INE280A01028</t>
  </si>
  <si>
    <t>International  Mutual Fund Units</t>
  </si>
  <si>
    <t>Mirae Asset Asia Great Consumer Eq Class X Cap USD</t>
  </si>
  <si>
    <t>LU1312878280</t>
  </si>
  <si>
    <t>Mirae Asset India Opportunities Fund</t>
  </si>
  <si>
    <t>Mirae Asset Savings Fund</t>
  </si>
  <si>
    <t xml:space="preserve">Shriram Transport Finance Company Limited (29/06/2018) (ZCB) </t>
  </si>
  <si>
    <t>INE721A07LT7</t>
  </si>
  <si>
    <t>FITCH AA+</t>
  </si>
  <si>
    <t>8.1% Reliance Jio Infocomm Limited (29/04/2019)</t>
  </si>
  <si>
    <t>INE110L07054</t>
  </si>
  <si>
    <t>7.15% Indian Railway Finance Corporation Limited (14/09/2018) **</t>
  </si>
  <si>
    <t>INE053F07975</t>
  </si>
  <si>
    <t>7.07% National Bank For Agriculture and Rural Development (25/05/2020) **</t>
  </si>
  <si>
    <t>INE261F08865</t>
  </si>
  <si>
    <t>FITCH AAA</t>
  </si>
  <si>
    <t>7.78% HDB Financial Services Limited (25/10/2019) **</t>
  </si>
  <si>
    <t>INE756I07AL6</t>
  </si>
  <si>
    <t>7.6% Shriram Transport Finance Company Limited (17/01/2019) **</t>
  </si>
  <si>
    <t>INE721A07MP3</t>
  </si>
  <si>
    <t>CRISIL AA+</t>
  </si>
  <si>
    <t>8.58% Aadhar Housing Finance Limited (23/06/2020) **</t>
  </si>
  <si>
    <t>INE538L07445</t>
  </si>
  <si>
    <t>CARE AA+(SO)</t>
  </si>
  <si>
    <t>9.05% Dewan Housing Finance Corporation Limited (09/09/2019) **</t>
  </si>
  <si>
    <t>INE202B07IJ3</t>
  </si>
  <si>
    <t>CARE AAA</t>
  </si>
  <si>
    <t>7.68% Indiabulls Housing Finance Limited (24/07/2020) **</t>
  </si>
  <si>
    <t>INE148I07HU2</t>
  </si>
  <si>
    <t>ICRA AAA</t>
  </si>
  <si>
    <t>7.9% Piramal Enterprises Limited (14/09/2020) **</t>
  </si>
  <si>
    <t>INE140A07385</t>
  </si>
  <si>
    <t>ICRA AA</t>
  </si>
  <si>
    <t>7.6% Aditya Birla Housing Finance Limited (30/07/2021) **</t>
  </si>
  <si>
    <t>INE831R07177</t>
  </si>
  <si>
    <t>ICRA AA+</t>
  </si>
  <si>
    <t>9.64% Power Grid Corporation of India Limited (31/05/2019) **</t>
  </si>
  <si>
    <t>INE752E07IE2</t>
  </si>
  <si>
    <t>8.9% Indiabulls Housing Finance Limited (25/09/2021) **</t>
  </si>
  <si>
    <t>INE148I07GF5</t>
  </si>
  <si>
    <t>7.85% National Bank For Agriculture and Rural Development (31/05/2019) **</t>
  </si>
  <si>
    <t>INE261F08642</t>
  </si>
  <si>
    <t>8.7% Indiabulls Housing Finance Limited (09/02/2018) **</t>
  </si>
  <si>
    <t>INE148I07FO9</t>
  </si>
  <si>
    <t>8.15% Housing Development Finance Corporation Limited (27/07/2018) **</t>
  </si>
  <si>
    <t>INE001A07PI8</t>
  </si>
  <si>
    <t>Kotak Mahindra Bank Limited (13/06/2018) ** #</t>
  </si>
  <si>
    <t>INE237A160D3</t>
  </si>
  <si>
    <t>Axis Bank Limited (12/01/2018) ** #</t>
  </si>
  <si>
    <t>INE238A16U45</t>
  </si>
  <si>
    <t>Housing &amp; Urban Development Corporation Limited (16/05/2018) ** #</t>
  </si>
  <si>
    <t>INE031A14309</t>
  </si>
  <si>
    <t>Shapoorji Pallonji and Company Pvt Limited (30/10/2018) ** #</t>
  </si>
  <si>
    <t>INE404K14DF1</t>
  </si>
  <si>
    <t>IndoStar Capital Finance Limited (20/06/2018) ** #</t>
  </si>
  <si>
    <t>INE896L14AM8</t>
  </si>
  <si>
    <t>Godrej Properties Limited (06/03/2018) ** #</t>
  </si>
  <si>
    <t>INE484J14DL3</t>
  </si>
  <si>
    <t>JM Financial Products  Limited (22/05/2018) ** #</t>
  </si>
  <si>
    <t>INE523H14A48</t>
  </si>
  <si>
    <t>Edelweiss Commodities Services Limited (29/01/2018) ** #</t>
  </si>
  <si>
    <t>INE657N14NS0</t>
  </si>
  <si>
    <t>Export Import Bank of India (09/02/2018) ** #</t>
  </si>
  <si>
    <t>INE514E14MS4</t>
  </si>
  <si>
    <t>Export Import Bank of India (14/03/2018) ** #</t>
  </si>
  <si>
    <t>INE514E14LY4</t>
  </si>
  <si>
    <t>Capital First Limited (22/06/2018) ** #</t>
  </si>
  <si>
    <t>INE688I14EN5</t>
  </si>
  <si>
    <t>ZCB - Zero Coupon Bond</t>
  </si>
  <si>
    <t>EQUITY &amp; EQUITY RELATED</t>
  </si>
  <si>
    <t>(a) Listed/Awaiting listing on Stock Exchanges</t>
  </si>
  <si>
    <t>Industry *</t>
  </si>
  <si>
    <t>* As per AMFI Industry classification</t>
  </si>
  <si>
    <t>Industry*</t>
  </si>
  <si>
    <t>Industry * / Rating</t>
  </si>
  <si>
    <t>Muthoot Finance Limited (26/03/2018) **#</t>
    <phoneticPr fontId="9" type="noConversion"/>
  </si>
  <si>
    <t>Subtotal</t>
  </si>
  <si>
    <t xml:space="preserve">Total </t>
  </si>
  <si>
    <t>Portfolio Turnover Ratio^</t>
  </si>
  <si>
    <t>^Basis last rolling 12 month</t>
  </si>
  <si>
    <t>Average maturity in days</t>
  </si>
  <si>
    <t>Average maturity in Years</t>
  </si>
  <si>
    <t>42.14 Days</t>
  </si>
  <si>
    <t>6.35 Years</t>
  </si>
  <si>
    <t>3.38 Years</t>
  </si>
  <si>
    <t>1.05 Years</t>
  </si>
  <si>
    <t>DEBT INSTRUMENTS</t>
  </si>
  <si>
    <t>(b) Privately Placed/Unlisted</t>
  </si>
  <si>
    <t>(c) Securitised Debt Intruments</t>
  </si>
  <si>
    <t>MONEY MARKET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</si>
</sst>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;\(#,##0.00\)%"/>
    <numFmt numFmtId="165" formatCode="#,##0.00%"/>
  </numFmts>
  <fonts count="20">
    <font>
      <sz val="10"/>
      <name val="Arial"/>
      <family val="2"/>
    </font>
    <font>
      <sz val="10"/>
      <name val="SansSerif"/>
      <family val="2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  <family val="2"/>
    </font>
    <font>
      <sz val="9"/>
      <color indexed="9"/>
      <name val="Arial"/>
      <family val="2"/>
    </font>
    <font>
      <sz val="10"/>
      <name val="Arial"/>
      <family val="2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sz val="9"/>
      <name val="FangSong"/>
      <family val="3"/>
      <charset val="134"/>
    </font>
    <font>
      <b/>
      <sz val="15"/>
      <name val="Tahoma"/>
      <family val="2"/>
    </font>
    <font>
      <b/>
      <sz val="9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b/>
      <sz val="10"/>
      <color rgb="FF000000"/>
      <name val="Calibri"/>
      <family val="2"/>
    </font>
    <font>
      <sz val="10"/>
      <name val="Tahoma"/>
      <family val="2"/>
    </font>
    <font>
      <b/>
      <sz val="9"/>
      <color theme="1"/>
      <name val="Tahoma"/>
      <family val="2"/>
    </font>
    <font>
      <b/>
      <sz val="9"/>
      <color indexed="72"/>
      <name val="Tahoma"/>
      <family val="2"/>
    </font>
    <font>
      <b/>
      <sz val="11"/>
      <color rgb="FF000000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12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3" xfId="0" applyNumberFormat="1" applyFont="1" applyFill="1" applyBorder="1" applyAlignment="1" applyProtection="1">
      <alignment horizontal="left" vertical="top" wrapText="1"/>
    </xf>
    <xf numFmtId="3" fontId="3" fillId="0" borderId="4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7" fillId="0" borderId="12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Fill="1" applyBorder="1" applyAlignment="1" applyProtection="1">
      <alignment horizontal="right" vertical="top" wrapText="1"/>
    </xf>
    <xf numFmtId="164" fontId="2" fillId="0" borderId="8" xfId="0" applyNumberFormat="1" applyFont="1" applyFill="1" applyBorder="1" applyAlignment="1" applyProtection="1">
      <alignment horizontal="right" vertical="top" wrapText="1"/>
    </xf>
    <xf numFmtId="164" fontId="3" fillId="0" borderId="5" xfId="0" applyNumberFormat="1" applyFont="1" applyFill="1" applyBorder="1" applyAlignment="1" applyProtection="1">
      <alignment horizontal="left" vertical="top" wrapText="1"/>
    </xf>
    <xf numFmtId="2" fontId="3" fillId="0" borderId="4" xfId="0" applyNumberFormat="1" applyFont="1" applyFill="1" applyBorder="1" applyAlignment="1" applyProtection="1">
      <alignment horizontal="right" vertical="top" wrapText="1"/>
    </xf>
    <xf numFmtId="2" fontId="2" fillId="0" borderId="7" xfId="0" applyNumberFormat="1" applyFont="1" applyFill="1" applyBorder="1" applyAlignment="1" applyProtection="1">
      <alignment horizontal="right" vertical="top" wrapText="1"/>
    </xf>
    <xf numFmtId="2" fontId="3" fillId="0" borderId="4" xfId="0" applyNumberFormat="1" applyFont="1" applyFill="1" applyBorder="1" applyAlignment="1" applyProtection="1">
      <alignment horizontal="left" vertical="top" wrapText="1"/>
    </xf>
    <xf numFmtId="2" fontId="2" fillId="0" borderId="10" xfId="0" applyNumberFormat="1" applyFont="1" applyFill="1" applyBorder="1" applyAlignment="1" applyProtection="1">
      <alignment horizontal="right" vertical="top" wrapText="1"/>
    </xf>
    <xf numFmtId="0" fontId="7" fillId="0" borderId="2" xfId="0" applyNumberFormat="1" applyFont="1" applyFill="1" applyBorder="1" applyAlignment="1" applyProtection="1">
      <alignment horizontal="center" vertical="center" wrapText="1"/>
    </xf>
    <xf numFmtId="2" fontId="2" fillId="0" borderId="8" xfId="0" applyNumberFormat="1" applyFont="1" applyFill="1" applyBorder="1" applyAlignment="1" applyProtection="1">
      <alignment horizontal="right" vertical="top" wrapText="1"/>
    </xf>
    <xf numFmtId="164" fontId="8" fillId="0" borderId="4" xfId="0" applyNumberFormat="1" applyFont="1" applyFill="1" applyBorder="1" applyAlignment="1" applyProtection="1">
      <alignment horizontal="right" vertical="top" wrapText="1"/>
    </xf>
    <xf numFmtId="2" fontId="2" fillId="0" borderId="4" xfId="0" applyNumberFormat="1" applyFont="1" applyFill="1" applyBorder="1" applyAlignment="1" applyProtection="1">
      <alignment horizontal="right" vertical="top" wrapText="1"/>
    </xf>
    <xf numFmtId="164" fontId="2" fillId="0" borderId="5" xfId="0" applyNumberFormat="1" applyFont="1" applyFill="1" applyBorder="1" applyAlignment="1" applyProtection="1">
      <alignment horizontal="right" vertical="top" wrapText="1"/>
    </xf>
    <xf numFmtId="0" fontId="3" fillId="0" borderId="13" xfId="0" applyNumberFormat="1" applyFont="1" applyFill="1" applyBorder="1" applyAlignment="1" applyProtection="1">
      <alignment horizontal="left" vertical="top" wrapText="1"/>
    </xf>
    <xf numFmtId="2" fontId="2" fillId="0" borderId="13" xfId="0" applyNumberFormat="1" applyFont="1" applyFill="1" applyBorder="1" applyAlignment="1" applyProtection="1">
      <alignment horizontal="right" vertical="top" wrapText="1"/>
    </xf>
    <xf numFmtId="0" fontId="10" fillId="2" borderId="0" xfId="0" applyNumberFormat="1" applyFont="1" applyFill="1" applyBorder="1" applyAlignment="1" applyProtection="1">
      <alignment horizontal="center" vertical="top" wrapText="1"/>
    </xf>
    <xf numFmtId="0" fontId="0" fillId="2" borderId="0" xfId="0" applyNumberFormat="1" applyFont="1" applyFill="1" applyBorder="1" applyAlignment="1"/>
    <xf numFmtId="0" fontId="4" fillId="2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left" vertical="top" wrapText="1"/>
    </xf>
    <xf numFmtId="0" fontId="3" fillId="2" borderId="0" xfId="0" applyNumberFormat="1" applyFont="1" applyFill="1" applyBorder="1" applyAlignment="1" applyProtection="1">
      <alignment horizontal="left" vertical="top" wrapText="1"/>
    </xf>
    <xf numFmtId="0" fontId="7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left" vertical="top" wrapText="1"/>
    </xf>
    <xf numFmtId="0" fontId="5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top" wrapText="1"/>
    </xf>
    <xf numFmtId="0" fontId="11" fillId="2" borderId="20" xfId="0" applyNumberFormat="1" applyFont="1" applyFill="1" applyBorder="1" applyAlignment="1" applyProtection="1">
      <alignment horizontal="left" vertical="top" wrapText="1"/>
    </xf>
    <xf numFmtId="2" fontId="11" fillId="2" borderId="21" xfId="0" applyNumberFormat="1" applyFont="1" applyFill="1" applyBorder="1" applyAlignment="1" applyProtection="1">
      <alignment horizontal="center" vertical="top" wrapText="1"/>
    </xf>
    <xf numFmtId="0" fontId="13" fillId="2" borderId="0" xfId="0" applyNumberFormat="1" applyFont="1" applyFill="1" applyBorder="1" applyAlignment="1" applyProtection="1">
      <alignment horizontal="left" vertical="top" wrapText="1"/>
    </xf>
    <xf numFmtId="0" fontId="12" fillId="2" borderId="20" xfId="0" applyNumberFormat="1" applyFont="1" applyFill="1" applyBorder="1" applyAlignment="1" applyProtection="1">
      <alignment horizontal="left" vertical="top" wrapText="1"/>
    </xf>
    <xf numFmtId="2" fontId="14" fillId="2" borderId="21" xfId="0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 applyProtection="1">
      <alignment horizontal="left" vertical="top" wrapText="1"/>
    </xf>
    <xf numFmtId="0" fontId="16" fillId="2" borderId="21" xfId="0" applyNumberFormat="1" applyFont="1" applyFill="1" applyBorder="1" applyAlignment="1" applyProtection="1">
      <alignment horizontal="center" wrapText="1"/>
    </xf>
    <xf numFmtId="2" fontId="17" fillId="2" borderId="22" xfId="0" applyNumberFormat="1" applyFont="1" applyFill="1" applyBorder="1" applyAlignment="1" applyProtection="1">
      <alignment horizontal="center" vertical="top" wrapText="1"/>
    </xf>
    <xf numFmtId="0" fontId="16" fillId="2" borderId="21" xfId="1" applyNumberFormat="1" applyFont="1" applyFill="1" applyBorder="1" applyAlignment="1" applyProtection="1">
      <alignment horizontal="center" vertical="center" wrapText="1"/>
    </xf>
    <xf numFmtId="0" fontId="18" fillId="2" borderId="21" xfId="1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left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2" fillId="0" borderId="23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2" fontId="2" fillId="0" borderId="4" xfId="0" applyNumberFormat="1" applyFont="1" applyFill="1" applyBorder="1" applyAlignment="1" applyProtection="1">
      <alignment horizontal="center" vertical="center" wrapText="1"/>
    </xf>
    <xf numFmtId="164" fontId="2" fillId="0" borderId="24" xfId="0" applyNumberFormat="1" applyFont="1" applyFill="1" applyBorder="1" applyAlignment="1" applyProtection="1">
      <alignment horizontal="center" vertical="center" wrapText="1"/>
    </xf>
    <xf numFmtId="0" fontId="19" fillId="0" borderId="23" xfId="0" applyNumberFormat="1" applyFont="1" applyFill="1" applyBorder="1" applyAlignment="1" applyProtection="1">
      <alignment horizontal="left" vertical="top" wrapText="1"/>
    </xf>
    <xf numFmtId="2" fontId="19" fillId="0" borderId="4" xfId="0" applyNumberFormat="1" applyFont="1" applyFill="1" applyBorder="1" applyAlignment="1" applyProtection="1">
      <alignment horizontal="right" vertical="center" wrapText="1"/>
    </xf>
    <xf numFmtId="164" fontId="19" fillId="0" borderId="24" xfId="0" applyNumberFormat="1" applyFont="1" applyFill="1" applyBorder="1" applyAlignment="1" applyProtection="1">
      <alignment horizontal="right" vertical="center" wrapText="1"/>
    </xf>
    <xf numFmtId="2" fontId="19" fillId="0" borderId="25" xfId="0" applyNumberFormat="1" applyFont="1" applyFill="1" applyBorder="1" applyAlignment="1" applyProtection="1">
      <alignment horizontal="right" vertical="center" wrapText="1"/>
    </xf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5" fillId="2" borderId="0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left" vertical="top" wrapText="1"/>
    </xf>
    <xf numFmtId="0" fontId="19" fillId="0" borderId="12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2" fontId="19" fillId="0" borderId="12" xfId="0" applyNumberFormat="1" applyFont="1" applyFill="1" applyBorder="1" applyAlignment="1" applyProtection="1">
      <alignment horizontal="right" vertical="center" wrapText="1"/>
    </xf>
    <xf numFmtId="164" fontId="19" fillId="0" borderId="12" xfId="0" applyNumberFormat="1" applyFont="1" applyFill="1" applyBorder="1" applyAlignment="1" applyProtection="1">
      <alignment horizontal="right" vertical="center" wrapText="1"/>
    </xf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left" vertical="top" wrapText="1"/>
    </xf>
    <xf numFmtId="0" fontId="19" fillId="0" borderId="12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2" fontId="19" fillId="0" borderId="12" xfId="0" applyNumberFormat="1" applyFont="1" applyFill="1" applyBorder="1" applyAlignment="1" applyProtection="1">
      <alignment horizontal="right" vertical="center" wrapText="1"/>
    </xf>
    <xf numFmtId="164" fontId="19" fillId="0" borderId="12" xfId="0" applyNumberFormat="1" applyFont="1" applyFill="1" applyBorder="1" applyAlignment="1" applyProtection="1">
      <alignment horizontal="right" vertical="center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3" fontId="3" fillId="0" borderId="12" xfId="0" applyNumberFormat="1" applyFont="1" applyFill="1" applyBorder="1" applyAlignment="1" applyProtection="1">
      <alignment horizontal="right" vertical="top" wrapText="1"/>
    </xf>
    <xf numFmtId="2" fontId="3" fillId="0" borderId="12" xfId="0" applyNumberFormat="1" applyFont="1" applyFill="1" applyBorder="1" applyAlignment="1" applyProtection="1">
      <alignment horizontal="right" vertical="top" wrapText="1"/>
    </xf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5" fillId="2" borderId="0" xfId="0" applyNumberFormat="1" applyFont="1" applyFill="1" applyBorder="1" applyAlignment="1" applyProtection="1">
      <alignment horizontal="left" vertical="top" wrapText="1"/>
    </xf>
    <xf numFmtId="2" fontId="2" fillId="0" borderId="12" xfId="0" applyNumberFormat="1" applyFont="1" applyFill="1" applyBorder="1" applyAlignment="1" applyProtection="1">
      <alignment horizontal="right" vertical="top" wrapText="1"/>
    </xf>
    <xf numFmtId="2" fontId="3" fillId="0" borderId="12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164" fontId="3" fillId="0" borderId="12" xfId="0" applyNumberFormat="1" applyFont="1" applyFill="1" applyBorder="1" applyAlignment="1" applyProtection="1">
      <alignment horizontal="right" vertical="top" wrapText="1"/>
    </xf>
    <xf numFmtId="164" fontId="3" fillId="0" borderId="12" xfId="0" applyNumberFormat="1" applyFont="1" applyFill="1" applyBorder="1" applyAlignment="1" applyProtection="1">
      <alignment horizontal="lef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3" fontId="3" fillId="0" borderId="12" xfId="0" applyNumberFormat="1" applyFont="1" applyFill="1" applyBorder="1" applyAlignment="1" applyProtection="1">
      <alignment horizontal="right" vertical="top" wrapText="1"/>
    </xf>
    <xf numFmtId="2" fontId="3" fillId="0" borderId="12" xfId="0" applyNumberFormat="1" applyFont="1" applyFill="1" applyBorder="1" applyAlignment="1" applyProtection="1">
      <alignment horizontal="right" vertical="top" wrapText="1"/>
    </xf>
    <xf numFmtId="0" fontId="0" fillId="2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top" wrapText="1"/>
    </xf>
    <xf numFmtId="0" fontId="5" fillId="2" borderId="0" xfId="0" applyNumberFormat="1" applyFont="1" applyFill="1" applyBorder="1" applyAlignment="1" applyProtection="1">
      <alignment horizontal="left" vertical="top" wrapText="1"/>
    </xf>
    <xf numFmtId="2" fontId="2" fillId="0" borderId="12" xfId="0" applyNumberFormat="1" applyFont="1" applyFill="1" applyBorder="1" applyAlignment="1" applyProtection="1">
      <alignment horizontal="right" vertical="top" wrapText="1"/>
    </xf>
    <xf numFmtId="2" fontId="3" fillId="0" borderId="12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left" vertical="top" wrapText="1"/>
    </xf>
    <xf numFmtId="0" fontId="19" fillId="0" borderId="12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center" vertical="center" wrapText="1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2" fontId="19" fillId="0" borderId="12" xfId="0" applyNumberFormat="1" applyFont="1" applyFill="1" applyBorder="1" applyAlignment="1" applyProtection="1">
      <alignment horizontal="right" vertical="center" wrapText="1"/>
    </xf>
    <xf numFmtId="164" fontId="19" fillId="0" borderId="12" xfId="0" applyNumberFormat="1" applyFont="1" applyFill="1" applyBorder="1" applyAlignment="1" applyProtection="1">
      <alignment horizontal="right" vertical="center" wrapText="1"/>
    </xf>
    <xf numFmtId="164" fontId="3" fillId="0" borderId="12" xfId="0" applyNumberFormat="1" applyFont="1" applyFill="1" applyBorder="1" applyAlignment="1" applyProtection="1">
      <alignment horizontal="right" vertical="top" wrapText="1"/>
    </xf>
    <xf numFmtId="164" fontId="3" fillId="0" borderId="12" xfId="0" applyNumberFormat="1" applyFont="1" applyFill="1" applyBorder="1" applyAlignment="1" applyProtection="1">
      <alignment horizontal="left" vertical="top" wrapText="1"/>
    </xf>
    <xf numFmtId="0" fontId="10" fillId="2" borderId="14" xfId="0" applyNumberFormat="1" applyFont="1" applyFill="1" applyBorder="1" applyAlignment="1" applyProtection="1">
      <alignment horizontal="center" vertical="top" wrapText="1"/>
    </xf>
    <xf numFmtId="0" fontId="10" fillId="2" borderId="15" xfId="0" applyNumberFormat="1" applyFont="1" applyFill="1" applyBorder="1" applyAlignment="1" applyProtection="1">
      <alignment horizontal="center" vertical="top" wrapText="1"/>
    </xf>
    <xf numFmtId="0" fontId="10" fillId="2" borderId="16" xfId="0" applyNumberFormat="1" applyFont="1" applyFill="1" applyBorder="1" applyAlignment="1" applyProtection="1">
      <alignment horizontal="center" vertical="top" wrapText="1"/>
    </xf>
    <xf numFmtId="0" fontId="10" fillId="2" borderId="17" xfId="0" applyNumberFormat="1" applyFont="1" applyFill="1" applyBorder="1" applyAlignment="1" applyProtection="1">
      <alignment horizontal="center" vertical="top" wrapText="1"/>
    </xf>
    <xf numFmtId="0" fontId="10" fillId="2" borderId="18" xfId="0" applyNumberFormat="1" applyFont="1" applyFill="1" applyBorder="1" applyAlignment="1" applyProtection="1">
      <alignment horizontal="center" vertical="top" wrapText="1"/>
    </xf>
    <xf numFmtId="0" fontId="10" fillId="2" borderId="19" xfId="0" applyNumberFormat="1" applyFont="1" applyFill="1" applyBorder="1" applyAlignment="1" applyProtection="1">
      <alignment horizontal="center" vertical="top" wrapText="1"/>
    </xf>
    <xf numFmtId="0" fontId="10" fillId="0" borderId="12" xfId="0" applyNumberFormat="1" applyFont="1" applyFill="1" applyBorder="1" applyAlignment="1" applyProtection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5"/>
  <sheetViews>
    <sheetView topLeftCell="A49" zoomScaleNormal="100" workbookViewId="0">
      <selection activeCell="C77" sqref="C77"/>
    </sheetView>
  </sheetViews>
  <sheetFormatPr defaultRowHeight="12.75"/>
  <cols>
    <col min="1" max="1" width="3.42578125" style="32" bestFit="1" customWidth="1"/>
    <col min="2" max="2" width="50.42578125" bestFit="1" customWidth="1"/>
    <col min="3" max="3" width="16.85546875" bestFit="1" customWidth="1"/>
    <col min="4" max="4" width="33.5703125" bestFit="1" customWidth="1"/>
    <col min="5" max="7" width="16.85546875" bestFit="1" customWidth="1"/>
  </cols>
  <sheetData>
    <row r="1" spans="1:30" ht="15.95" customHeight="1">
      <c r="A1" s="34"/>
      <c r="B1" s="113" t="s">
        <v>369</v>
      </c>
      <c r="C1" s="114"/>
      <c r="D1" s="114"/>
      <c r="E1" s="114"/>
      <c r="F1" s="114"/>
      <c r="G1" s="115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ht="12.95" customHeight="1" thickBot="1">
      <c r="A2" s="34"/>
      <c r="B2" s="116"/>
      <c r="C2" s="117"/>
      <c r="D2" s="117"/>
      <c r="E2" s="117"/>
      <c r="F2" s="117"/>
      <c r="G2" s="118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ht="12.95" customHeight="1">
      <c r="A3" s="34"/>
      <c r="B3" s="31"/>
      <c r="C3" s="31"/>
      <c r="D3" s="31"/>
      <c r="E3" s="31"/>
      <c r="F3" s="31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</row>
    <row r="4" spans="1:30" ht="12.95" customHeight="1">
      <c r="A4" s="35"/>
      <c r="B4" s="33" t="s">
        <v>2</v>
      </c>
      <c r="C4" s="34"/>
      <c r="D4" s="34"/>
      <c r="E4" s="34"/>
      <c r="F4" s="34"/>
      <c r="G4" s="34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</row>
    <row r="5" spans="1:30" ht="12.95" customHeight="1" thickBot="1">
      <c r="A5" s="35"/>
      <c r="B5" s="33"/>
      <c r="C5" s="34"/>
      <c r="D5" s="34"/>
      <c r="E5" s="34"/>
      <c r="F5" s="34"/>
      <c r="G5" s="34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</row>
    <row r="6" spans="1:30" ht="27.95" customHeight="1">
      <c r="A6" s="34"/>
      <c r="B6" s="2" t="s">
        <v>3</v>
      </c>
      <c r="C6" s="3" t="s">
        <v>4</v>
      </c>
      <c r="D6" s="24" t="s">
        <v>436</v>
      </c>
      <c r="E6" s="4" t="s">
        <v>6</v>
      </c>
      <c r="F6" s="4" t="s">
        <v>7</v>
      </c>
      <c r="G6" s="4" t="s">
        <v>8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</row>
    <row r="7" spans="1:30" ht="12.95" customHeight="1">
      <c r="A7" s="34"/>
      <c r="B7" s="5" t="s">
        <v>94</v>
      </c>
      <c r="C7" s="6" t="s">
        <v>1</v>
      </c>
      <c r="D7" s="6" t="s">
        <v>1</v>
      </c>
      <c r="E7" s="6" t="s">
        <v>1</v>
      </c>
      <c r="F7" s="6" t="s">
        <v>1</v>
      </c>
      <c r="G7" s="7" t="s">
        <v>1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</row>
    <row r="8" spans="1:30" ht="12.95" customHeight="1">
      <c r="A8" s="34"/>
      <c r="B8" s="5" t="s">
        <v>95</v>
      </c>
      <c r="C8" s="6" t="s">
        <v>1</v>
      </c>
      <c r="D8" s="6" t="s">
        <v>1</v>
      </c>
      <c r="E8" s="6" t="s">
        <v>1</v>
      </c>
      <c r="F8" s="6" t="s">
        <v>1</v>
      </c>
      <c r="G8" s="7" t="s">
        <v>1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</row>
    <row r="9" spans="1:30" ht="12.95" customHeight="1">
      <c r="A9" s="38"/>
      <c r="B9" s="8" t="s">
        <v>189</v>
      </c>
      <c r="C9" s="6" t="s">
        <v>190</v>
      </c>
      <c r="D9" s="6" t="s">
        <v>104</v>
      </c>
      <c r="E9" s="9">
        <v>2672476</v>
      </c>
      <c r="F9" s="20">
        <v>50039.440624000003</v>
      </c>
      <c r="G9" s="17">
        <v>8.172482500722586E-2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1:30" ht="12.95" customHeight="1">
      <c r="A10" s="38"/>
      <c r="B10" s="8" t="s">
        <v>102</v>
      </c>
      <c r="C10" s="6" t="s">
        <v>103</v>
      </c>
      <c r="D10" s="6" t="s">
        <v>104</v>
      </c>
      <c r="E10" s="9">
        <v>10974516</v>
      </c>
      <c r="F10" s="20">
        <v>34459.980239999997</v>
      </c>
      <c r="G10" s="17">
        <v>5.6280322476581268E-2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</row>
    <row r="11" spans="1:30" ht="12.95" customHeight="1">
      <c r="A11" s="38"/>
      <c r="B11" s="8" t="s">
        <v>253</v>
      </c>
      <c r="C11" s="6" t="s">
        <v>254</v>
      </c>
      <c r="D11" s="6" t="s">
        <v>123</v>
      </c>
      <c r="E11" s="9">
        <v>1989141</v>
      </c>
      <c r="F11" s="20">
        <v>25028.366632500001</v>
      </c>
      <c r="G11" s="17">
        <v>4.0876533745197716E-2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</row>
    <row r="12" spans="1:30" ht="12.95" customHeight="1">
      <c r="A12" s="38"/>
      <c r="B12" s="8" t="s">
        <v>249</v>
      </c>
      <c r="C12" s="6" t="s">
        <v>250</v>
      </c>
      <c r="D12" s="6" t="s">
        <v>152</v>
      </c>
      <c r="E12" s="9">
        <v>1427370</v>
      </c>
      <c r="F12" s="20">
        <v>24413.73648</v>
      </c>
      <c r="G12" s="17">
        <v>3.9872714737014488E-2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</row>
    <row r="13" spans="1:30" ht="12.95" customHeight="1">
      <c r="A13" s="38"/>
      <c r="B13" s="8" t="s">
        <v>251</v>
      </c>
      <c r="C13" s="6" t="s">
        <v>252</v>
      </c>
      <c r="D13" s="6" t="s">
        <v>120</v>
      </c>
      <c r="E13" s="9">
        <v>2305365</v>
      </c>
      <c r="F13" s="20">
        <v>24023.055982499998</v>
      </c>
      <c r="G13" s="17">
        <v>3.9234652142913266E-2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</row>
    <row r="14" spans="1:30" ht="12.95" customHeight="1">
      <c r="A14" s="38"/>
      <c r="B14" s="8" t="s">
        <v>255</v>
      </c>
      <c r="C14" s="6" t="s">
        <v>256</v>
      </c>
      <c r="D14" s="6" t="s">
        <v>104</v>
      </c>
      <c r="E14" s="9">
        <v>7378264</v>
      </c>
      <c r="F14" s="20">
        <v>22865.240136</v>
      </c>
      <c r="G14" s="17">
        <v>3.7343697802380081E-2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</row>
    <row r="15" spans="1:30" ht="12.95" customHeight="1">
      <c r="A15" s="38"/>
      <c r="B15" s="8" t="s">
        <v>257</v>
      </c>
      <c r="C15" s="6" t="s">
        <v>258</v>
      </c>
      <c r="D15" s="6" t="s">
        <v>259</v>
      </c>
      <c r="E15" s="9">
        <v>221690</v>
      </c>
      <c r="F15" s="20">
        <v>21569.439395000001</v>
      </c>
      <c r="G15" s="17">
        <v>3.5227385399965512E-2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</row>
    <row r="16" spans="1:30" ht="12.95" customHeight="1">
      <c r="A16" s="38"/>
      <c r="B16" s="8" t="s">
        <v>109</v>
      </c>
      <c r="C16" s="6" t="s">
        <v>110</v>
      </c>
      <c r="D16" s="6" t="s">
        <v>111</v>
      </c>
      <c r="E16" s="9">
        <v>2696484</v>
      </c>
      <c r="F16" s="20">
        <v>19749.048815999999</v>
      </c>
      <c r="G16" s="17">
        <v>3.225430856980159E-2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 spans="1:30" ht="12.95" customHeight="1">
      <c r="A17" s="38"/>
      <c r="B17" s="8" t="s">
        <v>128</v>
      </c>
      <c r="C17" s="6" t="s">
        <v>129</v>
      </c>
      <c r="D17" s="6" t="s">
        <v>130</v>
      </c>
      <c r="E17" s="9">
        <v>1648976</v>
      </c>
      <c r="F17" s="20">
        <v>19222.937720000002</v>
      </c>
      <c r="G17" s="17">
        <v>3.1395059611004521E-2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</row>
    <row r="18" spans="1:30" ht="12.95" customHeight="1">
      <c r="A18" s="38"/>
      <c r="B18" s="8" t="s">
        <v>107</v>
      </c>
      <c r="C18" s="6" t="s">
        <v>108</v>
      </c>
      <c r="D18" s="6" t="s">
        <v>104</v>
      </c>
      <c r="E18" s="9">
        <v>1800369</v>
      </c>
      <c r="F18" s="20">
        <v>18187.327637999999</v>
      </c>
      <c r="G18" s="17">
        <v>2.9703692727766903E-2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</row>
    <row r="19" spans="1:30" ht="12.95" customHeight="1">
      <c r="A19" s="38"/>
      <c r="B19" s="8" t="s">
        <v>124</v>
      </c>
      <c r="C19" s="6" t="s">
        <v>125</v>
      </c>
      <c r="D19" s="6" t="s">
        <v>104</v>
      </c>
      <c r="E19" s="9">
        <v>1086316</v>
      </c>
      <c r="F19" s="20">
        <v>17912.264523999998</v>
      </c>
      <c r="G19" s="17">
        <v>2.9254457393053528E-2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</row>
    <row r="20" spans="1:30" ht="12.95" customHeight="1">
      <c r="A20" s="38"/>
      <c r="B20" s="8" t="s">
        <v>262</v>
      </c>
      <c r="C20" s="6" t="s">
        <v>263</v>
      </c>
      <c r="D20" s="6" t="s">
        <v>98</v>
      </c>
      <c r="E20" s="9">
        <v>6624429</v>
      </c>
      <c r="F20" s="20">
        <v>17438.809342500001</v>
      </c>
      <c r="G20" s="17">
        <v>2.8481206505866476E-2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</row>
    <row r="21" spans="1:30" ht="12.95" customHeight="1">
      <c r="A21" s="38"/>
      <c r="B21" s="8" t="s">
        <v>260</v>
      </c>
      <c r="C21" s="6" t="s">
        <v>261</v>
      </c>
      <c r="D21" s="6" t="s">
        <v>223</v>
      </c>
      <c r="E21" s="9">
        <v>1891034</v>
      </c>
      <c r="F21" s="20">
        <v>17417.368656999999</v>
      </c>
      <c r="G21" s="17">
        <v>2.8446189402384268E-2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</row>
    <row r="22" spans="1:30" ht="12.95" customHeight="1">
      <c r="A22" s="38"/>
      <c r="B22" s="8" t="s">
        <v>264</v>
      </c>
      <c r="C22" s="6" t="s">
        <v>265</v>
      </c>
      <c r="D22" s="6" t="s">
        <v>266</v>
      </c>
      <c r="E22" s="9">
        <v>4680106</v>
      </c>
      <c r="F22" s="20">
        <v>15439.669694</v>
      </c>
      <c r="G22" s="17">
        <v>2.5216195228735826E-2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</row>
    <row r="23" spans="1:30" ht="12.95" customHeight="1">
      <c r="A23" s="38"/>
      <c r="B23" s="8" t="s">
        <v>139</v>
      </c>
      <c r="C23" s="6" t="s">
        <v>140</v>
      </c>
      <c r="D23" s="6" t="s">
        <v>141</v>
      </c>
      <c r="E23" s="9">
        <v>2808641</v>
      </c>
      <c r="F23" s="20">
        <v>14033.374756499999</v>
      </c>
      <c r="G23" s="17">
        <v>2.2919422797978227E-2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</row>
    <row r="24" spans="1:30" ht="12.95" customHeight="1">
      <c r="A24" s="38"/>
      <c r="B24" s="8" t="s">
        <v>112</v>
      </c>
      <c r="C24" s="6" t="s">
        <v>113</v>
      </c>
      <c r="D24" s="6" t="s">
        <v>114</v>
      </c>
      <c r="E24" s="9">
        <v>2206229</v>
      </c>
      <c r="F24" s="20">
        <v>12408.935010499999</v>
      </c>
      <c r="G24" s="17">
        <v>2.0266374476071939E-2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</row>
    <row r="25" spans="1:30" ht="12.95" customHeight="1">
      <c r="A25" s="38"/>
      <c r="B25" s="8" t="s">
        <v>147</v>
      </c>
      <c r="C25" s="6" t="s">
        <v>148</v>
      </c>
      <c r="D25" s="6" t="s">
        <v>149</v>
      </c>
      <c r="E25" s="9">
        <v>2997717</v>
      </c>
      <c r="F25" s="20">
        <v>12160.239010499999</v>
      </c>
      <c r="G25" s="17">
        <v>1.986020212828896E-2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</row>
    <row r="26" spans="1:30" ht="12.95" customHeight="1">
      <c r="A26" s="38"/>
      <c r="B26" s="8" t="s">
        <v>96</v>
      </c>
      <c r="C26" s="6" t="s">
        <v>97</v>
      </c>
      <c r="D26" s="6" t="s">
        <v>98</v>
      </c>
      <c r="E26" s="9">
        <v>3616136</v>
      </c>
      <c r="F26" s="20">
        <v>11441.454304000001</v>
      </c>
      <c r="G26" s="17">
        <v>1.8686277047911294E-2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</row>
    <row r="27" spans="1:30" ht="12.95" customHeight="1">
      <c r="A27" s="38"/>
      <c r="B27" s="8" t="s">
        <v>278</v>
      </c>
      <c r="C27" s="6" t="s">
        <v>279</v>
      </c>
      <c r="D27" s="6" t="s">
        <v>259</v>
      </c>
      <c r="E27" s="9">
        <v>330288</v>
      </c>
      <c r="F27" s="20">
        <v>11010.480767999999</v>
      </c>
      <c r="G27" s="17">
        <v>1.7982407532722261E-2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</row>
    <row r="28" spans="1:30" ht="12.95" customHeight="1">
      <c r="A28" s="38"/>
      <c r="B28" s="8" t="s">
        <v>271</v>
      </c>
      <c r="C28" s="6" t="s">
        <v>272</v>
      </c>
      <c r="D28" s="6" t="s">
        <v>273</v>
      </c>
      <c r="E28" s="9">
        <v>2049568</v>
      </c>
      <c r="F28" s="20">
        <v>10855.536912</v>
      </c>
      <c r="G28" s="17">
        <v>1.7729351955768597E-2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</row>
    <row r="29" spans="1:30" ht="12.95" customHeight="1">
      <c r="A29" s="38"/>
      <c r="B29" s="8" t="s">
        <v>274</v>
      </c>
      <c r="C29" s="6" t="s">
        <v>275</v>
      </c>
      <c r="D29" s="6" t="s">
        <v>259</v>
      </c>
      <c r="E29" s="9">
        <v>2351950</v>
      </c>
      <c r="F29" s="20">
        <v>10156.896075000001</v>
      </c>
      <c r="G29" s="17">
        <v>1.6588326008341397E-2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</row>
    <row r="30" spans="1:30" ht="12.95" customHeight="1">
      <c r="A30" s="38"/>
      <c r="B30" s="8" t="s">
        <v>118</v>
      </c>
      <c r="C30" s="6" t="s">
        <v>119</v>
      </c>
      <c r="D30" s="6" t="s">
        <v>120</v>
      </c>
      <c r="E30" s="9">
        <v>722204</v>
      </c>
      <c r="F30" s="20">
        <v>10042.968824</v>
      </c>
      <c r="G30" s="17">
        <v>1.6402259087220306E-2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</row>
    <row r="31" spans="1:30" ht="12.95" customHeight="1">
      <c r="A31" s="38"/>
      <c r="B31" s="8" t="s">
        <v>280</v>
      </c>
      <c r="C31" s="6" t="s">
        <v>281</v>
      </c>
      <c r="D31" s="6" t="s">
        <v>98</v>
      </c>
      <c r="E31" s="9">
        <v>706258</v>
      </c>
      <c r="F31" s="20">
        <v>9660.5500530000008</v>
      </c>
      <c r="G31" s="17">
        <v>1.5777689612627425E-2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  <row r="32" spans="1:30" ht="12.95" customHeight="1">
      <c r="A32" s="38"/>
      <c r="B32" s="8" t="s">
        <v>115</v>
      </c>
      <c r="C32" s="6" t="s">
        <v>116</v>
      </c>
      <c r="D32" s="6" t="s">
        <v>117</v>
      </c>
      <c r="E32" s="9">
        <v>490201</v>
      </c>
      <c r="F32" s="20">
        <v>9563.0862085000008</v>
      </c>
      <c r="G32" s="17">
        <v>1.5618510862086522E-2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</row>
    <row r="33" spans="1:30" ht="12.95" customHeight="1">
      <c r="A33" s="38"/>
      <c r="B33" s="8" t="s">
        <v>99</v>
      </c>
      <c r="C33" s="6" t="s">
        <v>100</v>
      </c>
      <c r="D33" s="6" t="s">
        <v>101</v>
      </c>
      <c r="E33" s="9">
        <v>858199</v>
      </c>
      <c r="F33" s="20">
        <v>9075.0253255000007</v>
      </c>
      <c r="G33" s="17">
        <v>1.4821405823367991E-2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</row>
    <row r="34" spans="1:30" ht="12.95" customHeight="1">
      <c r="A34" s="38"/>
      <c r="B34" s="8" t="s">
        <v>221</v>
      </c>
      <c r="C34" s="6" t="s">
        <v>222</v>
      </c>
      <c r="D34" s="6" t="s">
        <v>223</v>
      </c>
      <c r="E34" s="9">
        <v>2141721</v>
      </c>
      <c r="F34" s="20">
        <v>8965.2441060000001</v>
      </c>
      <c r="G34" s="17">
        <v>1.4642110234911429E-2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</row>
    <row r="35" spans="1:30" ht="12.95" customHeight="1">
      <c r="A35" s="38"/>
      <c r="B35" s="8" t="s">
        <v>121</v>
      </c>
      <c r="C35" s="6" t="s">
        <v>122</v>
      </c>
      <c r="D35" s="6" t="s">
        <v>123</v>
      </c>
      <c r="E35" s="9">
        <v>1355073</v>
      </c>
      <c r="F35" s="20">
        <v>8887.9238069999992</v>
      </c>
      <c r="G35" s="17">
        <v>1.4515830088161532E-2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</row>
    <row r="36" spans="1:30" ht="12.95" customHeight="1">
      <c r="A36" s="38"/>
      <c r="B36" s="8" t="s">
        <v>126</v>
      </c>
      <c r="C36" s="6" t="s">
        <v>127</v>
      </c>
      <c r="D36" s="6" t="s">
        <v>117</v>
      </c>
      <c r="E36" s="9">
        <v>3623574</v>
      </c>
      <c r="F36" s="20">
        <v>8093.2525290000003</v>
      </c>
      <c r="G36" s="17">
        <v>1.321796643655089E-2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</row>
    <row r="37" spans="1:30" ht="12.95" customHeight="1">
      <c r="A37" s="38"/>
      <c r="B37" s="8" t="s">
        <v>206</v>
      </c>
      <c r="C37" s="6" t="s">
        <v>207</v>
      </c>
      <c r="D37" s="6" t="s">
        <v>133</v>
      </c>
      <c r="E37" s="9">
        <v>891624</v>
      </c>
      <c r="F37" s="20">
        <v>7891.7640240000001</v>
      </c>
      <c r="G37" s="17">
        <v>1.2888893756945539E-2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 spans="1:30" ht="12.95" customHeight="1">
      <c r="A38" s="38"/>
      <c r="B38" s="8" t="s">
        <v>267</v>
      </c>
      <c r="C38" s="6" t="s">
        <v>268</v>
      </c>
      <c r="D38" s="6" t="s">
        <v>133</v>
      </c>
      <c r="E38" s="9">
        <v>1380433</v>
      </c>
      <c r="F38" s="20">
        <v>7884.3430795000004</v>
      </c>
      <c r="G38" s="17">
        <v>1.2876773809498327E-2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</row>
    <row r="39" spans="1:30" ht="12.95" customHeight="1">
      <c r="A39" s="38"/>
      <c r="B39" s="8" t="s">
        <v>105</v>
      </c>
      <c r="C39" s="6" t="s">
        <v>106</v>
      </c>
      <c r="D39" s="6" t="s">
        <v>104</v>
      </c>
      <c r="E39" s="9">
        <v>7147088</v>
      </c>
      <c r="F39" s="20">
        <v>7754.5904799999998</v>
      </c>
      <c r="G39" s="17">
        <v>1.2664860799357996E-2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</row>
    <row r="40" spans="1:30" ht="12.95" customHeight="1">
      <c r="A40" s="38"/>
      <c r="B40" s="8" t="s">
        <v>164</v>
      </c>
      <c r="C40" s="6" t="s">
        <v>165</v>
      </c>
      <c r="D40" s="6" t="s">
        <v>104</v>
      </c>
      <c r="E40" s="9">
        <v>2365000</v>
      </c>
      <c r="F40" s="20">
        <v>7453.2974999999997</v>
      </c>
      <c r="G40" s="17">
        <v>1.2172786632273965E-2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</row>
    <row r="41" spans="1:30" ht="12.95" customHeight="1">
      <c r="A41" s="38"/>
      <c r="B41" s="8" t="s">
        <v>269</v>
      </c>
      <c r="C41" s="6" t="s">
        <v>270</v>
      </c>
      <c r="D41" s="6" t="s">
        <v>120</v>
      </c>
      <c r="E41" s="9">
        <v>264693</v>
      </c>
      <c r="F41" s="20">
        <v>7149.8873160000003</v>
      </c>
      <c r="G41" s="17">
        <v>1.1677254630245201E-2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spans="1:30" ht="12.95" customHeight="1">
      <c r="A42" s="38"/>
      <c r="B42" s="8" t="s">
        <v>136</v>
      </c>
      <c r="C42" s="6" t="s">
        <v>137</v>
      </c>
      <c r="D42" s="6" t="s">
        <v>138</v>
      </c>
      <c r="E42" s="9">
        <v>943116</v>
      </c>
      <c r="F42" s="20">
        <v>6899.3650980000002</v>
      </c>
      <c r="G42" s="17">
        <v>1.1268099688240267E-2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 spans="1:30" ht="12.95" customHeight="1">
      <c r="A43" s="38"/>
      <c r="B43" s="8" t="s">
        <v>282</v>
      </c>
      <c r="C43" s="6" t="s">
        <v>283</v>
      </c>
      <c r="D43" s="6" t="s">
        <v>104</v>
      </c>
      <c r="E43" s="9">
        <v>1216000</v>
      </c>
      <c r="F43" s="20">
        <v>6857.6319999999996</v>
      </c>
      <c r="G43" s="17">
        <v>1.1199940850161178E-2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 spans="1:30" ht="12.95" customHeight="1">
      <c r="A44" s="38"/>
      <c r="B44" s="8" t="s">
        <v>284</v>
      </c>
      <c r="C44" s="6" t="s">
        <v>285</v>
      </c>
      <c r="D44" s="6" t="s">
        <v>133</v>
      </c>
      <c r="E44" s="9">
        <v>979982</v>
      </c>
      <c r="F44" s="20">
        <v>6741.786169</v>
      </c>
      <c r="G44" s="17">
        <v>1.1010740488441889E-2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 spans="1:30" ht="12.95" customHeight="1">
      <c r="A45" s="38"/>
      <c r="B45" s="8" t="s">
        <v>131</v>
      </c>
      <c r="C45" s="6" t="s">
        <v>132</v>
      </c>
      <c r="D45" s="6" t="s">
        <v>133</v>
      </c>
      <c r="E45" s="9">
        <v>418552</v>
      </c>
      <c r="F45" s="20">
        <v>5937.3693960000001</v>
      </c>
      <c r="G45" s="17">
        <v>9.6969604144341946E-3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 spans="1:30" ht="12.95" customHeight="1">
      <c r="A46" s="38"/>
      <c r="B46" s="8" t="s">
        <v>144</v>
      </c>
      <c r="C46" s="6" t="s">
        <v>145</v>
      </c>
      <c r="D46" s="6" t="s">
        <v>146</v>
      </c>
      <c r="E46" s="9">
        <v>458837</v>
      </c>
      <c r="F46" s="20">
        <v>5528.0681759999998</v>
      </c>
      <c r="G46" s="17">
        <v>9.0284863035605279E-3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 spans="1:30" ht="12.95" customHeight="1">
      <c r="A47" s="38"/>
      <c r="B47" s="8" t="s">
        <v>160</v>
      </c>
      <c r="C47" s="6" t="s">
        <v>161</v>
      </c>
      <c r="D47" s="6" t="s">
        <v>141</v>
      </c>
      <c r="E47" s="9">
        <v>2128719</v>
      </c>
      <c r="F47" s="20">
        <v>5422.9116524999999</v>
      </c>
      <c r="G47" s="17">
        <v>8.8567438065573958E-3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</row>
    <row r="48" spans="1:30" ht="12.95" customHeight="1">
      <c r="A48" s="38"/>
      <c r="B48" s="8" t="s">
        <v>142</v>
      </c>
      <c r="C48" s="6" t="s">
        <v>143</v>
      </c>
      <c r="D48" s="6" t="s">
        <v>138</v>
      </c>
      <c r="E48" s="9">
        <v>513772</v>
      </c>
      <c r="F48" s="20">
        <v>5126.9307879999997</v>
      </c>
      <c r="G48" s="17">
        <v>8.3733454300945632E-3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</row>
    <row r="49" spans="1:30" ht="12.95" customHeight="1">
      <c r="A49" s="38"/>
      <c r="B49" s="8" t="s">
        <v>162</v>
      </c>
      <c r="C49" s="6" t="s">
        <v>163</v>
      </c>
      <c r="D49" s="6" t="s">
        <v>98</v>
      </c>
      <c r="E49" s="9">
        <v>369786</v>
      </c>
      <c r="F49" s="20">
        <v>4918.8933720000005</v>
      </c>
      <c r="G49" s="17">
        <v>8.0335770153093459E-3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</row>
    <row r="50" spans="1:30" ht="12.95" customHeight="1">
      <c r="A50" s="38"/>
      <c r="B50" s="8" t="s">
        <v>286</v>
      </c>
      <c r="C50" s="6" t="s">
        <v>287</v>
      </c>
      <c r="D50" s="6" t="s">
        <v>214</v>
      </c>
      <c r="E50" s="9">
        <v>2445000</v>
      </c>
      <c r="F50" s="20">
        <v>4898.5574999999999</v>
      </c>
      <c r="G50" s="17">
        <v>8.0003643023004757E-3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 spans="1:30" ht="12.95" customHeight="1">
      <c r="A51" s="38"/>
      <c r="B51" s="8" t="s">
        <v>276</v>
      </c>
      <c r="C51" s="6" t="s">
        <v>277</v>
      </c>
      <c r="D51" s="6" t="s">
        <v>120</v>
      </c>
      <c r="E51" s="9">
        <v>510684</v>
      </c>
      <c r="F51" s="20">
        <v>4547.64102</v>
      </c>
      <c r="G51" s="17">
        <v>7.4272446278491827E-3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</row>
    <row r="52" spans="1:30" ht="12.95" customHeight="1">
      <c r="A52" s="38"/>
      <c r="B52" s="8" t="s">
        <v>217</v>
      </c>
      <c r="C52" s="6" t="s">
        <v>218</v>
      </c>
      <c r="D52" s="6" t="s">
        <v>98</v>
      </c>
      <c r="E52" s="9">
        <v>1193868</v>
      </c>
      <c r="F52" s="20">
        <v>4174.9563959999996</v>
      </c>
      <c r="G52" s="17">
        <v>6.8185730420066409E-3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spans="1:30" ht="12.95" customHeight="1">
      <c r="A53" s="38"/>
      <c r="B53" s="8" t="s">
        <v>176</v>
      </c>
      <c r="C53" s="6" t="s">
        <v>177</v>
      </c>
      <c r="D53" s="6" t="s">
        <v>130</v>
      </c>
      <c r="E53" s="9">
        <v>346156</v>
      </c>
      <c r="F53" s="20">
        <v>3844.754692</v>
      </c>
      <c r="G53" s="17">
        <v>6.2792849096859754E-3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spans="1:30" ht="12.95" customHeight="1">
      <c r="A54" s="38"/>
      <c r="B54" s="8" t="s">
        <v>292</v>
      </c>
      <c r="C54" s="6" t="s">
        <v>293</v>
      </c>
      <c r="D54" s="6" t="s">
        <v>152</v>
      </c>
      <c r="E54" s="9">
        <v>470000</v>
      </c>
      <c r="F54" s="20">
        <v>3644.85</v>
      </c>
      <c r="G54" s="17">
        <v>5.9527989264676158E-3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spans="1:30" ht="12.95" customHeight="1">
      <c r="A55" s="38"/>
      <c r="B55" s="8" t="s">
        <v>191</v>
      </c>
      <c r="C55" s="6" t="s">
        <v>192</v>
      </c>
      <c r="D55" s="6" t="s">
        <v>152</v>
      </c>
      <c r="E55" s="9">
        <v>2800000</v>
      </c>
      <c r="F55" s="20">
        <v>3409</v>
      </c>
      <c r="G55" s="17">
        <v>5.5676067712877352E-3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spans="1:30" ht="12.95" customHeight="1">
      <c r="A56" s="38"/>
      <c r="B56" s="8" t="s">
        <v>232</v>
      </c>
      <c r="C56" s="6" t="s">
        <v>233</v>
      </c>
      <c r="D56" s="6" t="s">
        <v>228</v>
      </c>
      <c r="E56" s="9">
        <v>575612</v>
      </c>
      <c r="F56" s="20">
        <v>3177.9538520000001</v>
      </c>
      <c r="G56" s="17">
        <v>5.1902603066104848E-3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spans="1:30" ht="12.95" customHeight="1">
      <c r="A57" s="38"/>
      <c r="B57" s="8" t="s">
        <v>212</v>
      </c>
      <c r="C57" s="6" t="s">
        <v>213</v>
      </c>
      <c r="D57" s="6" t="s">
        <v>214</v>
      </c>
      <c r="E57" s="9">
        <v>299257</v>
      </c>
      <c r="F57" s="20">
        <v>3136.2133600000002</v>
      </c>
      <c r="G57" s="17">
        <v>5.1220893925899265E-3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spans="1:30" ht="12.95" customHeight="1">
      <c r="A58" s="38"/>
      <c r="B58" s="8" t="s">
        <v>238</v>
      </c>
      <c r="C58" s="6" t="s">
        <v>239</v>
      </c>
      <c r="D58" s="6" t="s">
        <v>184</v>
      </c>
      <c r="E58" s="9">
        <v>228251</v>
      </c>
      <c r="F58" s="20">
        <v>1327.964318</v>
      </c>
      <c r="G58" s="17">
        <v>2.1688422202772954E-3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spans="1:30" ht="12.95" customHeight="1">
      <c r="A59" s="38"/>
      <c r="B59" s="8" t="s">
        <v>236</v>
      </c>
      <c r="C59" s="6" t="s">
        <v>237</v>
      </c>
      <c r="D59" s="6" t="s">
        <v>149</v>
      </c>
      <c r="E59" s="9">
        <v>84431</v>
      </c>
      <c r="F59" s="20">
        <v>1164.5989985000001</v>
      </c>
      <c r="G59" s="17">
        <v>1.902032640036232E-3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spans="1:30" ht="12.95" customHeight="1">
      <c r="A60" s="38"/>
      <c r="B60" s="8" t="s">
        <v>288</v>
      </c>
      <c r="C60" s="6" t="s">
        <v>289</v>
      </c>
      <c r="D60" s="6" t="s">
        <v>223</v>
      </c>
      <c r="E60" s="9">
        <v>178541</v>
      </c>
      <c r="F60" s="20">
        <v>693.72105550000003</v>
      </c>
      <c r="G60" s="17">
        <v>1.1329909199139557E-3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spans="1:30" ht="12.95" customHeight="1">
      <c r="A61" s="38"/>
      <c r="B61" s="8" t="s">
        <v>240</v>
      </c>
      <c r="C61" s="6" t="s">
        <v>241</v>
      </c>
      <c r="D61" s="6" t="s">
        <v>98</v>
      </c>
      <c r="E61" s="9">
        <v>41723</v>
      </c>
      <c r="F61" s="20">
        <v>483.36095499999999</v>
      </c>
      <c r="G61" s="17">
        <v>7.8942907774541104E-4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 spans="1:30" ht="12.95" customHeight="1">
      <c r="A62" s="34"/>
      <c r="B62" s="5" t="s">
        <v>29</v>
      </c>
      <c r="C62" s="6" t="s">
        <v>1</v>
      </c>
      <c r="D62" s="6" t="s">
        <v>1</v>
      </c>
      <c r="E62" s="6" t="s">
        <v>1</v>
      </c>
      <c r="F62" s="21">
        <v>594192.06476900005</v>
      </c>
      <c r="G62" s="18">
        <v>0.97043935560379146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 spans="1:30" ht="12.95" customHeight="1">
      <c r="A63" s="34"/>
      <c r="B63" s="5"/>
      <c r="C63" s="6"/>
      <c r="D63" s="6"/>
      <c r="E63" s="6"/>
      <c r="F63" s="21"/>
      <c r="G63" s="18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spans="1:30" ht="12.95" customHeight="1">
      <c r="A64" s="34"/>
      <c r="B64" s="10" t="s">
        <v>242</v>
      </c>
      <c r="C64" s="12" t="s">
        <v>1</v>
      </c>
      <c r="D64" s="12" t="s">
        <v>1</v>
      </c>
      <c r="E64" s="12" t="s">
        <v>1</v>
      </c>
      <c r="F64" s="25" t="s">
        <v>243</v>
      </c>
      <c r="G64" s="18" t="s">
        <v>243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1:30" ht="12.95" customHeight="1">
      <c r="A65" s="34"/>
      <c r="B65" s="10" t="s">
        <v>29</v>
      </c>
      <c r="C65" s="12" t="s">
        <v>1</v>
      </c>
      <c r="D65" s="12" t="s">
        <v>1</v>
      </c>
      <c r="E65" s="12" t="s">
        <v>1</v>
      </c>
      <c r="F65" s="25" t="s">
        <v>243</v>
      </c>
      <c r="G65" s="18" t="s">
        <v>243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 spans="1:30" ht="12.95" customHeight="1">
      <c r="A66" s="34"/>
      <c r="B66" s="10" t="s">
        <v>85</v>
      </c>
      <c r="C66" s="11" t="s">
        <v>1</v>
      </c>
      <c r="D66" s="12" t="s">
        <v>1</v>
      </c>
      <c r="E66" s="11" t="s">
        <v>1</v>
      </c>
      <c r="F66" s="21">
        <v>594192.06476900005</v>
      </c>
      <c r="G66" s="18">
        <v>0.97043935560379146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spans="1:30" ht="12.95" customHeight="1">
      <c r="A67" s="34"/>
      <c r="B67" s="5"/>
      <c r="C67" s="6"/>
      <c r="D67" s="6"/>
      <c r="E67" s="6"/>
      <c r="F67" s="27"/>
      <c r="G67" s="28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spans="1:30" ht="12.95" customHeight="1">
      <c r="A68" s="34"/>
      <c r="B68" s="55" t="s">
        <v>451</v>
      </c>
      <c r="C68" s="56"/>
      <c r="D68" s="56"/>
      <c r="E68" s="56"/>
      <c r="F68" s="57"/>
      <c r="G68" s="58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spans="1:30" ht="12.95" customHeight="1">
      <c r="A69" s="34"/>
      <c r="B69" s="59" t="s">
        <v>95</v>
      </c>
      <c r="C69" s="56"/>
      <c r="D69" s="56"/>
      <c r="E69" s="60" t="s">
        <v>243</v>
      </c>
      <c r="F69" s="60" t="s">
        <v>243</v>
      </c>
      <c r="G69" s="61" t="s">
        <v>243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spans="1:30" ht="12.95" customHeight="1">
      <c r="A70" s="34"/>
      <c r="B70" s="59" t="s">
        <v>452</v>
      </c>
      <c r="C70" s="56"/>
      <c r="D70" s="56"/>
      <c r="E70" s="60" t="s">
        <v>243</v>
      </c>
      <c r="F70" s="60" t="s">
        <v>243</v>
      </c>
      <c r="G70" s="62" t="s">
        <v>243</v>
      </c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spans="1:30" ht="12.95" customHeight="1">
      <c r="A71" s="34"/>
      <c r="B71" s="59" t="s">
        <v>453</v>
      </c>
      <c r="C71" s="56"/>
      <c r="D71" s="56"/>
      <c r="E71" s="60" t="s">
        <v>243</v>
      </c>
      <c r="F71" s="60" t="s">
        <v>243</v>
      </c>
      <c r="G71" s="62" t="s">
        <v>243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spans="1:30" ht="12.95" customHeight="1">
      <c r="A72" s="34"/>
      <c r="B72" s="5"/>
      <c r="C72" s="6"/>
      <c r="D72" s="6"/>
      <c r="E72" s="6"/>
      <c r="F72" s="27"/>
      <c r="G72" s="28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spans="1:30" ht="12.95" customHeight="1">
      <c r="A73" s="34"/>
      <c r="B73" s="5" t="s">
        <v>244</v>
      </c>
      <c r="C73" s="6" t="s">
        <v>1</v>
      </c>
      <c r="D73" s="6" t="s">
        <v>1</v>
      </c>
      <c r="E73" s="6" t="s">
        <v>1</v>
      </c>
      <c r="F73" s="22" t="s">
        <v>1</v>
      </c>
      <c r="G73" s="19" t="s">
        <v>1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spans="1:30" ht="12.95" customHeight="1">
      <c r="A74" s="34"/>
      <c r="B74" s="5" t="s">
        <v>245</v>
      </c>
      <c r="C74" s="6" t="s">
        <v>1</v>
      </c>
      <c r="D74" s="6" t="s">
        <v>1</v>
      </c>
      <c r="E74" s="6" t="s">
        <v>1</v>
      </c>
      <c r="F74" s="22" t="s">
        <v>1</v>
      </c>
      <c r="G74" s="19" t="s">
        <v>1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spans="1:30" ht="12.95" customHeight="1">
      <c r="A75" s="38"/>
      <c r="B75" s="8" t="s">
        <v>246</v>
      </c>
      <c r="C75" s="6" t="s">
        <v>247</v>
      </c>
      <c r="D75" s="6" t="s">
        <v>1</v>
      </c>
      <c r="E75" s="9">
        <v>58093.773999999998</v>
      </c>
      <c r="F75" s="20">
        <v>1046.5485332000001</v>
      </c>
      <c r="G75" s="17">
        <v>1.7092316514888727E-3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spans="1:30" ht="12.95" customHeight="1">
      <c r="A76" s="34"/>
      <c r="B76" s="5" t="s">
        <v>29</v>
      </c>
      <c r="C76" s="6" t="s">
        <v>1</v>
      </c>
      <c r="D76" s="6" t="s">
        <v>1</v>
      </c>
      <c r="E76" s="6" t="s">
        <v>1</v>
      </c>
      <c r="F76" s="21">
        <v>1046.5485332000001</v>
      </c>
      <c r="G76" s="18">
        <v>1.7092316514888727E-3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spans="1:30" ht="12.95" customHeight="1">
      <c r="A77" s="34"/>
      <c r="B77" s="10"/>
      <c r="C77" s="11"/>
      <c r="D77" s="12"/>
      <c r="E77" s="11"/>
      <c r="F77" s="21"/>
      <c r="G77" s="18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0" ht="12.95" customHeight="1">
      <c r="A78" s="34"/>
      <c r="B78" s="5" t="s">
        <v>86</v>
      </c>
      <c r="C78" s="6" t="s">
        <v>1</v>
      </c>
      <c r="D78" s="6" t="s">
        <v>1</v>
      </c>
      <c r="E78" s="6" t="s">
        <v>1</v>
      </c>
      <c r="F78" s="22" t="s">
        <v>1</v>
      </c>
      <c r="G78" s="19" t="s">
        <v>1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spans="1:30" ht="12.95" customHeight="1">
      <c r="A79" s="38"/>
      <c r="B79" s="8" t="s">
        <v>87</v>
      </c>
      <c r="C79" s="6" t="s">
        <v>1</v>
      </c>
      <c r="D79" s="6" t="s">
        <v>88</v>
      </c>
      <c r="E79" s="9"/>
      <c r="F79" s="20">
        <v>16038.291950000001</v>
      </c>
      <c r="G79" s="17">
        <v>2.6193870009008382E-2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spans="1:30" ht="12.95" customHeight="1">
      <c r="A80" s="34"/>
      <c r="B80" s="5" t="s">
        <v>29</v>
      </c>
      <c r="C80" s="6" t="s">
        <v>1</v>
      </c>
      <c r="D80" s="6" t="s">
        <v>1</v>
      </c>
      <c r="E80" s="6" t="s">
        <v>1</v>
      </c>
      <c r="F80" s="21">
        <v>16038.291950000001</v>
      </c>
      <c r="G80" s="18">
        <v>2.6193870009008382E-2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1:30" ht="12.95" customHeight="1">
      <c r="A81" s="34"/>
      <c r="B81" s="10"/>
      <c r="C81" s="11"/>
      <c r="D81" s="12"/>
      <c r="E81" s="11"/>
      <c r="F81" s="21"/>
      <c r="G81" s="18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spans="1:30" ht="12.95" customHeight="1">
      <c r="A82" s="34"/>
      <c r="B82" s="10"/>
      <c r="C82" s="6"/>
      <c r="D82" s="12"/>
      <c r="E82" s="6"/>
      <c r="F82" s="21"/>
      <c r="G82" s="18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spans="1:30" ht="12.95" customHeight="1">
      <c r="A83" s="34"/>
      <c r="B83" s="10" t="s">
        <v>89</v>
      </c>
      <c r="C83" s="6" t="s">
        <v>1</v>
      </c>
      <c r="D83" s="12" t="s">
        <v>1</v>
      </c>
      <c r="E83" s="6" t="s">
        <v>1</v>
      </c>
      <c r="F83" s="21">
        <v>1014.8998336556</v>
      </c>
      <c r="G83" s="18">
        <v>1.657542735711334E-3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1:30" ht="12.95" customHeight="1">
      <c r="A84" s="34"/>
      <c r="B84" s="5" t="s">
        <v>85</v>
      </c>
      <c r="C84" s="6"/>
      <c r="D84" s="29"/>
      <c r="E84" s="6"/>
      <c r="F84" s="30"/>
      <c r="G84" s="28">
        <f>SUM(G76,G80,G83)</f>
        <v>2.9560644396208587E-2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spans="1:30" ht="12.95" customHeight="1" thickBot="1">
      <c r="A85" s="34"/>
      <c r="B85" s="13" t="s">
        <v>90</v>
      </c>
      <c r="C85" s="14" t="s">
        <v>1</v>
      </c>
      <c r="D85" s="14" t="s">
        <v>1</v>
      </c>
      <c r="E85" s="14" t="s">
        <v>1</v>
      </c>
      <c r="F85" s="23">
        <v>612291.80508585565</v>
      </c>
      <c r="G85" s="15">
        <v>1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spans="1:30" ht="12.95" customHeight="1">
      <c r="A86" s="34"/>
      <c r="B86" s="35" t="s">
        <v>1</v>
      </c>
      <c r="C86" s="34"/>
      <c r="D86" s="34"/>
      <c r="E86" s="34"/>
      <c r="F86" s="34"/>
      <c r="G86" s="34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spans="1:30" ht="12.95" customHeight="1">
      <c r="A87" s="34"/>
      <c r="B87" s="36" t="s">
        <v>437</v>
      </c>
      <c r="C87" s="34"/>
      <c r="D87" s="34"/>
      <c r="E87" s="34"/>
      <c r="F87" s="34"/>
      <c r="G87" s="34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1:30" ht="12.95" customHeight="1" thickBot="1">
      <c r="A88" s="34"/>
      <c r="B88" s="37" t="s">
        <v>1</v>
      </c>
      <c r="C88" s="34"/>
      <c r="D88" s="34"/>
      <c r="E88" s="34"/>
      <c r="F88" s="34"/>
      <c r="G88" s="34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spans="1:30" ht="12.95" customHeight="1" thickBot="1">
      <c r="A89" s="34"/>
      <c r="B89" s="40" t="s">
        <v>443</v>
      </c>
      <c r="C89" s="41">
        <v>0.16</v>
      </c>
      <c r="D89" s="34"/>
      <c r="E89" s="34"/>
      <c r="F89" s="34"/>
      <c r="G89" s="34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spans="1:30">
      <c r="B90" s="42" t="s">
        <v>444</v>
      </c>
      <c r="C90" s="4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</row>
    <row r="91" spans="1:30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</row>
    <row r="92" spans="1:30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</row>
    <row r="93" spans="1:30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</row>
    <row r="94" spans="1:30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</row>
    <row r="95" spans="1:30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</row>
    <row r="96" spans="1:30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2:17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</row>
    <row r="98" spans="2:17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</row>
    <row r="99" spans="2:17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</row>
    <row r="100" spans="2:17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</row>
    <row r="101" spans="2:17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</row>
    <row r="102" spans="2:17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</row>
    <row r="103" spans="2:17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</row>
    <row r="104" spans="2:17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</row>
    <row r="105" spans="2:17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</row>
    <row r="106" spans="2:17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2:17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</row>
    <row r="108" spans="2:17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</row>
    <row r="109" spans="2:17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</row>
    <row r="110" spans="2:17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</row>
    <row r="111" spans="2:17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</row>
    <row r="112" spans="2:17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</row>
    <row r="113" spans="2:17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</row>
    <row r="114" spans="2:17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</row>
    <row r="115" spans="2:17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</row>
    <row r="116" spans="2:17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</row>
    <row r="117" spans="2:17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</row>
    <row r="118" spans="2:17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</row>
    <row r="119" spans="2:17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</row>
    <row r="120" spans="2:17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</row>
    <row r="121" spans="2:17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</row>
    <row r="122" spans="2:17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</row>
    <row r="123" spans="2:17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2:17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</row>
    <row r="125" spans="2:17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</row>
    <row r="126" spans="2:17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2:17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</row>
    <row r="128" spans="2:17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</row>
    <row r="129" spans="2:17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</row>
    <row r="130" spans="2:17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</row>
    <row r="131" spans="2:17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</row>
    <row r="132" spans="2:17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</row>
    <row r="133" spans="2:17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</row>
    <row r="134" spans="2:17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</row>
    <row r="135" spans="2:17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</row>
  </sheetData>
  <mergeCells count="1">
    <mergeCell ref="B1:G2"/>
  </mergeCells>
  <phoneticPr fontId="9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58" zoomScaleNormal="100" workbookViewId="0">
      <selection activeCell="A74" sqref="A74:XFD77"/>
    </sheetView>
  </sheetViews>
  <sheetFormatPr defaultRowHeight="12.75"/>
  <cols>
    <col min="1" max="1" width="3.42578125" style="32" bestFit="1" customWidth="1"/>
    <col min="2" max="2" width="50.42578125" style="32" bestFit="1" customWidth="1"/>
    <col min="3" max="3" width="16.85546875" style="32" bestFit="1" customWidth="1"/>
    <col min="4" max="4" width="33.5703125" style="32" bestFit="1" customWidth="1"/>
    <col min="5" max="7" width="16.85546875" style="32" bestFit="1" customWidth="1"/>
    <col min="8" max="16384" width="9.140625" style="32"/>
  </cols>
  <sheetData>
    <row r="1" spans="1:7" ht="25.5" customHeight="1">
      <c r="A1" s="1"/>
      <c r="B1" s="119" t="s">
        <v>93</v>
      </c>
      <c r="C1" s="119"/>
      <c r="D1" s="119"/>
      <c r="E1" s="119"/>
      <c r="F1" s="119"/>
      <c r="G1" s="119"/>
    </row>
    <row r="2" spans="1:7" ht="12.95" customHeight="1">
      <c r="A2" s="34"/>
      <c r="B2" s="39" t="s">
        <v>1</v>
      </c>
      <c r="C2" s="34"/>
      <c r="D2" s="34"/>
      <c r="E2" s="34"/>
      <c r="F2" s="34"/>
      <c r="G2" s="34"/>
    </row>
    <row r="3" spans="1:7" ht="12.95" customHeight="1" thickBot="1">
      <c r="A3" s="35" t="s">
        <v>1</v>
      </c>
      <c r="B3" s="33" t="s">
        <v>2</v>
      </c>
      <c r="C3" s="34"/>
      <c r="D3" s="34"/>
      <c r="E3" s="34"/>
      <c r="F3" s="34"/>
      <c r="G3" s="34"/>
    </row>
    <row r="4" spans="1:7" ht="27.95" customHeight="1">
      <c r="A4" s="34"/>
      <c r="B4" s="2" t="s">
        <v>3</v>
      </c>
      <c r="C4" s="3" t="s">
        <v>4</v>
      </c>
      <c r="D4" s="24" t="s">
        <v>436</v>
      </c>
      <c r="E4" s="4" t="s">
        <v>6</v>
      </c>
      <c r="F4" s="4" t="s">
        <v>7</v>
      </c>
      <c r="G4" s="4" t="s">
        <v>8</v>
      </c>
    </row>
    <row r="5" spans="1:7" ht="12.95" customHeight="1">
      <c r="A5" s="34"/>
      <c r="B5" s="5" t="s">
        <v>94</v>
      </c>
      <c r="C5" s="6" t="s">
        <v>1</v>
      </c>
      <c r="D5" s="6" t="s">
        <v>1</v>
      </c>
      <c r="E5" s="6" t="s">
        <v>1</v>
      </c>
      <c r="F5" s="6" t="s">
        <v>1</v>
      </c>
      <c r="G5" s="7" t="s">
        <v>1</v>
      </c>
    </row>
    <row r="6" spans="1:7" ht="12.95" customHeight="1">
      <c r="A6" s="34"/>
      <c r="B6" s="5" t="s">
        <v>95</v>
      </c>
      <c r="C6" s="6" t="s">
        <v>1</v>
      </c>
      <c r="D6" s="6" t="s">
        <v>1</v>
      </c>
      <c r="E6" s="6" t="s">
        <v>1</v>
      </c>
      <c r="F6" s="6" t="s">
        <v>1</v>
      </c>
      <c r="G6" s="7" t="s">
        <v>1</v>
      </c>
    </row>
    <row r="7" spans="1:7" ht="12.95" customHeight="1">
      <c r="A7" s="38"/>
      <c r="B7" s="8" t="s">
        <v>96</v>
      </c>
      <c r="C7" s="6" t="s">
        <v>97</v>
      </c>
      <c r="D7" s="6" t="s">
        <v>98</v>
      </c>
      <c r="E7" s="9">
        <v>7492315</v>
      </c>
      <c r="F7" s="20">
        <v>23705.684659999999</v>
      </c>
      <c r="G7" s="17">
        <v>4.4193413842479816E-2</v>
      </c>
    </row>
    <row r="8" spans="1:7" ht="12.95" customHeight="1">
      <c r="A8" s="38"/>
      <c r="B8" s="8" t="s">
        <v>99</v>
      </c>
      <c r="C8" s="6" t="s">
        <v>100</v>
      </c>
      <c r="D8" s="6" t="s">
        <v>101</v>
      </c>
      <c r="E8" s="9">
        <v>1802992</v>
      </c>
      <c r="F8" s="20">
        <v>19065.738904000002</v>
      </c>
      <c r="G8" s="17">
        <v>3.5543377113206716E-2</v>
      </c>
    </row>
    <row r="9" spans="1:7" ht="12.95" customHeight="1">
      <c r="A9" s="38"/>
      <c r="B9" s="8" t="s">
        <v>102</v>
      </c>
      <c r="C9" s="6" t="s">
        <v>103</v>
      </c>
      <c r="D9" s="6" t="s">
        <v>104</v>
      </c>
      <c r="E9" s="9">
        <v>5742029</v>
      </c>
      <c r="F9" s="20">
        <v>18029.97106</v>
      </c>
      <c r="G9" s="17">
        <v>3.3612442924587288E-2</v>
      </c>
    </row>
    <row r="10" spans="1:7" ht="12.95" customHeight="1">
      <c r="A10" s="38"/>
      <c r="B10" s="8" t="s">
        <v>105</v>
      </c>
      <c r="C10" s="6" t="s">
        <v>106</v>
      </c>
      <c r="D10" s="6" t="s">
        <v>104</v>
      </c>
      <c r="E10" s="9">
        <v>15622950</v>
      </c>
      <c r="F10" s="20">
        <v>16950.900750000001</v>
      </c>
      <c r="G10" s="17">
        <v>3.1600781947107512E-2</v>
      </c>
    </row>
    <row r="11" spans="1:7" ht="12.95" customHeight="1">
      <c r="A11" s="38"/>
      <c r="B11" s="8" t="s">
        <v>107</v>
      </c>
      <c r="C11" s="6" t="s">
        <v>108</v>
      </c>
      <c r="D11" s="6" t="s">
        <v>104</v>
      </c>
      <c r="E11" s="9">
        <v>1676073</v>
      </c>
      <c r="F11" s="20">
        <v>16931.689446</v>
      </c>
      <c r="G11" s="17">
        <v>3.1564967199703982E-2</v>
      </c>
    </row>
    <row r="12" spans="1:7" ht="12.95" customHeight="1">
      <c r="A12" s="38"/>
      <c r="B12" s="8" t="s">
        <v>109</v>
      </c>
      <c r="C12" s="6" t="s">
        <v>110</v>
      </c>
      <c r="D12" s="6" t="s">
        <v>111</v>
      </c>
      <c r="E12" s="9">
        <v>2288867</v>
      </c>
      <c r="F12" s="20">
        <v>16763.661907999998</v>
      </c>
      <c r="G12" s="17">
        <v>3.1251721215448697E-2</v>
      </c>
    </row>
    <row r="13" spans="1:7" ht="12.95" customHeight="1">
      <c r="A13" s="38"/>
      <c r="B13" s="8" t="s">
        <v>112</v>
      </c>
      <c r="C13" s="6" t="s">
        <v>113</v>
      </c>
      <c r="D13" s="6" t="s">
        <v>114</v>
      </c>
      <c r="E13" s="9">
        <v>2868643</v>
      </c>
      <c r="F13" s="20">
        <v>16134.682553500001</v>
      </c>
      <c r="G13" s="17">
        <v>3.0079144033626257E-2</v>
      </c>
    </row>
    <row r="14" spans="1:7" ht="12.95" customHeight="1">
      <c r="A14" s="38"/>
      <c r="B14" s="8" t="s">
        <v>115</v>
      </c>
      <c r="C14" s="6" t="s">
        <v>116</v>
      </c>
      <c r="D14" s="6" t="s">
        <v>117</v>
      </c>
      <c r="E14" s="9">
        <v>826592</v>
      </c>
      <c r="F14" s="20">
        <v>16125.570032</v>
      </c>
      <c r="G14" s="17">
        <v>3.0062155980356591E-2</v>
      </c>
    </row>
    <row r="15" spans="1:7" ht="12.95" customHeight="1">
      <c r="A15" s="38"/>
      <c r="B15" s="8" t="s">
        <v>118</v>
      </c>
      <c r="C15" s="6" t="s">
        <v>119</v>
      </c>
      <c r="D15" s="6" t="s">
        <v>120</v>
      </c>
      <c r="E15" s="9">
        <v>1155996</v>
      </c>
      <c r="F15" s="20">
        <v>16075.280376000001</v>
      </c>
      <c r="G15" s="17">
        <v>2.9968403295653329E-2</v>
      </c>
    </row>
    <row r="16" spans="1:7" ht="12.95" customHeight="1">
      <c r="A16" s="38"/>
      <c r="B16" s="8" t="s">
        <v>121</v>
      </c>
      <c r="C16" s="6" t="s">
        <v>122</v>
      </c>
      <c r="D16" s="6" t="s">
        <v>123</v>
      </c>
      <c r="E16" s="9">
        <v>2447203</v>
      </c>
      <c r="F16" s="20">
        <v>16051.204476999999</v>
      </c>
      <c r="G16" s="17">
        <v>2.9923519708302988E-2</v>
      </c>
    </row>
    <row r="17" spans="1:7" ht="12.95" customHeight="1">
      <c r="A17" s="38"/>
      <c r="B17" s="8" t="s">
        <v>124</v>
      </c>
      <c r="C17" s="6" t="s">
        <v>125</v>
      </c>
      <c r="D17" s="6" t="s">
        <v>104</v>
      </c>
      <c r="E17" s="9">
        <v>920067</v>
      </c>
      <c r="F17" s="20">
        <v>15170.984763</v>
      </c>
      <c r="G17" s="17">
        <v>2.8282566719556396E-2</v>
      </c>
    </row>
    <row r="18" spans="1:7" ht="12.95" customHeight="1">
      <c r="A18" s="38"/>
      <c r="B18" s="8" t="s">
        <v>126</v>
      </c>
      <c r="C18" s="6" t="s">
        <v>127</v>
      </c>
      <c r="D18" s="6" t="s">
        <v>117</v>
      </c>
      <c r="E18" s="9">
        <v>6044945</v>
      </c>
      <c r="F18" s="20">
        <v>13501.384657500001</v>
      </c>
      <c r="G18" s="17">
        <v>2.5170008298566689E-2</v>
      </c>
    </row>
    <row r="19" spans="1:7" ht="12.95" customHeight="1">
      <c r="A19" s="38"/>
      <c r="B19" s="8" t="s">
        <v>128</v>
      </c>
      <c r="C19" s="6" t="s">
        <v>129</v>
      </c>
      <c r="D19" s="6" t="s">
        <v>130</v>
      </c>
      <c r="E19" s="9">
        <v>1149958</v>
      </c>
      <c r="F19" s="20">
        <v>13405.635385</v>
      </c>
      <c r="G19" s="17">
        <v>2.4991507348883137E-2</v>
      </c>
    </row>
    <row r="20" spans="1:7" ht="12.95" customHeight="1">
      <c r="A20" s="38"/>
      <c r="B20" s="8" t="s">
        <v>131</v>
      </c>
      <c r="C20" s="6" t="s">
        <v>132</v>
      </c>
      <c r="D20" s="6" t="s">
        <v>133</v>
      </c>
      <c r="E20" s="9">
        <v>918259</v>
      </c>
      <c r="F20" s="20">
        <v>13025.9630445</v>
      </c>
      <c r="G20" s="17">
        <v>2.4283701727197311E-2</v>
      </c>
    </row>
    <row r="21" spans="1:7" ht="12.95" customHeight="1">
      <c r="A21" s="38"/>
      <c r="B21" s="8" t="s">
        <v>134</v>
      </c>
      <c r="C21" s="6" t="s">
        <v>135</v>
      </c>
      <c r="D21" s="6" t="s">
        <v>101</v>
      </c>
      <c r="E21" s="9">
        <v>621629</v>
      </c>
      <c r="F21" s="20">
        <v>12315.713748</v>
      </c>
      <c r="G21" s="17">
        <v>2.2959616743289717E-2</v>
      </c>
    </row>
    <row r="22" spans="1:7" ht="12.95" customHeight="1">
      <c r="A22" s="38"/>
      <c r="B22" s="8" t="s">
        <v>136</v>
      </c>
      <c r="C22" s="6" t="s">
        <v>137</v>
      </c>
      <c r="D22" s="6" t="s">
        <v>138</v>
      </c>
      <c r="E22" s="9">
        <v>1676135</v>
      </c>
      <c r="F22" s="20">
        <v>12261.7655925</v>
      </c>
      <c r="G22" s="17">
        <v>2.2859043686816349E-2</v>
      </c>
    </row>
    <row r="23" spans="1:7" ht="12.95" customHeight="1">
      <c r="A23" s="38"/>
      <c r="B23" s="8" t="s">
        <v>139</v>
      </c>
      <c r="C23" s="6" t="s">
        <v>140</v>
      </c>
      <c r="D23" s="6" t="s">
        <v>141</v>
      </c>
      <c r="E23" s="9">
        <v>2330023</v>
      </c>
      <c r="F23" s="20">
        <v>11641.959919499999</v>
      </c>
      <c r="G23" s="17">
        <v>2.1703568576028908E-2</v>
      </c>
    </row>
    <row r="24" spans="1:7" ht="12.95" customHeight="1">
      <c r="A24" s="38"/>
      <c r="B24" s="8" t="s">
        <v>142</v>
      </c>
      <c r="C24" s="6" t="s">
        <v>143</v>
      </c>
      <c r="D24" s="6" t="s">
        <v>138</v>
      </c>
      <c r="E24" s="9">
        <v>1136533</v>
      </c>
      <c r="F24" s="20">
        <v>11341.462807</v>
      </c>
      <c r="G24" s="17">
        <v>2.1143365677793666E-2</v>
      </c>
    </row>
    <row r="25" spans="1:7" ht="12.95" customHeight="1">
      <c r="A25" s="38"/>
      <c r="B25" s="8" t="s">
        <v>144</v>
      </c>
      <c r="C25" s="6" t="s">
        <v>145</v>
      </c>
      <c r="D25" s="6" t="s">
        <v>146</v>
      </c>
      <c r="E25" s="9">
        <v>940718</v>
      </c>
      <c r="F25" s="20">
        <v>11333.770463999999</v>
      </c>
      <c r="G25" s="17">
        <v>2.1129025197757206E-2</v>
      </c>
    </row>
    <row r="26" spans="1:7" ht="12.95" customHeight="1">
      <c r="A26" s="38"/>
      <c r="B26" s="8" t="s">
        <v>147</v>
      </c>
      <c r="C26" s="6" t="s">
        <v>148</v>
      </c>
      <c r="D26" s="6" t="s">
        <v>149</v>
      </c>
      <c r="E26" s="9">
        <v>2759758</v>
      </c>
      <c r="F26" s="20">
        <v>11194.958327</v>
      </c>
      <c r="G26" s="17">
        <v>2.0870244137231618E-2</v>
      </c>
    </row>
    <row r="27" spans="1:7" ht="12.95" customHeight="1">
      <c r="A27" s="38"/>
      <c r="B27" s="8" t="s">
        <v>150</v>
      </c>
      <c r="C27" s="6" t="s">
        <v>151</v>
      </c>
      <c r="D27" s="6" t="s">
        <v>152</v>
      </c>
      <c r="E27" s="9">
        <v>1031644</v>
      </c>
      <c r="F27" s="20">
        <v>10318.503288</v>
      </c>
      <c r="G27" s="17">
        <v>1.9236309458339547E-2</v>
      </c>
    </row>
    <row r="28" spans="1:7" ht="12.95" customHeight="1">
      <c r="A28" s="38"/>
      <c r="B28" s="8" t="s">
        <v>153</v>
      </c>
      <c r="C28" s="6" t="s">
        <v>154</v>
      </c>
      <c r="D28" s="6" t="s">
        <v>155</v>
      </c>
      <c r="E28" s="9">
        <v>1429787</v>
      </c>
      <c r="F28" s="20">
        <v>10115.743025</v>
      </c>
      <c r="G28" s="17">
        <v>1.8858312857857936E-2</v>
      </c>
    </row>
    <row r="29" spans="1:7" ht="12.95" customHeight="1">
      <c r="A29" s="38"/>
      <c r="B29" s="8" t="s">
        <v>156</v>
      </c>
      <c r="C29" s="6" t="s">
        <v>157</v>
      </c>
      <c r="D29" s="6" t="s">
        <v>104</v>
      </c>
      <c r="E29" s="9">
        <v>2687458</v>
      </c>
      <c r="F29" s="20">
        <v>9685.5986319999993</v>
      </c>
      <c r="G29" s="17">
        <v>1.8056414518091896E-2</v>
      </c>
    </row>
    <row r="30" spans="1:7" ht="12.95" customHeight="1">
      <c r="A30" s="38"/>
      <c r="B30" s="8" t="s">
        <v>158</v>
      </c>
      <c r="C30" s="6" t="s">
        <v>159</v>
      </c>
      <c r="D30" s="6" t="s">
        <v>133</v>
      </c>
      <c r="E30" s="9">
        <v>1606082</v>
      </c>
      <c r="F30" s="20">
        <v>9609.1886059999997</v>
      </c>
      <c r="G30" s="17">
        <v>1.79139668331098E-2</v>
      </c>
    </row>
    <row r="31" spans="1:7" ht="12.95" customHeight="1">
      <c r="A31" s="38"/>
      <c r="B31" s="8" t="s">
        <v>160</v>
      </c>
      <c r="C31" s="6" t="s">
        <v>161</v>
      </c>
      <c r="D31" s="6" t="s">
        <v>141</v>
      </c>
      <c r="E31" s="9">
        <v>3710534</v>
      </c>
      <c r="F31" s="20">
        <v>9452.5853650000008</v>
      </c>
      <c r="G31" s="17">
        <v>1.7622018638495343E-2</v>
      </c>
    </row>
    <row r="32" spans="1:7" ht="12.95" customHeight="1">
      <c r="A32" s="38"/>
      <c r="B32" s="8" t="s">
        <v>162</v>
      </c>
      <c r="C32" s="6" t="s">
        <v>163</v>
      </c>
      <c r="D32" s="6" t="s">
        <v>98</v>
      </c>
      <c r="E32" s="9">
        <v>703046</v>
      </c>
      <c r="F32" s="20">
        <v>9351.9178919999995</v>
      </c>
      <c r="G32" s="17">
        <v>1.7434348914605342E-2</v>
      </c>
    </row>
    <row r="33" spans="1:7" ht="12.95" customHeight="1">
      <c r="A33" s="38"/>
      <c r="B33" s="8" t="s">
        <v>164</v>
      </c>
      <c r="C33" s="6" t="s">
        <v>165</v>
      </c>
      <c r="D33" s="6" t="s">
        <v>104</v>
      </c>
      <c r="E33" s="9">
        <v>2798560</v>
      </c>
      <c r="F33" s="20">
        <v>8819.6618400000007</v>
      </c>
      <c r="G33" s="17">
        <v>1.6442088521641838E-2</v>
      </c>
    </row>
    <row r="34" spans="1:7" ht="12.95" customHeight="1">
      <c r="A34" s="38"/>
      <c r="B34" s="8" t="s">
        <v>166</v>
      </c>
      <c r="C34" s="6" t="s">
        <v>167</v>
      </c>
      <c r="D34" s="6" t="s">
        <v>133</v>
      </c>
      <c r="E34" s="9">
        <v>866324</v>
      </c>
      <c r="F34" s="20">
        <v>8331.4379079999999</v>
      </c>
      <c r="G34" s="17">
        <v>1.5531915177815762E-2</v>
      </c>
    </row>
    <row r="35" spans="1:7" ht="12.95" customHeight="1">
      <c r="A35" s="38"/>
      <c r="B35" s="8" t="s">
        <v>168</v>
      </c>
      <c r="C35" s="6" t="s">
        <v>169</v>
      </c>
      <c r="D35" s="6" t="s">
        <v>117</v>
      </c>
      <c r="E35" s="9">
        <v>3082419</v>
      </c>
      <c r="F35" s="20">
        <v>8268.5889674999999</v>
      </c>
      <c r="G35" s="17">
        <v>1.5414748798657578E-2</v>
      </c>
    </row>
    <row r="36" spans="1:7" ht="12.95" customHeight="1">
      <c r="A36" s="38"/>
      <c r="B36" s="8" t="s">
        <v>170</v>
      </c>
      <c r="C36" s="6" t="s">
        <v>171</v>
      </c>
      <c r="D36" s="6" t="s">
        <v>172</v>
      </c>
      <c r="E36" s="9">
        <v>831613</v>
      </c>
      <c r="F36" s="20">
        <v>8004.2751250000001</v>
      </c>
      <c r="G36" s="17">
        <v>1.4922000700746344E-2</v>
      </c>
    </row>
    <row r="37" spans="1:7" ht="12.95" customHeight="1">
      <c r="A37" s="38"/>
      <c r="B37" s="8" t="s">
        <v>173</v>
      </c>
      <c r="C37" s="6" t="s">
        <v>174</v>
      </c>
      <c r="D37" s="6" t="s">
        <v>175</v>
      </c>
      <c r="E37" s="9">
        <v>205986</v>
      </c>
      <c r="F37" s="20">
        <v>7679.9820239999999</v>
      </c>
      <c r="G37" s="17">
        <v>1.431743603938743E-2</v>
      </c>
    </row>
    <row r="38" spans="1:7" ht="12.95" customHeight="1">
      <c r="A38" s="38"/>
      <c r="B38" s="8" t="s">
        <v>176</v>
      </c>
      <c r="C38" s="6" t="s">
        <v>177</v>
      </c>
      <c r="D38" s="6" t="s">
        <v>130</v>
      </c>
      <c r="E38" s="9">
        <v>661252</v>
      </c>
      <c r="F38" s="20">
        <v>7344.5259640000004</v>
      </c>
      <c r="G38" s="17">
        <v>1.3692060788759772E-2</v>
      </c>
    </row>
    <row r="39" spans="1:7" ht="12.95" customHeight="1">
      <c r="A39" s="38"/>
      <c r="B39" s="8" t="s">
        <v>178</v>
      </c>
      <c r="C39" s="6" t="s">
        <v>179</v>
      </c>
      <c r="D39" s="6" t="s">
        <v>98</v>
      </c>
      <c r="E39" s="9">
        <v>366698</v>
      </c>
      <c r="F39" s="20">
        <v>7270.5212460000002</v>
      </c>
      <c r="G39" s="17">
        <v>1.3554097208471852E-2</v>
      </c>
    </row>
    <row r="40" spans="1:7" ht="12.95" customHeight="1">
      <c r="A40" s="38"/>
      <c r="B40" s="8" t="s">
        <v>180</v>
      </c>
      <c r="C40" s="6" t="s">
        <v>181</v>
      </c>
      <c r="D40" s="6" t="s">
        <v>152</v>
      </c>
      <c r="E40" s="9">
        <v>4687009</v>
      </c>
      <c r="F40" s="20">
        <v>6939.1168244999999</v>
      </c>
      <c r="G40" s="17">
        <v>1.2936275240507771E-2</v>
      </c>
    </row>
    <row r="41" spans="1:7" ht="12.95" customHeight="1">
      <c r="A41" s="38"/>
      <c r="B41" s="8" t="s">
        <v>182</v>
      </c>
      <c r="C41" s="6" t="s">
        <v>183</v>
      </c>
      <c r="D41" s="6" t="s">
        <v>184</v>
      </c>
      <c r="E41" s="9">
        <v>660678</v>
      </c>
      <c r="F41" s="20">
        <v>6541.7032170000002</v>
      </c>
      <c r="G41" s="17">
        <v>1.2195395393552095E-2</v>
      </c>
    </row>
    <row r="42" spans="1:7" ht="12.95" customHeight="1">
      <c r="A42" s="38"/>
      <c r="B42" s="8" t="s">
        <v>185</v>
      </c>
      <c r="C42" s="6" t="s">
        <v>186</v>
      </c>
      <c r="D42" s="6" t="s">
        <v>155</v>
      </c>
      <c r="E42" s="9">
        <v>343076</v>
      </c>
      <c r="F42" s="20">
        <v>6303.16381</v>
      </c>
      <c r="G42" s="17">
        <v>1.1750697386196978E-2</v>
      </c>
    </row>
    <row r="43" spans="1:7" ht="12.95" customHeight="1">
      <c r="A43" s="38"/>
      <c r="B43" s="8" t="s">
        <v>187</v>
      </c>
      <c r="C43" s="6" t="s">
        <v>188</v>
      </c>
      <c r="D43" s="6" t="s">
        <v>98</v>
      </c>
      <c r="E43" s="9">
        <v>1137787</v>
      </c>
      <c r="F43" s="20">
        <v>6231.0905055000003</v>
      </c>
      <c r="G43" s="17">
        <v>1.1616334450958155E-2</v>
      </c>
    </row>
    <row r="44" spans="1:7" ht="12.95" customHeight="1">
      <c r="A44" s="38"/>
      <c r="B44" s="8" t="s">
        <v>189</v>
      </c>
      <c r="C44" s="6" t="s">
        <v>190</v>
      </c>
      <c r="D44" s="6" t="s">
        <v>104</v>
      </c>
      <c r="E44" s="9">
        <v>331096</v>
      </c>
      <c r="F44" s="20">
        <v>6199.4415040000004</v>
      </c>
      <c r="G44" s="17">
        <v>1.1557332678132297E-2</v>
      </c>
    </row>
    <row r="45" spans="1:7" ht="12.95" customHeight="1">
      <c r="A45" s="38"/>
      <c r="B45" s="8" t="s">
        <v>191</v>
      </c>
      <c r="C45" s="6" t="s">
        <v>192</v>
      </c>
      <c r="D45" s="6" t="s">
        <v>152</v>
      </c>
      <c r="E45" s="9">
        <v>4750000</v>
      </c>
      <c r="F45" s="20">
        <v>5783.125</v>
      </c>
      <c r="G45" s="17">
        <v>1.0781213033641657E-2</v>
      </c>
    </row>
    <row r="46" spans="1:7" ht="12.95" customHeight="1">
      <c r="A46" s="38"/>
      <c r="B46" s="8" t="s">
        <v>193</v>
      </c>
      <c r="C46" s="6" t="s">
        <v>194</v>
      </c>
      <c r="D46" s="6" t="s">
        <v>133</v>
      </c>
      <c r="E46" s="9">
        <v>910000</v>
      </c>
      <c r="F46" s="20">
        <v>5412.2250000000004</v>
      </c>
      <c r="G46" s="17">
        <v>1.0089761281487296E-2</v>
      </c>
    </row>
    <row r="47" spans="1:7" ht="12.95" customHeight="1">
      <c r="A47" s="38"/>
      <c r="B47" s="8" t="s">
        <v>195</v>
      </c>
      <c r="C47" s="6" t="s">
        <v>196</v>
      </c>
      <c r="D47" s="6" t="s">
        <v>104</v>
      </c>
      <c r="E47" s="9">
        <v>2756939</v>
      </c>
      <c r="F47" s="20">
        <v>5404.9789094999996</v>
      </c>
      <c r="G47" s="17">
        <v>1.0076252729391059E-2</v>
      </c>
    </row>
    <row r="48" spans="1:7" ht="12.95" customHeight="1">
      <c r="A48" s="38"/>
      <c r="B48" s="8" t="s">
        <v>197</v>
      </c>
      <c r="C48" s="6" t="s">
        <v>198</v>
      </c>
      <c r="D48" s="6" t="s">
        <v>138</v>
      </c>
      <c r="E48" s="9">
        <v>939647</v>
      </c>
      <c r="F48" s="20">
        <v>5388.4057215000003</v>
      </c>
      <c r="G48" s="17">
        <v>1.0045356099891508E-2</v>
      </c>
    </row>
    <row r="49" spans="1:7" ht="12.95" customHeight="1">
      <c r="A49" s="38"/>
      <c r="B49" s="8" t="s">
        <v>199</v>
      </c>
      <c r="C49" s="6" t="s">
        <v>200</v>
      </c>
      <c r="D49" s="6" t="s">
        <v>149</v>
      </c>
      <c r="E49" s="9">
        <v>2123176</v>
      </c>
      <c r="F49" s="20">
        <v>5003.264244</v>
      </c>
      <c r="G49" s="17">
        <v>9.3273546185092086E-3</v>
      </c>
    </row>
    <row r="50" spans="1:7" ht="12.95" customHeight="1">
      <c r="A50" s="38"/>
      <c r="B50" s="8" t="s">
        <v>201</v>
      </c>
      <c r="C50" s="6" t="s">
        <v>202</v>
      </c>
      <c r="D50" s="6" t="s">
        <v>203</v>
      </c>
      <c r="E50" s="9">
        <v>2785547</v>
      </c>
      <c r="F50" s="20">
        <v>4803.6758014999996</v>
      </c>
      <c r="G50" s="17">
        <v>8.9552710965993005E-3</v>
      </c>
    </row>
    <row r="51" spans="1:7" ht="12.95" customHeight="1">
      <c r="A51" s="38"/>
      <c r="B51" s="8" t="s">
        <v>204</v>
      </c>
      <c r="C51" s="6" t="s">
        <v>205</v>
      </c>
      <c r="D51" s="6" t="s">
        <v>155</v>
      </c>
      <c r="E51" s="9">
        <v>367733</v>
      </c>
      <c r="F51" s="20">
        <v>4760.3036849999999</v>
      </c>
      <c r="G51" s="17">
        <v>8.8744144615263212E-3</v>
      </c>
    </row>
    <row r="52" spans="1:7" ht="12.95" customHeight="1">
      <c r="A52" s="38"/>
      <c r="B52" s="8" t="s">
        <v>206</v>
      </c>
      <c r="C52" s="6" t="s">
        <v>207</v>
      </c>
      <c r="D52" s="6" t="s">
        <v>133</v>
      </c>
      <c r="E52" s="9">
        <v>534126</v>
      </c>
      <c r="F52" s="20">
        <v>4727.5492260000001</v>
      </c>
      <c r="G52" s="17">
        <v>8.8133518353024926E-3</v>
      </c>
    </row>
    <row r="53" spans="1:7" ht="12.95" customHeight="1">
      <c r="A53" s="38"/>
      <c r="B53" s="8" t="s">
        <v>208</v>
      </c>
      <c r="C53" s="6" t="s">
        <v>209</v>
      </c>
      <c r="D53" s="6" t="s">
        <v>120</v>
      </c>
      <c r="E53" s="9">
        <v>275982</v>
      </c>
      <c r="F53" s="20">
        <v>4337.3331120000003</v>
      </c>
      <c r="G53" s="17">
        <v>8.0858899432988095E-3</v>
      </c>
    </row>
    <row r="54" spans="1:7" ht="12.95" customHeight="1">
      <c r="A54" s="38"/>
      <c r="B54" s="8" t="s">
        <v>210</v>
      </c>
      <c r="C54" s="6" t="s">
        <v>211</v>
      </c>
      <c r="D54" s="6" t="s">
        <v>146</v>
      </c>
      <c r="E54" s="9">
        <v>3283447</v>
      </c>
      <c r="F54" s="20">
        <v>4086.2497914999999</v>
      </c>
      <c r="G54" s="17">
        <v>7.6178068969346684E-3</v>
      </c>
    </row>
    <row r="55" spans="1:7" ht="12.95" customHeight="1">
      <c r="A55" s="38"/>
      <c r="B55" s="8" t="s">
        <v>212</v>
      </c>
      <c r="C55" s="6" t="s">
        <v>213</v>
      </c>
      <c r="D55" s="6" t="s">
        <v>214</v>
      </c>
      <c r="E55" s="9">
        <v>349423</v>
      </c>
      <c r="F55" s="20">
        <v>3661.9530399999999</v>
      </c>
      <c r="G55" s="17">
        <v>6.8268100453356424E-3</v>
      </c>
    </row>
    <row r="56" spans="1:7" ht="12.95" customHeight="1">
      <c r="A56" s="38"/>
      <c r="B56" s="8" t="s">
        <v>215</v>
      </c>
      <c r="C56" s="6" t="s">
        <v>216</v>
      </c>
      <c r="D56" s="6" t="s">
        <v>155</v>
      </c>
      <c r="E56" s="9">
        <v>58620</v>
      </c>
      <c r="F56" s="20">
        <v>3436.8612899999998</v>
      </c>
      <c r="G56" s="17">
        <v>6.4071818842868656E-3</v>
      </c>
    </row>
    <row r="57" spans="1:7" ht="12.95" customHeight="1">
      <c r="A57" s="38"/>
      <c r="B57" s="8" t="s">
        <v>217</v>
      </c>
      <c r="C57" s="6" t="s">
        <v>218</v>
      </c>
      <c r="D57" s="6" t="s">
        <v>98</v>
      </c>
      <c r="E57" s="9">
        <v>931793</v>
      </c>
      <c r="F57" s="20">
        <v>3258.4801210000001</v>
      </c>
      <c r="G57" s="17">
        <v>6.0746341036009843E-3</v>
      </c>
    </row>
    <row r="58" spans="1:7" ht="12.95" customHeight="1">
      <c r="A58" s="38"/>
      <c r="B58" s="8" t="s">
        <v>219</v>
      </c>
      <c r="C58" s="6" t="s">
        <v>220</v>
      </c>
      <c r="D58" s="6" t="s">
        <v>155</v>
      </c>
      <c r="E58" s="9">
        <v>209551</v>
      </c>
      <c r="F58" s="20">
        <v>3248.7739284999998</v>
      </c>
      <c r="G58" s="17">
        <v>6.0565392968852322E-3</v>
      </c>
    </row>
    <row r="59" spans="1:7" ht="12.95" customHeight="1">
      <c r="A59" s="38"/>
      <c r="B59" s="8" t="s">
        <v>221</v>
      </c>
      <c r="C59" s="6" t="s">
        <v>222</v>
      </c>
      <c r="D59" s="6" t="s">
        <v>223</v>
      </c>
      <c r="E59" s="9">
        <v>774436</v>
      </c>
      <c r="F59" s="20">
        <v>3241.789096</v>
      </c>
      <c r="G59" s="17">
        <v>6.0435177960207684E-3</v>
      </c>
    </row>
    <row r="60" spans="1:7" ht="12.95" customHeight="1">
      <c r="A60" s="38"/>
      <c r="B60" s="8" t="s">
        <v>224</v>
      </c>
      <c r="C60" s="6" t="s">
        <v>225</v>
      </c>
      <c r="D60" s="6" t="s">
        <v>98</v>
      </c>
      <c r="E60" s="9">
        <v>1078509</v>
      </c>
      <c r="F60" s="20">
        <v>2962.6642230000002</v>
      </c>
      <c r="G60" s="17">
        <v>5.5231581775098118E-3</v>
      </c>
    </row>
    <row r="61" spans="1:7" ht="12.95" customHeight="1">
      <c r="A61" s="38"/>
      <c r="B61" s="8" t="s">
        <v>226</v>
      </c>
      <c r="C61" s="6" t="s">
        <v>227</v>
      </c>
      <c r="D61" s="6" t="s">
        <v>228</v>
      </c>
      <c r="E61" s="9">
        <v>240545</v>
      </c>
      <c r="F61" s="20">
        <v>2943.6694375000002</v>
      </c>
      <c r="G61" s="17">
        <v>5.4877470755530277E-3</v>
      </c>
    </row>
    <row r="62" spans="1:7" ht="12.95" customHeight="1">
      <c r="A62" s="38"/>
      <c r="B62" s="8" t="s">
        <v>229</v>
      </c>
      <c r="C62" s="6" t="s">
        <v>230</v>
      </c>
      <c r="D62" s="6" t="s">
        <v>231</v>
      </c>
      <c r="E62" s="9">
        <v>809914</v>
      </c>
      <c r="F62" s="20">
        <v>2737.1043629999999</v>
      </c>
      <c r="G62" s="17">
        <v>5.1026573405923347E-3</v>
      </c>
    </row>
    <row r="63" spans="1:7" ht="12.95" customHeight="1">
      <c r="A63" s="38"/>
      <c r="B63" s="8" t="s">
        <v>232</v>
      </c>
      <c r="C63" s="6" t="s">
        <v>233</v>
      </c>
      <c r="D63" s="6" t="s">
        <v>228</v>
      </c>
      <c r="E63" s="9">
        <v>457222</v>
      </c>
      <c r="F63" s="20">
        <v>2524.322662</v>
      </c>
      <c r="G63" s="17">
        <v>4.705978235758591E-3</v>
      </c>
    </row>
    <row r="64" spans="1:7" ht="12.95" customHeight="1">
      <c r="A64" s="38"/>
      <c r="B64" s="8" t="s">
        <v>234</v>
      </c>
      <c r="C64" s="6" t="s">
        <v>235</v>
      </c>
      <c r="D64" s="6" t="s">
        <v>152</v>
      </c>
      <c r="E64" s="9">
        <v>165169</v>
      </c>
      <c r="F64" s="20">
        <v>2466.7990150000001</v>
      </c>
      <c r="G64" s="17">
        <v>4.598739555498524E-3</v>
      </c>
    </row>
    <row r="65" spans="1:7" ht="12.95" customHeight="1">
      <c r="A65" s="38"/>
      <c r="B65" s="8" t="s">
        <v>236</v>
      </c>
      <c r="C65" s="6" t="s">
        <v>237</v>
      </c>
      <c r="D65" s="6" t="s">
        <v>149</v>
      </c>
      <c r="E65" s="9">
        <v>127708</v>
      </c>
      <c r="F65" s="20">
        <v>1761.5402979999999</v>
      </c>
      <c r="G65" s="17">
        <v>3.2839582786266261E-3</v>
      </c>
    </row>
    <row r="66" spans="1:7" ht="12.95" customHeight="1">
      <c r="A66" s="38"/>
      <c r="B66" s="8" t="s">
        <v>238</v>
      </c>
      <c r="C66" s="6" t="s">
        <v>239</v>
      </c>
      <c r="D66" s="6" t="s">
        <v>184</v>
      </c>
      <c r="E66" s="9">
        <v>37307</v>
      </c>
      <c r="F66" s="20">
        <v>217.05212599999999</v>
      </c>
      <c r="G66" s="17">
        <v>4.0464026107179613E-4</v>
      </c>
    </row>
    <row r="67" spans="1:7" ht="12.95" customHeight="1">
      <c r="A67" s="38"/>
      <c r="B67" s="8" t="s">
        <v>240</v>
      </c>
      <c r="C67" s="6" t="s">
        <v>241</v>
      </c>
      <c r="D67" s="6" t="s">
        <v>98</v>
      </c>
      <c r="E67" s="9">
        <v>9000</v>
      </c>
      <c r="F67" s="20">
        <v>104.265</v>
      </c>
      <c r="G67" s="17">
        <v>1.9437642744236851E-4</v>
      </c>
    </row>
    <row r="68" spans="1:7" ht="12.95" customHeight="1">
      <c r="A68" s="34"/>
      <c r="B68" s="5" t="s">
        <v>29</v>
      </c>
      <c r="C68" s="6" t="s">
        <v>1</v>
      </c>
      <c r="D68" s="6" t="s">
        <v>1</v>
      </c>
      <c r="E68" s="6" t="s">
        <v>1</v>
      </c>
      <c r="F68" s="21">
        <v>529767.41370899999</v>
      </c>
      <c r="G68" s="18">
        <v>0.98762093945368679</v>
      </c>
    </row>
    <row r="69" spans="1:7" ht="12.95" customHeight="1">
      <c r="A69" s="34"/>
      <c r="B69" s="5"/>
      <c r="C69" s="6"/>
      <c r="D69" s="6"/>
      <c r="E69" s="6"/>
      <c r="F69" s="21"/>
      <c r="G69" s="18"/>
    </row>
    <row r="70" spans="1:7" ht="12.95" customHeight="1">
      <c r="A70" s="34"/>
      <c r="B70" s="10" t="s">
        <v>242</v>
      </c>
      <c r="C70" s="12" t="s">
        <v>1</v>
      </c>
      <c r="D70" s="12" t="s">
        <v>1</v>
      </c>
      <c r="E70" s="12" t="s">
        <v>1</v>
      </c>
      <c r="F70" s="25" t="s">
        <v>243</v>
      </c>
      <c r="G70" s="18" t="s">
        <v>243</v>
      </c>
    </row>
    <row r="71" spans="1:7" ht="12.95" customHeight="1">
      <c r="A71" s="34"/>
      <c r="B71" s="10" t="s">
        <v>29</v>
      </c>
      <c r="C71" s="12" t="s">
        <v>1</v>
      </c>
      <c r="D71" s="12" t="s">
        <v>1</v>
      </c>
      <c r="E71" s="12" t="s">
        <v>1</v>
      </c>
      <c r="F71" s="25" t="s">
        <v>243</v>
      </c>
      <c r="G71" s="18" t="s">
        <v>243</v>
      </c>
    </row>
    <row r="72" spans="1:7" ht="12.95" customHeight="1">
      <c r="A72" s="34"/>
      <c r="B72" s="10" t="s">
        <v>85</v>
      </c>
      <c r="C72" s="11" t="s">
        <v>1</v>
      </c>
      <c r="D72" s="12" t="s">
        <v>1</v>
      </c>
      <c r="E72" s="11" t="s">
        <v>1</v>
      </c>
      <c r="F72" s="21">
        <v>529767.41370899999</v>
      </c>
      <c r="G72" s="18">
        <v>0.98762093945368679</v>
      </c>
    </row>
    <row r="73" spans="1:7" s="53" customFormat="1" ht="12.95" customHeight="1">
      <c r="A73" s="54"/>
      <c r="B73" s="5"/>
      <c r="C73" s="6"/>
      <c r="D73" s="6"/>
      <c r="E73" s="6"/>
      <c r="F73" s="27"/>
      <c r="G73" s="28"/>
    </row>
    <row r="74" spans="1:7" s="53" customFormat="1" ht="12.95" customHeight="1">
      <c r="A74" s="54"/>
      <c r="B74" s="66" t="s">
        <v>451</v>
      </c>
      <c r="C74" s="68"/>
      <c r="D74" s="68"/>
      <c r="E74" s="68"/>
      <c r="F74" s="69"/>
      <c r="G74" s="70"/>
    </row>
    <row r="75" spans="1:7" s="53" customFormat="1" ht="12.95" customHeight="1">
      <c r="A75" s="54"/>
      <c r="B75" s="67" t="s">
        <v>95</v>
      </c>
      <c r="C75" s="68"/>
      <c r="D75" s="68"/>
      <c r="E75" s="71" t="s">
        <v>243</v>
      </c>
      <c r="F75" s="71" t="s">
        <v>243</v>
      </c>
      <c r="G75" s="72" t="s">
        <v>243</v>
      </c>
    </row>
    <row r="76" spans="1:7" s="53" customFormat="1" ht="12.95" customHeight="1">
      <c r="A76" s="54"/>
      <c r="B76" s="67" t="s">
        <v>452</v>
      </c>
      <c r="C76" s="68"/>
      <c r="D76" s="68"/>
      <c r="E76" s="71" t="s">
        <v>243</v>
      </c>
      <c r="F76" s="71" t="s">
        <v>243</v>
      </c>
      <c r="G76" s="71" t="s">
        <v>243</v>
      </c>
    </row>
    <row r="77" spans="1:7" s="53" customFormat="1" ht="12.95" customHeight="1">
      <c r="A77" s="54"/>
      <c r="B77" s="67" t="s">
        <v>453</v>
      </c>
      <c r="C77" s="68"/>
      <c r="D77" s="68"/>
      <c r="E77" s="71" t="s">
        <v>243</v>
      </c>
      <c r="F77" s="71" t="s">
        <v>243</v>
      </c>
      <c r="G77" s="71" t="s">
        <v>243</v>
      </c>
    </row>
    <row r="78" spans="1:7" ht="12.95" customHeight="1">
      <c r="A78" s="34"/>
      <c r="B78" s="5"/>
      <c r="C78" s="6"/>
      <c r="D78" s="6"/>
      <c r="E78" s="6"/>
      <c r="F78" s="27"/>
      <c r="G78" s="28"/>
    </row>
    <row r="79" spans="1:7" ht="12.95" customHeight="1">
      <c r="A79" s="34"/>
      <c r="B79" s="5" t="s">
        <v>244</v>
      </c>
      <c r="C79" s="6" t="s">
        <v>1</v>
      </c>
      <c r="D79" s="6" t="s">
        <v>1</v>
      </c>
      <c r="E79" s="6" t="s">
        <v>1</v>
      </c>
      <c r="F79" s="22" t="s">
        <v>1</v>
      </c>
      <c r="G79" s="19" t="s">
        <v>1</v>
      </c>
    </row>
    <row r="80" spans="1:7" ht="12.95" customHeight="1">
      <c r="A80" s="34"/>
      <c r="B80" s="5" t="s">
        <v>245</v>
      </c>
      <c r="C80" s="6" t="s">
        <v>1</v>
      </c>
      <c r="D80" s="6" t="s">
        <v>1</v>
      </c>
      <c r="E80" s="6" t="s">
        <v>1</v>
      </c>
      <c r="F80" s="22" t="s">
        <v>1</v>
      </c>
      <c r="G80" s="19" t="s">
        <v>1</v>
      </c>
    </row>
    <row r="81" spans="1:7" ht="12.95" customHeight="1">
      <c r="A81" s="38"/>
      <c r="B81" s="8" t="s">
        <v>246</v>
      </c>
      <c r="C81" s="6" t="s">
        <v>247</v>
      </c>
      <c r="D81" s="6" t="s">
        <v>1</v>
      </c>
      <c r="E81" s="9">
        <v>38864.974000000002</v>
      </c>
      <c r="F81" s="20">
        <v>700.14527769999995</v>
      </c>
      <c r="G81" s="17">
        <v>1.3052485279813073E-3</v>
      </c>
    </row>
    <row r="82" spans="1:7" ht="12.95" customHeight="1">
      <c r="A82" s="34"/>
      <c r="B82" s="5" t="s">
        <v>29</v>
      </c>
      <c r="C82" s="6" t="s">
        <v>1</v>
      </c>
      <c r="D82" s="6" t="s">
        <v>1</v>
      </c>
      <c r="E82" s="6" t="s">
        <v>1</v>
      </c>
      <c r="F82" s="21">
        <v>700.14527769999995</v>
      </c>
      <c r="G82" s="18">
        <v>1.3052485279813073E-3</v>
      </c>
    </row>
    <row r="83" spans="1:7" ht="12.95" customHeight="1">
      <c r="A83" s="34"/>
      <c r="B83" s="10" t="s">
        <v>85</v>
      </c>
      <c r="C83" s="11" t="s">
        <v>1</v>
      </c>
      <c r="D83" s="12" t="s">
        <v>1</v>
      </c>
      <c r="E83" s="11" t="s">
        <v>1</v>
      </c>
      <c r="F83" s="21">
        <v>700.14527769999995</v>
      </c>
      <c r="G83" s="18">
        <v>1.3052485279813073E-3</v>
      </c>
    </row>
    <row r="84" spans="1:7" ht="12.95" customHeight="1">
      <c r="A84" s="34"/>
      <c r="B84" s="5"/>
      <c r="C84" s="6"/>
      <c r="D84" s="6"/>
      <c r="E84" s="6"/>
      <c r="F84" s="27"/>
      <c r="G84" s="28"/>
    </row>
    <row r="85" spans="1:7" ht="12.95" customHeight="1">
      <c r="A85" s="34"/>
      <c r="B85" s="5" t="s">
        <v>86</v>
      </c>
      <c r="C85" s="6" t="s">
        <v>1</v>
      </c>
      <c r="D85" s="6" t="s">
        <v>1</v>
      </c>
      <c r="E85" s="6" t="s">
        <v>1</v>
      </c>
      <c r="F85" s="22" t="s">
        <v>1</v>
      </c>
      <c r="G85" s="19" t="s">
        <v>1</v>
      </c>
    </row>
    <row r="86" spans="1:7" ht="12.95" customHeight="1">
      <c r="A86" s="38"/>
      <c r="B86" s="8" t="s">
        <v>87</v>
      </c>
      <c r="C86" s="6" t="s">
        <v>1</v>
      </c>
      <c r="D86" s="6" t="s">
        <v>88</v>
      </c>
      <c r="E86" s="9"/>
      <c r="F86" s="20">
        <v>3037.5644600000001</v>
      </c>
      <c r="G86" s="17">
        <v>5.6627912325392729E-3</v>
      </c>
    </row>
    <row r="87" spans="1:7" ht="12.95" customHeight="1">
      <c r="A87" s="34"/>
      <c r="B87" s="5" t="s">
        <v>29</v>
      </c>
      <c r="C87" s="6" t="s">
        <v>1</v>
      </c>
      <c r="D87" s="6" t="s">
        <v>1</v>
      </c>
      <c r="E87" s="6" t="s">
        <v>1</v>
      </c>
      <c r="F87" s="21">
        <v>3037.5644600000001</v>
      </c>
      <c r="G87" s="18">
        <v>5.6627912325392729E-3</v>
      </c>
    </row>
    <row r="88" spans="1:7" ht="12.95" customHeight="1">
      <c r="A88" s="34"/>
      <c r="B88" s="10" t="s">
        <v>85</v>
      </c>
      <c r="C88" s="11" t="s">
        <v>1</v>
      </c>
      <c r="D88" s="12" t="s">
        <v>1</v>
      </c>
      <c r="E88" s="11" t="s">
        <v>1</v>
      </c>
      <c r="F88" s="21">
        <v>3037.5644600000001</v>
      </c>
      <c r="G88" s="18">
        <v>5.6627912325392729E-3</v>
      </c>
    </row>
    <row r="89" spans="1:7" ht="12.95" customHeight="1">
      <c r="A89" s="34"/>
      <c r="B89" s="10"/>
      <c r="C89" s="6"/>
      <c r="D89" s="12"/>
      <c r="E89" s="6"/>
      <c r="F89" s="21"/>
      <c r="G89" s="18"/>
    </row>
    <row r="90" spans="1:7" ht="12.95" customHeight="1">
      <c r="A90" s="34"/>
      <c r="B90" s="10" t="s">
        <v>89</v>
      </c>
      <c r="C90" s="6" t="s">
        <v>1</v>
      </c>
      <c r="D90" s="12" t="s">
        <v>1</v>
      </c>
      <c r="E90" s="6" t="s">
        <v>1</v>
      </c>
      <c r="F90" s="21">
        <v>2902.5128697662999</v>
      </c>
      <c r="G90" s="18">
        <v>5.4110207857926253E-3</v>
      </c>
    </row>
    <row r="91" spans="1:7" ht="12.95" customHeight="1">
      <c r="A91" s="34"/>
      <c r="B91" s="5" t="s">
        <v>85</v>
      </c>
      <c r="C91" s="6"/>
      <c r="D91" s="29"/>
      <c r="E91" s="6"/>
      <c r="F91" s="30"/>
      <c r="G91" s="18">
        <f>SUM(G90,G88,G83)</f>
        <v>1.2379060546313204E-2</v>
      </c>
    </row>
    <row r="92" spans="1:7" ht="12.95" customHeight="1" thickBot="1">
      <c r="A92" s="34"/>
      <c r="B92" s="13" t="s">
        <v>90</v>
      </c>
      <c r="C92" s="14" t="s">
        <v>1</v>
      </c>
      <c r="D92" s="14" t="s">
        <v>1</v>
      </c>
      <c r="E92" s="14" t="s">
        <v>1</v>
      </c>
      <c r="F92" s="23">
        <v>536407.63631646626</v>
      </c>
      <c r="G92" s="15">
        <v>1</v>
      </c>
    </row>
    <row r="93" spans="1:7" ht="12.95" customHeight="1">
      <c r="A93" s="34"/>
      <c r="B93" s="35" t="s">
        <v>1</v>
      </c>
      <c r="C93" s="34"/>
      <c r="D93" s="34"/>
      <c r="E93" s="34"/>
      <c r="F93" s="34"/>
      <c r="G93" s="34"/>
    </row>
    <row r="94" spans="1:7" ht="12.95" customHeight="1">
      <c r="A94" s="34"/>
      <c r="B94" s="36" t="s">
        <v>437</v>
      </c>
      <c r="C94" s="34"/>
      <c r="D94" s="34"/>
      <c r="E94" s="34"/>
      <c r="F94" s="34"/>
      <c r="G94" s="34"/>
    </row>
    <row r="95" spans="1:7" ht="12.95" customHeight="1" thickBot="1">
      <c r="A95" s="34"/>
      <c r="B95" s="37" t="s">
        <v>1</v>
      </c>
      <c r="C95" s="34"/>
      <c r="D95" s="34"/>
      <c r="E95" s="34"/>
      <c r="F95" s="34"/>
      <c r="G95" s="34"/>
    </row>
    <row r="96" spans="1:7" ht="13.5" thickBot="1">
      <c r="B96" s="43" t="s">
        <v>443</v>
      </c>
      <c r="C96" s="44">
        <v>0.3</v>
      </c>
    </row>
    <row r="97" spans="2:3">
      <c r="B97" s="45" t="s">
        <v>444</v>
      </c>
      <c r="C97" s="45"/>
    </row>
  </sheetData>
  <mergeCells count="1">
    <mergeCell ref="B1:G1"/>
  </mergeCells>
  <phoneticPr fontId="9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>
      <selection activeCell="B18" sqref="B18"/>
    </sheetView>
  </sheetViews>
  <sheetFormatPr defaultRowHeight="12.75"/>
  <cols>
    <col min="1" max="1" width="3.42578125" style="32" bestFit="1" customWidth="1"/>
    <col min="2" max="2" width="50.42578125" style="32" bestFit="1" customWidth="1"/>
    <col min="3" max="3" width="16.85546875" style="32" bestFit="1" customWidth="1"/>
    <col min="4" max="4" width="33.5703125" style="32" bestFit="1" customWidth="1"/>
    <col min="5" max="7" width="16.85546875" style="32" bestFit="1" customWidth="1"/>
    <col min="8" max="16384" width="9.140625" style="32"/>
  </cols>
  <sheetData>
    <row r="1" spans="1:7" ht="24.75" customHeight="1">
      <c r="A1" s="34"/>
      <c r="B1" s="119" t="s">
        <v>0</v>
      </c>
      <c r="C1" s="119"/>
      <c r="D1" s="119"/>
      <c r="E1" s="119"/>
      <c r="F1" s="119"/>
      <c r="G1" s="119"/>
    </row>
    <row r="2" spans="1:7" ht="12.95" customHeight="1">
      <c r="A2" s="34"/>
      <c r="B2" s="39" t="s">
        <v>1</v>
      </c>
      <c r="C2" s="34"/>
      <c r="D2" s="34"/>
      <c r="E2" s="34"/>
      <c r="F2" s="34"/>
      <c r="G2" s="34"/>
    </row>
    <row r="3" spans="1:7" ht="12.95" customHeight="1" thickBot="1">
      <c r="A3" s="35"/>
      <c r="B3" s="33" t="s">
        <v>2</v>
      </c>
      <c r="C3" s="34"/>
      <c r="D3" s="34"/>
      <c r="E3" s="34"/>
      <c r="F3" s="34"/>
      <c r="G3" s="34"/>
    </row>
    <row r="4" spans="1:7" ht="27.95" customHeight="1">
      <c r="A4" s="34"/>
      <c r="B4" s="2" t="s">
        <v>3</v>
      </c>
      <c r="C4" s="3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spans="1:7" s="63" customFormat="1" ht="12.95" customHeight="1">
      <c r="A5" s="64"/>
      <c r="B5" s="5" t="s">
        <v>434</v>
      </c>
      <c r="C5" s="6"/>
      <c r="D5" s="6"/>
      <c r="E5" s="6"/>
      <c r="F5" s="6"/>
      <c r="G5" s="7"/>
    </row>
    <row r="6" spans="1:7" s="63" customFormat="1" ht="12.95" customHeight="1">
      <c r="A6" s="65"/>
      <c r="B6" s="8" t="s">
        <v>435</v>
      </c>
      <c r="C6" s="6"/>
      <c r="D6" s="6"/>
      <c r="E6" s="9" t="s">
        <v>243</v>
      </c>
      <c r="F6" s="20" t="s">
        <v>243</v>
      </c>
      <c r="G6" s="17" t="s">
        <v>243</v>
      </c>
    </row>
    <row r="7" spans="1:7" s="63" customFormat="1" ht="12.95" customHeight="1">
      <c r="A7" s="65"/>
      <c r="B7" s="8" t="s">
        <v>242</v>
      </c>
      <c r="C7" s="6"/>
      <c r="D7" s="6"/>
      <c r="E7" s="9" t="s">
        <v>243</v>
      </c>
      <c r="F7" s="20" t="s">
        <v>243</v>
      </c>
      <c r="G7" s="17" t="s">
        <v>243</v>
      </c>
    </row>
    <row r="8" spans="1:7" s="98" customFormat="1" ht="12.95" customHeight="1">
      <c r="A8" s="100"/>
      <c r="B8" s="8"/>
      <c r="C8" s="6"/>
      <c r="D8" s="6"/>
      <c r="E8" s="9"/>
      <c r="F8" s="20"/>
      <c r="G8" s="17"/>
    </row>
    <row r="9" spans="1:7" s="98" customFormat="1" ht="12.95" customHeight="1">
      <c r="A9" s="99"/>
      <c r="B9" s="103" t="s">
        <v>451</v>
      </c>
      <c r="C9" s="106"/>
      <c r="D9" s="106"/>
      <c r="E9" s="106"/>
      <c r="F9" s="107"/>
      <c r="G9" s="108"/>
    </row>
    <row r="10" spans="1:7" s="98" customFormat="1" ht="12.95" customHeight="1">
      <c r="A10" s="99"/>
      <c r="B10" s="104" t="s">
        <v>95</v>
      </c>
      <c r="C10" s="106"/>
      <c r="D10" s="106"/>
      <c r="E10" s="109" t="s">
        <v>243</v>
      </c>
      <c r="F10" s="109" t="s">
        <v>243</v>
      </c>
      <c r="G10" s="110" t="s">
        <v>243</v>
      </c>
    </row>
    <row r="11" spans="1:7" s="98" customFormat="1" ht="12.95" customHeight="1">
      <c r="A11" s="99"/>
      <c r="B11" s="104" t="s">
        <v>452</v>
      </c>
      <c r="C11" s="106"/>
      <c r="D11" s="106"/>
      <c r="E11" s="109" t="s">
        <v>243</v>
      </c>
      <c r="F11" s="109" t="s">
        <v>243</v>
      </c>
      <c r="G11" s="109" t="s">
        <v>243</v>
      </c>
    </row>
    <row r="12" spans="1:7" s="98" customFormat="1" ht="12.95" customHeight="1">
      <c r="A12" s="99"/>
      <c r="B12" s="104" t="s">
        <v>453</v>
      </c>
      <c r="C12" s="106"/>
      <c r="D12" s="106"/>
      <c r="E12" s="109" t="s">
        <v>243</v>
      </c>
      <c r="F12" s="109" t="s">
        <v>243</v>
      </c>
      <c r="G12" s="109" t="s">
        <v>243</v>
      </c>
    </row>
    <row r="13" spans="1:7" s="98" customFormat="1" ht="12.95" customHeight="1">
      <c r="A13" s="99"/>
      <c r="B13" s="104"/>
      <c r="C13" s="106"/>
      <c r="D13" s="106"/>
      <c r="E13" s="109"/>
      <c r="F13" s="109"/>
      <c r="G13" s="109"/>
    </row>
    <row r="14" spans="1:7" ht="12.95" customHeight="1">
      <c r="A14" s="34"/>
      <c r="B14" s="103" t="s">
        <v>9</v>
      </c>
      <c r="C14" s="95" t="s">
        <v>1</v>
      </c>
      <c r="D14" s="95" t="s">
        <v>1</v>
      </c>
      <c r="E14" s="95" t="s">
        <v>1</v>
      </c>
      <c r="F14" s="95" t="s">
        <v>1</v>
      </c>
      <c r="G14" s="95" t="s">
        <v>1</v>
      </c>
    </row>
    <row r="15" spans="1:7" ht="12.95" customHeight="1">
      <c r="A15" s="34"/>
      <c r="B15" s="5" t="s">
        <v>10</v>
      </c>
      <c r="C15" s="6" t="s">
        <v>1</v>
      </c>
      <c r="D15" s="6" t="s">
        <v>1</v>
      </c>
      <c r="E15" s="6" t="s">
        <v>1</v>
      </c>
      <c r="F15" s="6" t="s">
        <v>1</v>
      </c>
      <c r="G15" s="7" t="s">
        <v>1</v>
      </c>
    </row>
    <row r="16" spans="1:7" ht="12.95" customHeight="1">
      <c r="A16" s="38"/>
      <c r="B16" s="8" t="s">
        <v>11</v>
      </c>
      <c r="C16" s="6" t="s">
        <v>12</v>
      </c>
      <c r="D16" s="6" t="s">
        <v>13</v>
      </c>
      <c r="E16" s="9">
        <v>5000000</v>
      </c>
      <c r="F16" s="20">
        <v>4944.83</v>
      </c>
      <c r="G16" s="17">
        <v>5.7017188476479068E-2</v>
      </c>
    </row>
    <row r="17" spans="1:7" ht="12.95" customHeight="1">
      <c r="A17" s="38"/>
      <c r="B17" s="8" t="s">
        <v>14</v>
      </c>
      <c r="C17" s="6" t="s">
        <v>15</v>
      </c>
      <c r="D17" s="6" t="s">
        <v>13</v>
      </c>
      <c r="E17" s="9">
        <v>2500000</v>
      </c>
      <c r="F17" s="20">
        <v>2487.585</v>
      </c>
      <c r="G17" s="17">
        <v>2.8683514457779575E-2</v>
      </c>
    </row>
    <row r="18" spans="1:7" ht="12.95" customHeight="1">
      <c r="A18" s="38"/>
      <c r="B18" s="8" t="s">
        <v>16</v>
      </c>
      <c r="C18" s="6" t="s">
        <v>17</v>
      </c>
      <c r="D18" s="6" t="s">
        <v>13</v>
      </c>
      <c r="E18" s="9">
        <v>2500000</v>
      </c>
      <c r="F18" s="20">
        <v>2485.2874999999999</v>
      </c>
      <c r="G18" s="17">
        <v>2.86570227501729E-2</v>
      </c>
    </row>
    <row r="19" spans="1:7" ht="12.95" customHeight="1">
      <c r="A19" s="38"/>
      <c r="B19" s="8" t="s">
        <v>18</v>
      </c>
      <c r="C19" s="6" t="s">
        <v>19</v>
      </c>
      <c r="D19" s="6" t="s">
        <v>20</v>
      </c>
      <c r="E19" s="9">
        <v>2500000</v>
      </c>
      <c r="F19" s="20">
        <v>2480.6574999999998</v>
      </c>
      <c r="G19" s="17">
        <v>2.8603635761611897E-2</v>
      </c>
    </row>
    <row r="20" spans="1:7" ht="12.95" customHeight="1">
      <c r="A20" s="38"/>
      <c r="B20" s="8" t="s">
        <v>21</v>
      </c>
      <c r="C20" s="6" t="s">
        <v>22</v>
      </c>
      <c r="D20" s="6" t="s">
        <v>13</v>
      </c>
      <c r="E20" s="9">
        <v>2500000</v>
      </c>
      <c r="F20" s="20">
        <v>2478.31</v>
      </c>
      <c r="G20" s="17">
        <v>2.8576567520651436E-2</v>
      </c>
    </row>
    <row r="21" spans="1:7" ht="12.95" customHeight="1">
      <c r="A21" s="38"/>
      <c r="B21" s="8" t="s">
        <v>23</v>
      </c>
      <c r="C21" s="6" t="s">
        <v>24</v>
      </c>
      <c r="D21" s="6" t="s">
        <v>20</v>
      </c>
      <c r="E21" s="9">
        <v>1500000</v>
      </c>
      <c r="F21" s="20">
        <v>1498.0319999999999</v>
      </c>
      <c r="G21" s="17">
        <v>1.727330826091026E-2</v>
      </c>
    </row>
    <row r="22" spans="1:7" ht="12.95" customHeight="1">
      <c r="A22" s="38"/>
      <c r="B22" s="8" t="s">
        <v>25</v>
      </c>
      <c r="C22" s="6" t="s">
        <v>26</v>
      </c>
      <c r="D22" s="6" t="s">
        <v>20</v>
      </c>
      <c r="E22" s="9">
        <v>500000</v>
      </c>
      <c r="F22" s="20">
        <v>499.14800000000002</v>
      </c>
      <c r="G22" s="17">
        <v>5.7555094095565612E-3</v>
      </c>
    </row>
    <row r="23" spans="1:7" ht="12.95" customHeight="1">
      <c r="A23" s="38"/>
      <c r="B23" s="8" t="s">
        <v>27</v>
      </c>
      <c r="C23" s="6" t="s">
        <v>28</v>
      </c>
      <c r="D23" s="6" t="s">
        <v>20</v>
      </c>
      <c r="E23" s="9">
        <v>500000</v>
      </c>
      <c r="F23" s="20">
        <v>495.99700000000001</v>
      </c>
      <c r="G23" s="17">
        <v>5.7191762776006832E-3</v>
      </c>
    </row>
    <row r="24" spans="1:7" ht="12.95" customHeight="1">
      <c r="A24" s="34"/>
      <c r="B24" s="5" t="s">
        <v>29</v>
      </c>
      <c r="C24" s="6" t="s">
        <v>1</v>
      </c>
      <c r="D24" s="6" t="s">
        <v>1</v>
      </c>
      <c r="E24" s="6" t="s">
        <v>1</v>
      </c>
      <c r="F24" s="21">
        <v>17369.847000000002</v>
      </c>
      <c r="G24" s="18">
        <v>0.20028592291476238</v>
      </c>
    </row>
    <row r="25" spans="1:7" ht="12.95" customHeight="1">
      <c r="A25" s="34"/>
      <c r="B25" s="5"/>
      <c r="C25" s="6"/>
      <c r="D25" s="6"/>
      <c r="E25" s="6"/>
      <c r="F25" s="27"/>
      <c r="G25" s="28"/>
    </row>
    <row r="26" spans="1:7" ht="12.95" customHeight="1">
      <c r="A26" s="34"/>
      <c r="B26" s="5" t="s">
        <v>30</v>
      </c>
      <c r="C26" s="6" t="s">
        <v>1</v>
      </c>
      <c r="D26" s="6" t="s">
        <v>1</v>
      </c>
      <c r="E26" s="6" t="s">
        <v>1</v>
      </c>
      <c r="F26" s="22" t="s">
        <v>1</v>
      </c>
      <c r="G26" s="19" t="s">
        <v>1</v>
      </c>
    </row>
    <row r="27" spans="1:7" ht="12.95" customHeight="1">
      <c r="A27" s="38"/>
      <c r="B27" s="8" t="s">
        <v>31</v>
      </c>
      <c r="C27" s="6" t="s">
        <v>32</v>
      </c>
      <c r="D27" s="6" t="s">
        <v>13</v>
      </c>
      <c r="E27" s="9">
        <v>5000000</v>
      </c>
      <c r="F27" s="20">
        <v>4982.0200000000004</v>
      </c>
      <c r="G27" s="17">
        <v>5.7446013985028452E-2</v>
      </c>
    </row>
    <row r="28" spans="1:7" ht="12.95" customHeight="1">
      <c r="A28" s="38"/>
      <c r="B28" s="8" t="s">
        <v>33</v>
      </c>
      <c r="C28" s="6" t="s">
        <v>34</v>
      </c>
      <c r="D28" s="6" t="s">
        <v>20</v>
      </c>
      <c r="E28" s="9">
        <v>5000000</v>
      </c>
      <c r="F28" s="20">
        <v>4977.2349999999997</v>
      </c>
      <c r="G28" s="17">
        <v>5.7390839743070701E-2</v>
      </c>
    </row>
    <row r="29" spans="1:7" ht="12.95" customHeight="1">
      <c r="A29" s="38"/>
      <c r="B29" s="8" t="s">
        <v>35</v>
      </c>
      <c r="C29" s="6" t="s">
        <v>36</v>
      </c>
      <c r="D29" s="6" t="s">
        <v>13</v>
      </c>
      <c r="E29" s="9">
        <v>5000000</v>
      </c>
      <c r="F29" s="20">
        <v>4947.25</v>
      </c>
      <c r="G29" s="17">
        <v>5.7045092690802525E-2</v>
      </c>
    </row>
    <row r="30" spans="1:7" ht="12.95" customHeight="1">
      <c r="A30" s="38"/>
      <c r="B30" s="8" t="s">
        <v>37</v>
      </c>
      <c r="C30" s="6" t="s">
        <v>38</v>
      </c>
      <c r="D30" s="6" t="s">
        <v>13</v>
      </c>
      <c r="E30" s="9">
        <v>5000000</v>
      </c>
      <c r="F30" s="20">
        <v>4944.665</v>
      </c>
      <c r="G30" s="17">
        <v>5.7015285916411557E-2</v>
      </c>
    </row>
    <row r="31" spans="1:7" ht="12.95" customHeight="1">
      <c r="A31" s="38"/>
      <c r="B31" s="8" t="s">
        <v>39</v>
      </c>
      <c r="C31" s="6" t="s">
        <v>40</v>
      </c>
      <c r="D31" s="6" t="s">
        <v>41</v>
      </c>
      <c r="E31" s="9">
        <v>5000000</v>
      </c>
      <c r="F31" s="20">
        <v>4941.7950000000001</v>
      </c>
      <c r="G31" s="17">
        <v>5.6982192901903983E-2</v>
      </c>
    </row>
    <row r="32" spans="1:7" ht="12.95" customHeight="1">
      <c r="A32" s="38"/>
      <c r="B32" s="8" t="s">
        <v>42</v>
      </c>
      <c r="C32" s="6" t="s">
        <v>43</v>
      </c>
      <c r="D32" s="6" t="s">
        <v>13</v>
      </c>
      <c r="E32" s="9">
        <v>4500000</v>
      </c>
      <c r="F32" s="20">
        <v>4488.9705000000004</v>
      </c>
      <c r="G32" s="17">
        <v>5.1760824348633716E-2</v>
      </c>
    </row>
    <row r="33" spans="1:7" ht="12.95" customHeight="1">
      <c r="A33" s="38"/>
      <c r="B33" s="8" t="s">
        <v>44</v>
      </c>
      <c r="C33" s="6" t="s">
        <v>45</v>
      </c>
      <c r="D33" s="6" t="s">
        <v>20</v>
      </c>
      <c r="E33" s="9">
        <v>4450000</v>
      </c>
      <c r="F33" s="20">
        <v>4429.8860000000004</v>
      </c>
      <c r="G33" s="17">
        <v>5.1079540649793004E-2</v>
      </c>
    </row>
    <row r="34" spans="1:7" ht="12.95" customHeight="1">
      <c r="A34" s="38"/>
      <c r="B34" s="8" t="s">
        <v>46</v>
      </c>
      <c r="C34" s="6" t="s">
        <v>47</v>
      </c>
      <c r="D34" s="6" t="s">
        <v>41</v>
      </c>
      <c r="E34" s="9">
        <v>2500000</v>
      </c>
      <c r="F34" s="20">
        <v>2497.0374999999999</v>
      </c>
      <c r="G34" s="17">
        <v>2.879250808831367E-2</v>
      </c>
    </row>
    <row r="35" spans="1:7" ht="12.95" customHeight="1">
      <c r="A35" s="38"/>
      <c r="B35" s="8" t="s">
        <v>48</v>
      </c>
      <c r="C35" s="6" t="s">
        <v>49</v>
      </c>
      <c r="D35" s="6" t="s">
        <v>20</v>
      </c>
      <c r="E35" s="9">
        <v>2500000</v>
      </c>
      <c r="F35" s="20">
        <v>2492.64</v>
      </c>
      <c r="G35" s="17">
        <v>2.8741801979847797E-2</v>
      </c>
    </row>
    <row r="36" spans="1:7" ht="12.95" customHeight="1">
      <c r="A36" s="38"/>
      <c r="B36" s="8" t="s">
        <v>50</v>
      </c>
      <c r="C36" s="6" t="s">
        <v>51</v>
      </c>
      <c r="D36" s="6" t="s">
        <v>41</v>
      </c>
      <c r="E36" s="9">
        <v>2500000</v>
      </c>
      <c r="F36" s="20">
        <v>2490.605</v>
      </c>
      <c r="G36" s="17">
        <v>2.8718337072348523E-2</v>
      </c>
    </row>
    <row r="37" spans="1:7" ht="12.95" customHeight="1">
      <c r="A37" s="38"/>
      <c r="B37" s="8" t="s">
        <v>52</v>
      </c>
      <c r="C37" s="6" t="s">
        <v>53</v>
      </c>
      <c r="D37" s="6" t="s">
        <v>41</v>
      </c>
      <c r="E37" s="9">
        <v>2500000</v>
      </c>
      <c r="F37" s="20">
        <v>2489.2775000000001</v>
      </c>
      <c r="G37" s="17">
        <v>2.8703030111805385E-2</v>
      </c>
    </row>
    <row r="38" spans="1:7" ht="12.95" customHeight="1">
      <c r="A38" s="38"/>
      <c r="B38" s="8" t="s">
        <v>54</v>
      </c>
      <c r="C38" s="6" t="s">
        <v>55</v>
      </c>
      <c r="D38" s="6" t="s">
        <v>13</v>
      </c>
      <c r="E38" s="9">
        <v>2500000</v>
      </c>
      <c r="F38" s="20">
        <v>2487.6475</v>
      </c>
      <c r="G38" s="17">
        <v>2.8684235124471814E-2</v>
      </c>
    </row>
    <row r="39" spans="1:7" ht="12.95" customHeight="1">
      <c r="A39" s="38"/>
      <c r="B39" s="8" t="s">
        <v>56</v>
      </c>
      <c r="C39" s="6" t="s">
        <v>57</v>
      </c>
      <c r="D39" s="6" t="s">
        <v>13</v>
      </c>
      <c r="E39" s="9">
        <v>2500000</v>
      </c>
      <c r="F39" s="20">
        <v>2487.14</v>
      </c>
      <c r="G39" s="17">
        <v>2.8678383310930838E-2</v>
      </c>
    </row>
    <row r="40" spans="1:7" ht="12.95" customHeight="1">
      <c r="A40" s="38"/>
      <c r="B40" s="8" t="s">
        <v>58</v>
      </c>
      <c r="C40" s="6" t="s">
        <v>59</v>
      </c>
      <c r="D40" s="6" t="s">
        <v>13</v>
      </c>
      <c r="E40" s="9">
        <v>2500000</v>
      </c>
      <c r="F40" s="20">
        <v>2484.6750000000002</v>
      </c>
      <c r="G40" s="17">
        <v>2.8649960216588968E-2</v>
      </c>
    </row>
    <row r="41" spans="1:7" ht="12.95" customHeight="1">
      <c r="A41" s="38"/>
      <c r="B41" s="8" t="s">
        <v>60</v>
      </c>
      <c r="C41" s="6" t="s">
        <v>61</v>
      </c>
      <c r="D41" s="6" t="s">
        <v>13</v>
      </c>
      <c r="E41" s="9">
        <v>2500000</v>
      </c>
      <c r="F41" s="20">
        <v>2484.1325000000002</v>
      </c>
      <c r="G41" s="17">
        <v>2.8643704829700339E-2</v>
      </c>
    </row>
    <row r="42" spans="1:7" ht="12.95" customHeight="1">
      <c r="A42" s="38"/>
      <c r="B42" s="8" t="s">
        <v>62</v>
      </c>
      <c r="C42" s="6" t="s">
        <v>63</v>
      </c>
      <c r="D42" s="6" t="s">
        <v>20</v>
      </c>
      <c r="E42" s="9">
        <v>2500000</v>
      </c>
      <c r="F42" s="20">
        <v>2483.8074999999999</v>
      </c>
      <c r="G42" s="17">
        <v>2.8639957362900703E-2</v>
      </c>
    </row>
    <row r="43" spans="1:7" ht="12.95" customHeight="1">
      <c r="A43" s="38"/>
      <c r="B43" s="8" t="s">
        <v>64</v>
      </c>
      <c r="C43" s="6" t="s">
        <v>65</v>
      </c>
      <c r="D43" s="6" t="s">
        <v>13</v>
      </c>
      <c r="E43" s="9">
        <v>2500000</v>
      </c>
      <c r="F43" s="20">
        <v>2483.4450000000002</v>
      </c>
      <c r="G43" s="17">
        <v>2.8635777496085719E-2</v>
      </c>
    </row>
    <row r="44" spans="1:7" ht="12.95" customHeight="1">
      <c r="A44" s="38"/>
      <c r="B44" s="8" t="s">
        <v>66</v>
      </c>
      <c r="C44" s="6" t="s">
        <v>67</v>
      </c>
      <c r="D44" s="6" t="s">
        <v>13</v>
      </c>
      <c r="E44" s="9">
        <v>2500000</v>
      </c>
      <c r="F44" s="20">
        <v>2481.165</v>
      </c>
      <c r="G44" s="17">
        <v>2.8609487575152873E-2</v>
      </c>
    </row>
    <row r="45" spans="1:7" ht="12.95" customHeight="1">
      <c r="A45" s="38"/>
      <c r="B45" s="8" t="s">
        <v>68</v>
      </c>
      <c r="C45" s="6" t="s">
        <v>69</v>
      </c>
      <c r="D45" s="6" t="s">
        <v>20</v>
      </c>
      <c r="E45" s="9">
        <v>2500000</v>
      </c>
      <c r="F45" s="20">
        <v>2480.7125000000001</v>
      </c>
      <c r="G45" s="17">
        <v>2.8604269948301068E-2</v>
      </c>
    </row>
    <row r="46" spans="1:7" ht="12.95" customHeight="1">
      <c r="A46" s="38"/>
      <c r="B46" s="8" t="s">
        <v>70</v>
      </c>
      <c r="C46" s="6" t="s">
        <v>71</v>
      </c>
      <c r="D46" s="6" t="s">
        <v>13</v>
      </c>
      <c r="E46" s="9">
        <v>2500000</v>
      </c>
      <c r="F46" s="20">
        <v>2476.8625000000002</v>
      </c>
      <c r="G46" s="17">
        <v>2.8559876880059201E-2</v>
      </c>
    </row>
    <row r="47" spans="1:7" ht="12.95" customHeight="1">
      <c r="A47" s="38"/>
      <c r="B47" s="8" t="s">
        <v>72</v>
      </c>
      <c r="C47" s="6" t="s">
        <v>73</v>
      </c>
      <c r="D47" s="6" t="s">
        <v>20</v>
      </c>
      <c r="E47" s="9">
        <v>2500000</v>
      </c>
      <c r="F47" s="20">
        <v>2474.8024999999998</v>
      </c>
      <c r="G47" s="17">
        <v>2.8536123705883029E-2</v>
      </c>
    </row>
    <row r="48" spans="1:7" ht="12.95" customHeight="1">
      <c r="A48" s="38"/>
      <c r="B48" s="8" t="s">
        <v>440</v>
      </c>
      <c r="C48" s="6" t="s">
        <v>74</v>
      </c>
      <c r="D48" s="6" t="s">
        <v>13</v>
      </c>
      <c r="E48" s="9">
        <v>2500000</v>
      </c>
      <c r="F48" s="20">
        <v>2461.0225</v>
      </c>
      <c r="G48" s="17">
        <v>2.8377231113578365E-2</v>
      </c>
    </row>
    <row r="49" spans="1:7" ht="12.95" customHeight="1">
      <c r="A49" s="38"/>
      <c r="B49" s="8" t="s">
        <v>75</v>
      </c>
      <c r="C49" s="6" t="s">
        <v>76</v>
      </c>
      <c r="D49" s="6" t="s">
        <v>13</v>
      </c>
      <c r="E49" s="9">
        <v>500000</v>
      </c>
      <c r="F49" s="20">
        <v>499.06</v>
      </c>
      <c r="G49" s="17">
        <v>5.7544947108538903E-3</v>
      </c>
    </row>
    <row r="50" spans="1:7" ht="12.95" customHeight="1">
      <c r="A50" s="38"/>
      <c r="B50" s="8" t="s">
        <v>77</v>
      </c>
      <c r="C50" s="6" t="s">
        <v>78</v>
      </c>
      <c r="D50" s="6" t="s">
        <v>13</v>
      </c>
      <c r="E50" s="9">
        <v>500000</v>
      </c>
      <c r="F50" s="20">
        <v>498.77449999999999</v>
      </c>
      <c r="G50" s="17">
        <v>5.7512027054037462E-3</v>
      </c>
    </row>
    <row r="51" spans="1:7" ht="12.95" customHeight="1">
      <c r="A51" s="38"/>
      <c r="B51" s="8" t="s">
        <v>79</v>
      </c>
      <c r="C51" s="6" t="s">
        <v>80</v>
      </c>
      <c r="D51" s="6" t="s">
        <v>13</v>
      </c>
      <c r="E51" s="9">
        <v>500000</v>
      </c>
      <c r="F51" s="20">
        <v>496.44799999999998</v>
      </c>
      <c r="G51" s="17">
        <v>5.7243766084518737E-3</v>
      </c>
    </row>
    <row r="52" spans="1:7" ht="12.95" customHeight="1">
      <c r="A52" s="34"/>
      <c r="B52" s="5" t="s">
        <v>29</v>
      </c>
      <c r="C52" s="6" t="s">
        <v>1</v>
      </c>
      <c r="D52" s="6" t="s">
        <v>1</v>
      </c>
      <c r="E52" s="6" t="s">
        <v>1</v>
      </c>
      <c r="F52" s="21">
        <v>72461.076499999996</v>
      </c>
      <c r="G52" s="18">
        <v>0.83552454907632168</v>
      </c>
    </row>
    <row r="53" spans="1:7" ht="12.95" customHeight="1">
      <c r="A53" s="34"/>
      <c r="B53" s="5"/>
      <c r="C53" s="6"/>
      <c r="D53" s="6"/>
      <c r="E53" s="6"/>
      <c r="F53" s="27"/>
      <c r="G53" s="28"/>
    </row>
    <row r="54" spans="1:7" ht="12.95" customHeight="1">
      <c r="A54" s="34"/>
      <c r="B54" s="5" t="s">
        <v>81</v>
      </c>
      <c r="C54" s="6" t="s">
        <v>1</v>
      </c>
      <c r="D54" s="6" t="s">
        <v>1</v>
      </c>
      <c r="E54" s="6" t="s">
        <v>1</v>
      </c>
      <c r="F54" s="22" t="s">
        <v>1</v>
      </c>
      <c r="G54" s="19" t="s">
        <v>1</v>
      </c>
    </row>
    <row r="55" spans="1:7" ht="12.95" customHeight="1">
      <c r="A55" s="38"/>
      <c r="B55" s="8" t="s">
        <v>82</v>
      </c>
      <c r="C55" s="6" t="s">
        <v>83</v>
      </c>
      <c r="D55" s="6" t="s">
        <v>84</v>
      </c>
      <c r="E55" s="9">
        <v>2000000</v>
      </c>
      <c r="F55" s="20">
        <v>1996.702</v>
      </c>
      <c r="G55" s="17">
        <v>2.3023306011604586E-2</v>
      </c>
    </row>
    <row r="56" spans="1:7" ht="12.95" customHeight="1">
      <c r="A56" s="34"/>
      <c r="B56" s="5" t="s">
        <v>29</v>
      </c>
      <c r="C56" s="6" t="s">
        <v>1</v>
      </c>
      <c r="D56" s="6" t="s">
        <v>1</v>
      </c>
      <c r="E56" s="6" t="s">
        <v>1</v>
      </c>
      <c r="F56" s="21">
        <v>1996.702</v>
      </c>
      <c r="G56" s="18">
        <v>2.3023306011604586E-2</v>
      </c>
    </row>
    <row r="57" spans="1:7" ht="12.95" customHeight="1">
      <c r="A57" s="34"/>
      <c r="B57" s="10" t="s">
        <v>85</v>
      </c>
      <c r="C57" s="11" t="s">
        <v>1</v>
      </c>
      <c r="D57" s="12" t="s">
        <v>1</v>
      </c>
      <c r="E57" s="11" t="s">
        <v>1</v>
      </c>
      <c r="F57" s="21">
        <v>91827.625499999995</v>
      </c>
      <c r="G57" s="18">
        <v>1.0588337780026886</v>
      </c>
    </row>
    <row r="58" spans="1:7" ht="12.95" customHeight="1">
      <c r="A58" s="34"/>
      <c r="B58" s="5"/>
      <c r="C58" s="6"/>
      <c r="D58" s="6"/>
      <c r="E58" s="6"/>
      <c r="F58" s="27"/>
      <c r="G58" s="28"/>
    </row>
    <row r="59" spans="1:7" ht="12.95" customHeight="1">
      <c r="A59" s="34"/>
      <c r="B59" s="5" t="s">
        <v>86</v>
      </c>
      <c r="C59" s="6" t="s">
        <v>1</v>
      </c>
      <c r="D59" s="6" t="s">
        <v>1</v>
      </c>
      <c r="E59" s="6" t="s">
        <v>1</v>
      </c>
      <c r="F59" s="22" t="s">
        <v>1</v>
      </c>
      <c r="G59" s="19" t="s">
        <v>1</v>
      </c>
    </row>
    <row r="60" spans="1:7" ht="12.95" customHeight="1">
      <c r="A60" s="38"/>
      <c r="B60" s="8" t="s">
        <v>87</v>
      </c>
      <c r="C60" s="6" t="s">
        <v>1</v>
      </c>
      <c r="D60" s="6" t="s">
        <v>88</v>
      </c>
      <c r="E60" s="9"/>
      <c r="F60" s="20">
        <v>8.0566700000000004</v>
      </c>
      <c r="G60" s="17">
        <v>9.2898779509668596E-5</v>
      </c>
    </row>
    <row r="61" spans="1:7" ht="12.95" customHeight="1">
      <c r="A61" s="34"/>
      <c r="B61" s="5" t="s">
        <v>29</v>
      </c>
      <c r="C61" s="6" t="s">
        <v>1</v>
      </c>
      <c r="D61" s="6" t="s">
        <v>1</v>
      </c>
      <c r="E61" s="6" t="s">
        <v>1</v>
      </c>
      <c r="F61" s="21">
        <v>8.0566700000000004</v>
      </c>
      <c r="G61" s="18">
        <v>9.2898779509668596E-5</v>
      </c>
    </row>
    <row r="62" spans="1:7" ht="12.95" customHeight="1">
      <c r="A62" s="34"/>
      <c r="B62" s="5"/>
      <c r="C62" s="6"/>
      <c r="D62" s="6"/>
      <c r="E62" s="6"/>
      <c r="F62" s="21"/>
      <c r="G62" s="18"/>
    </row>
    <row r="63" spans="1:7" ht="12.95" customHeight="1">
      <c r="A63" s="34"/>
      <c r="B63" s="10" t="s">
        <v>85</v>
      </c>
      <c r="C63" s="11" t="s">
        <v>1</v>
      </c>
      <c r="D63" s="12" t="s">
        <v>1</v>
      </c>
      <c r="E63" s="11" t="s">
        <v>1</v>
      </c>
      <c r="F63" s="21">
        <v>8.0566700000000004</v>
      </c>
      <c r="G63" s="18">
        <v>9.2898779509668596E-5</v>
      </c>
    </row>
    <row r="64" spans="1:7" s="63" customFormat="1" ht="12.95" customHeight="1">
      <c r="A64" s="64"/>
      <c r="B64" s="10"/>
      <c r="C64" s="6"/>
      <c r="D64" s="12"/>
      <c r="E64" s="6"/>
      <c r="F64" s="21"/>
      <c r="G64" s="18"/>
    </row>
    <row r="65" spans="1:7" s="63" customFormat="1" ht="12.95" customHeight="1">
      <c r="A65" s="64"/>
      <c r="B65" s="10" t="s">
        <v>244</v>
      </c>
      <c r="C65" s="6"/>
      <c r="D65" s="12"/>
      <c r="E65" s="6"/>
      <c r="F65" s="21"/>
      <c r="G65" s="18"/>
    </row>
    <row r="66" spans="1:7" ht="12.95" customHeight="1">
      <c r="A66" s="34"/>
      <c r="B66" s="10" t="s">
        <v>89</v>
      </c>
      <c r="C66" s="6" t="s">
        <v>1</v>
      </c>
      <c r="D66" s="12" t="s">
        <v>1</v>
      </c>
      <c r="E66" s="6" t="s">
        <v>1</v>
      </c>
      <c r="F66" s="21">
        <v>-5110.4308531999995</v>
      </c>
      <c r="G66" s="18">
        <v>-5.8926676782198366E-2</v>
      </c>
    </row>
    <row r="67" spans="1:7" ht="12.95" customHeight="1" thickBot="1">
      <c r="A67" s="34"/>
      <c r="B67" s="13" t="s">
        <v>90</v>
      </c>
      <c r="C67" s="14" t="s">
        <v>1</v>
      </c>
      <c r="D67" s="14" t="s">
        <v>1</v>
      </c>
      <c r="E67" s="14" t="s">
        <v>1</v>
      </c>
      <c r="F67" s="23">
        <v>86725.2513168</v>
      </c>
      <c r="G67" s="15">
        <v>1</v>
      </c>
    </row>
    <row r="68" spans="1:7" ht="12.95" customHeight="1">
      <c r="A68" s="34"/>
      <c r="B68" s="35" t="s">
        <v>1</v>
      </c>
      <c r="C68" s="34"/>
      <c r="D68" s="34"/>
      <c r="E68" s="34"/>
      <c r="F68" s="34"/>
      <c r="G68" s="34"/>
    </row>
    <row r="69" spans="1:7" ht="12.95" customHeight="1">
      <c r="A69" s="34"/>
      <c r="B69" s="37" t="s">
        <v>88</v>
      </c>
      <c r="C69" s="34"/>
      <c r="D69" s="34"/>
      <c r="E69" s="34"/>
      <c r="F69" s="34"/>
      <c r="G69" s="34"/>
    </row>
    <row r="70" spans="1:7" ht="12.95" customHeight="1">
      <c r="A70" s="34"/>
      <c r="B70" s="37" t="s">
        <v>91</v>
      </c>
      <c r="C70" s="34"/>
      <c r="D70" s="34"/>
      <c r="E70" s="34"/>
      <c r="F70" s="34"/>
      <c r="G70" s="34"/>
    </row>
    <row r="71" spans="1:7" ht="12.95" customHeight="1">
      <c r="A71" s="34"/>
      <c r="B71" s="37" t="s">
        <v>92</v>
      </c>
      <c r="C71" s="34"/>
      <c r="D71" s="34"/>
      <c r="E71" s="34"/>
      <c r="F71" s="34"/>
      <c r="G71" s="34"/>
    </row>
    <row r="72" spans="1:7" ht="12.95" customHeight="1" thickBot="1">
      <c r="A72" s="34"/>
      <c r="B72" s="37" t="s">
        <v>1</v>
      </c>
      <c r="C72" s="34"/>
      <c r="D72" s="34"/>
      <c r="E72" s="34"/>
      <c r="F72" s="34"/>
      <c r="G72" s="34"/>
    </row>
    <row r="73" spans="1:7" ht="13.5" thickBot="1">
      <c r="B73" s="46" t="s">
        <v>445</v>
      </c>
      <c r="C73" s="47" t="s">
        <v>447</v>
      </c>
    </row>
  </sheetData>
  <mergeCells count="1">
    <mergeCell ref="B1:G1"/>
  </mergeCells>
  <phoneticPr fontId="9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opLeftCell="A73" zoomScaleNormal="100" workbookViewId="0">
      <selection activeCell="D119" sqref="D119"/>
    </sheetView>
  </sheetViews>
  <sheetFormatPr defaultRowHeight="12.75"/>
  <cols>
    <col min="1" max="1" width="3.42578125" style="32" bestFit="1" customWidth="1"/>
    <col min="2" max="2" width="67.5703125" style="32" bestFit="1" customWidth="1"/>
    <col min="3" max="3" width="16.85546875" style="32" bestFit="1" customWidth="1"/>
    <col min="4" max="4" width="33.5703125" style="32" bestFit="1" customWidth="1"/>
    <col min="5" max="7" width="16.85546875" style="32" bestFit="1" customWidth="1"/>
    <col min="8" max="16384" width="9.140625" style="32"/>
  </cols>
  <sheetData>
    <row r="1" spans="1:7" ht="24.75" customHeight="1">
      <c r="A1" s="34"/>
      <c r="B1" s="119" t="s">
        <v>248</v>
      </c>
      <c r="C1" s="119"/>
      <c r="D1" s="119"/>
      <c r="E1" s="119"/>
      <c r="F1" s="119"/>
      <c r="G1" s="119"/>
    </row>
    <row r="2" spans="1:7" ht="12.95" customHeight="1">
      <c r="A2" s="34"/>
      <c r="B2" s="39" t="s">
        <v>1</v>
      </c>
      <c r="C2" s="34"/>
      <c r="D2" s="34"/>
      <c r="E2" s="34"/>
      <c r="F2" s="34"/>
      <c r="G2" s="34"/>
    </row>
    <row r="3" spans="1:7" ht="12.95" customHeight="1" thickBot="1">
      <c r="A3" s="35"/>
      <c r="B3" s="33" t="s">
        <v>2</v>
      </c>
      <c r="C3" s="34"/>
      <c r="D3" s="34"/>
      <c r="E3" s="34"/>
      <c r="F3" s="34"/>
      <c r="G3" s="34"/>
    </row>
    <row r="4" spans="1:7" ht="27.95" customHeight="1">
      <c r="A4" s="34"/>
      <c r="B4" s="2" t="s">
        <v>3</v>
      </c>
      <c r="C4" s="3" t="s">
        <v>4</v>
      </c>
      <c r="D4" s="4" t="s">
        <v>439</v>
      </c>
      <c r="E4" s="4" t="s">
        <v>6</v>
      </c>
      <c r="F4" s="4" t="s">
        <v>7</v>
      </c>
      <c r="G4" s="4" t="s">
        <v>8</v>
      </c>
    </row>
    <row r="5" spans="1:7" ht="12.95" customHeight="1">
      <c r="A5" s="34"/>
      <c r="B5" s="5" t="s">
        <v>94</v>
      </c>
      <c r="C5" s="6" t="s">
        <v>1</v>
      </c>
      <c r="D5" s="6" t="s">
        <v>1</v>
      </c>
      <c r="E5" s="6" t="s">
        <v>1</v>
      </c>
      <c r="F5" s="6" t="s">
        <v>1</v>
      </c>
      <c r="G5" s="7" t="s">
        <v>1</v>
      </c>
    </row>
    <row r="6" spans="1:7" ht="12.95" customHeight="1">
      <c r="A6" s="34"/>
      <c r="B6" s="5" t="s">
        <v>95</v>
      </c>
      <c r="C6" s="6" t="s">
        <v>1</v>
      </c>
      <c r="D6" s="6" t="s">
        <v>1</v>
      </c>
      <c r="E6" s="6" t="s">
        <v>1</v>
      </c>
      <c r="F6" s="6" t="s">
        <v>1</v>
      </c>
      <c r="G6" s="7" t="s">
        <v>1</v>
      </c>
    </row>
    <row r="7" spans="1:7" ht="12.95" customHeight="1">
      <c r="A7" s="38"/>
      <c r="B7" s="8" t="s">
        <v>189</v>
      </c>
      <c r="C7" s="6" t="s">
        <v>190</v>
      </c>
      <c r="D7" s="6" t="s">
        <v>104</v>
      </c>
      <c r="E7" s="9">
        <v>433021</v>
      </c>
      <c r="F7" s="20">
        <v>8107.8852040000002</v>
      </c>
      <c r="G7" s="17">
        <v>7.9245975078959807E-2</v>
      </c>
    </row>
    <row r="8" spans="1:7" ht="12.95" customHeight="1">
      <c r="A8" s="38"/>
      <c r="B8" s="8" t="s">
        <v>102</v>
      </c>
      <c r="C8" s="6" t="s">
        <v>103</v>
      </c>
      <c r="D8" s="6" t="s">
        <v>104</v>
      </c>
      <c r="E8" s="9">
        <v>1382359</v>
      </c>
      <c r="F8" s="20">
        <v>4340.6072599999998</v>
      </c>
      <c r="G8" s="17">
        <v>4.2424830408774497E-2</v>
      </c>
    </row>
    <row r="9" spans="1:7" ht="12.95" customHeight="1">
      <c r="A9" s="38"/>
      <c r="B9" s="8" t="s">
        <v>249</v>
      </c>
      <c r="C9" s="6" t="s">
        <v>250</v>
      </c>
      <c r="D9" s="6" t="s">
        <v>152</v>
      </c>
      <c r="E9" s="9">
        <v>203550</v>
      </c>
      <c r="F9" s="20">
        <v>3481.5192000000002</v>
      </c>
      <c r="G9" s="17">
        <v>3.4028156149029765E-2</v>
      </c>
    </row>
    <row r="10" spans="1:7" ht="12.95" customHeight="1">
      <c r="A10" s="38"/>
      <c r="B10" s="8" t="s">
        <v>251</v>
      </c>
      <c r="C10" s="6" t="s">
        <v>252</v>
      </c>
      <c r="D10" s="6" t="s">
        <v>120</v>
      </c>
      <c r="E10" s="9">
        <v>327760</v>
      </c>
      <c r="F10" s="20">
        <v>3415.42308</v>
      </c>
      <c r="G10" s="17">
        <v>3.338213670665386E-2</v>
      </c>
    </row>
    <row r="11" spans="1:7" ht="12.95" customHeight="1">
      <c r="A11" s="38"/>
      <c r="B11" s="8" t="s">
        <v>253</v>
      </c>
      <c r="C11" s="6" t="s">
        <v>254</v>
      </c>
      <c r="D11" s="6" t="s">
        <v>123</v>
      </c>
      <c r="E11" s="9">
        <v>229023</v>
      </c>
      <c r="F11" s="20">
        <v>2881.6818975000001</v>
      </c>
      <c r="G11" s="17">
        <v>2.8165382968435845E-2</v>
      </c>
    </row>
    <row r="12" spans="1:7" ht="12.95" customHeight="1">
      <c r="A12" s="38"/>
      <c r="B12" s="8" t="s">
        <v>255</v>
      </c>
      <c r="C12" s="6" t="s">
        <v>256</v>
      </c>
      <c r="D12" s="6" t="s">
        <v>104</v>
      </c>
      <c r="E12" s="9">
        <v>902580</v>
      </c>
      <c r="F12" s="20">
        <v>2797.0954200000001</v>
      </c>
      <c r="G12" s="17">
        <v>2.7338639900505501E-2</v>
      </c>
    </row>
    <row r="13" spans="1:7" ht="12.95" customHeight="1">
      <c r="A13" s="38"/>
      <c r="B13" s="8" t="s">
        <v>128</v>
      </c>
      <c r="C13" s="6" t="s">
        <v>129</v>
      </c>
      <c r="D13" s="6" t="s">
        <v>130</v>
      </c>
      <c r="E13" s="9">
        <v>239112</v>
      </c>
      <c r="F13" s="20">
        <v>2787.44814</v>
      </c>
      <c r="G13" s="17">
        <v>2.7244347974655025E-2</v>
      </c>
    </row>
    <row r="14" spans="1:7" ht="12.95" customHeight="1">
      <c r="A14" s="38"/>
      <c r="B14" s="8" t="s">
        <v>257</v>
      </c>
      <c r="C14" s="6" t="s">
        <v>258</v>
      </c>
      <c r="D14" s="6" t="s">
        <v>259</v>
      </c>
      <c r="E14" s="9">
        <v>25850</v>
      </c>
      <c r="F14" s="20">
        <v>2515.088675</v>
      </c>
      <c r="G14" s="17">
        <v>2.4582323188554116E-2</v>
      </c>
    </row>
    <row r="15" spans="1:7" ht="12.95" customHeight="1">
      <c r="A15" s="38"/>
      <c r="B15" s="8" t="s">
        <v>260</v>
      </c>
      <c r="C15" s="6" t="s">
        <v>261</v>
      </c>
      <c r="D15" s="6" t="s">
        <v>223</v>
      </c>
      <c r="E15" s="9">
        <v>264734</v>
      </c>
      <c r="F15" s="20">
        <v>2438.3325070000001</v>
      </c>
      <c r="G15" s="17">
        <v>2.3832113087715046E-2</v>
      </c>
    </row>
    <row r="16" spans="1:7" ht="12.95" customHeight="1">
      <c r="A16" s="38"/>
      <c r="B16" s="8" t="s">
        <v>262</v>
      </c>
      <c r="C16" s="6" t="s">
        <v>263</v>
      </c>
      <c r="D16" s="6" t="s">
        <v>98</v>
      </c>
      <c r="E16" s="9">
        <v>892058</v>
      </c>
      <c r="F16" s="20">
        <v>2348.3426850000001</v>
      </c>
      <c r="G16" s="17">
        <v>2.2952558060461599E-2</v>
      </c>
    </row>
    <row r="17" spans="1:7" ht="12.95" customHeight="1">
      <c r="A17" s="38"/>
      <c r="B17" s="8" t="s">
        <v>107</v>
      </c>
      <c r="C17" s="6" t="s">
        <v>108</v>
      </c>
      <c r="D17" s="6" t="s">
        <v>104</v>
      </c>
      <c r="E17" s="9">
        <v>227912</v>
      </c>
      <c r="F17" s="20">
        <v>2302.3670240000001</v>
      </c>
      <c r="G17" s="17">
        <v>2.2503194756199812E-2</v>
      </c>
    </row>
    <row r="18" spans="1:7" ht="12.95" customHeight="1">
      <c r="A18" s="38"/>
      <c r="B18" s="8" t="s">
        <v>264</v>
      </c>
      <c r="C18" s="6" t="s">
        <v>265</v>
      </c>
      <c r="D18" s="6" t="s">
        <v>266</v>
      </c>
      <c r="E18" s="9">
        <v>634504</v>
      </c>
      <c r="F18" s="20">
        <v>2093.2286960000001</v>
      </c>
      <c r="G18" s="17">
        <v>2.0459089504121637E-2</v>
      </c>
    </row>
    <row r="19" spans="1:7" ht="12.95" customHeight="1">
      <c r="A19" s="38"/>
      <c r="B19" s="8" t="s">
        <v>109</v>
      </c>
      <c r="C19" s="6" t="s">
        <v>110</v>
      </c>
      <c r="D19" s="6" t="s">
        <v>111</v>
      </c>
      <c r="E19" s="9">
        <v>240651</v>
      </c>
      <c r="F19" s="20">
        <v>1762.527924</v>
      </c>
      <c r="G19" s="17">
        <v>1.7226840344553396E-2</v>
      </c>
    </row>
    <row r="20" spans="1:7" ht="12.95" customHeight="1">
      <c r="A20" s="38"/>
      <c r="B20" s="8" t="s">
        <v>150</v>
      </c>
      <c r="C20" s="6" t="s">
        <v>151</v>
      </c>
      <c r="D20" s="6" t="s">
        <v>152</v>
      </c>
      <c r="E20" s="9">
        <v>170000</v>
      </c>
      <c r="F20" s="20">
        <v>1700.34</v>
      </c>
      <c r="G20" s="17">
        <v>1.6619019371325389E-2</v>
      </c>
    </row>
    <row r="21" spans="1:7" ht="12.95" customHeight="1">
      <c r="A21" s="38"/>
      <c r="B21" s="8" t="s">
        <v>139</v>
      </c>
      <c r="C21" s="6" t="s">
        <v>140</v>
      </c>
      <c r="D21" s="6" t="s">
        <v>141</v>
      </c>
      <c r="E21" s="9">
        <v>339900</v>
      </c>
      <c r="F21" s="20">
        <v>1698.31035</v>
      </c>
      <c r="G21" s="17">
        <v>1.6599181696115132E-2</v>
      </c>
    </row>
    <row r="22" spans="1:7" ht="12.95" customHeight="1">
      <c r="A22" s="38"/>
      <c r="B22" s="8" t="s">
        <v>267</v>
      </c>
      <c r="C22" s="6" t="s">
        <v>268</v>
      </c>
      <c r="D22" s="6" t="s">
        <v>133</v>
      </c>
      <c r="E22" s="9">
        <v>280582</v>
      </c>
      <c r="F22" s="20">
        <v>1602.544093</v>
      </c>
      <c r="G22" s="17">
        <v>1.5663168145765009E-2</v>
      </c>
    </row>
    <row r="23" spans="1:7" ht="12.95" customHeight="1">
      <c r="A23" s="38"/>
      <c r="B23" s="8" t="s">
        <v>269</v>
      </c>
      <c r="C23" s="6" t="s">
        <v>270</v>
      </c>
      <c r="D23" s="6" t="s">
        <v>120</v>
      </c>
      <c r="E23" s="9">
        <v>57445</v>
      </c>
      <c r="F23" s="20">
        <v>1551.70434</v>
      </c>
      <c r="G23" s="17">
        <v>1.5166263503199171E-2</v>
      </c>
    </row>
    <row r="24" spans="1:7" ht="12.95" customHeight="1">
      <c r="A24" s="38"/>
      <c r="B24" s="8" t="s">
        <v>271</v>
      </c>
      <c r="C24" s="6" t="s">
        <v>272</v>
      </c>
      <c r="D24" s="6" t="s">
        <v>273</v>
      </c>
      <c r="E24" s="9">
        <v>287443</v>
      </c>
      <c r="F24" s="20">
        <v>1522.4418495</v>
      </c>
      <c r="G24" s="17">
        <v>1.4880253707233232E-2</v>
      </c>
    </row>
    <row r="25" spans="1:7" ht="12.95" customHeight="1">
      <c r="A25" s="38"/>
      <c r="B25" s="8" t="s">
        <v>221</v>
      </c>
      <c r="C25" s="6" t="s">
        <v>222</v>
      </c>
      <c r="D25" s="6" t="s">
        <v>223</v>
      </c>
      <c r="E25" s="9">
        <v>338189</v>
      </c>
      <c r="F25" s="20">
        <v>1415.6591539999999</v>
      </c>
      <c r="G25" s="17">
        <v>1.3836566159427004E-2</v>
      </c>
    </row>
    <row r="26" spans="1:7" ht="12.95" customHeight="1">
      <c r="A26" s="38"/>
      <c r="B26" s="8" t="s">
        <v>112</v>
      </c>
      <c r="C26" s="6" t="s">
        <v>113</v>
      </c>
      <c r="D26" s="6" t="s">
        <v>114</v>
      </c>
      <c r="E26" s="9">
        <v>245401</v>
      </c>
      <c r="F26" s="20">
        <v>1380.2579244999999</v>
      </c>
      <c r="G26" s="17">
        <v>1.3490556703183408E-2</v>
      </c>
    </row>
    <row r="27" spans="1:7" ht="12.95" customHeight="1">
      <c r="A27" s="38"/>
      <c r="B27" s="8" t="s">
        <v>147</v>
      </c>
      <c r="C27" s="6" t="s">
        <v>148</v>
      </c>
      <c r="D27" s="6" t="s">
        <v>149</v>
      </c>
      <c r="E27" s="9">
        <v>339953</v>
      </c>
      <c r="F27" s="20">
        <v>1379.0193445</v>
      </c>
      <c r="G27" s="17">
        <v>1.3478450897866274E-2</v>
      </c>
    </row>
    <row r="28" spans="1:7" ht="12.95" customHeight="1">
      <c r="A28" s="38"/>
      <c r="B28" s="8" t="s">
        <v>126</v>
      </c>
      <c r="C28" s="6" t="s">
        <v>127</v>
      </c>
      <c r="D28" s="6" t="s">
        <v>117</v>
      </c>
      <c r="E28" s="9">
        <v>608480</v>
      </c>
      <c r="F28" s="20">
        <v>1359.04008</v>
      </c>
      <c r="G28" s="17">
        <v>1.3283174786176652E-2</v>
      </c>
    </row>
    <row r="29" spans="1:7" ht="12.95" customHeight="1">
      <c r="A29" s="38"/>
      <c r="B29" s="8" t="s">
        <v>96</v>
      </c>
      <c r="C29" s="6" t="s">
        <v>97</v>
      </c>
      <c r="D29" s="6" t="s">
        <v>98</v>
      </c>
      <c r="E29" s="9">
        <v>415000</v>
      </c>
      <c r="F29" s="20">
        <v>1313.06</v>
      </c>
      <c r="G29" s="17">
        <v>1.2833768290878598E-2</v>
      </c>
    </row>
    <row r="30" spans="1:7" ht="12.95" customHeight="1">
      <c r="A30" s="38"/>
      <c r="B30" s="8" t="s">
        <v>274</v>
      </c>
      <c r="C30" s="6" t="s">
        <v>275</v>
      </c>
      <c r="D30" s="6" t="s">
        <v>259</v>
      </c>
      <c r="E30" s="9">
        <v>283000</v>
      </c>
      <c r="F30" s="20">
        <v>1222.1355000000001</v>
      </c>
      <c r="G30" s="17">
        <v>1.1945077777905854E-2</v>
      </c>
    </row>
    <row r="31" spans="1:7" ht="12.95" customHeight="1">
      <c r="A31" s="38"/>
      <c r="B31" s="8" t="s">
        <v>276</v>
      </c>
      <c r="C31" s="6" t="s">
        <v>277</v>
      </c>
      <c r="D31" s="6" t="s">
        <v>120</v>
      </c>
      <c r="E31" s="9">
        <v>137000</v>
      </c>
      <c r="F31" s="20">
        <v>1219.9849999999999</v>
      </c>
      <c r="G31" s="17">
        <v>1.1924058922172276E-2</v>
      </c>
    </row>
    <row r="32" spans="1:7" ht="12.95" customHeight="1">
      <c r="A32" s="38"/>
      <c r="B32" s="8" t="s">
        <v>278</v>
      </c>
      <c r="C32" s="6" t="s">
        <v>279</v>
      </c>
      <c r="D32" s="6" t="s">
        <v>259</v>
      </c>
      <c r="E32" s="9">
        <v>35753</v>
      </c>
      <c r="F32" s="20">
        <v>1191.8620080000001</v>
      </c>
      <c r="G32" s="17">
        <v>1.16491865149904E-2</v>
      </c>
    </row>
    <row r="33" spans="1:7" ht="12.95" customHeight="1">
      <c r="A33" s="38"/>
      <c r="B33" s="8" t="s">
        <v>280</v>
      </c>
      <c r="C33" s="6" t="s">
        <v>281</v>
      </c>
      <c r="D33" s="6" t="s">
        <v>98</v>
      </c>
      <c r="E33" s="9">
        <v>73039</v>
      </c>
      <c r="F33" s="20">
        <v>999.0639615</v>
      </c>
      <c r="G33" s="17">
        <v>9.7647901768832014E-3</v>
      </c>
    </row>
    <row r="34" spans="1:7" ht="12.95" customHeight="1">
      <c r="A34" s="38"/>
      <c r="B34" s="8" t="s">
        <v>201</v>
      </c>
      <c r="C34" s="6" t="s">
        <v>202</v>
      </c>
      <c r="D34" s="6" t="s">
        <v>203</v>
      </c>
      <c r="E34" s="9">
        <v>546117</v>
      </c>
      <c r="F34" s="20">
        <v>941.77876649999996</v>
      </c>
      <c r="G34" s="17">
        <v>9.2048881776388442E-3</v>
      </c>
    </row>
    <row r="35" spans="1:7" ht="12.95" customHeight="1">
      <c r="A35" s="38"/>
      <c r="B35" s="8" t="s">
        <v>206</v>
      </c>
      <c r="C35" s="6" t="s">
        <v>207</v>
      </c>
      <c r="D35" s="6" t="s">
        <v>133</v>
      </c>
      <c r="E35" s="9">
        <v>106075</v>
      </c>
      <c r="F35" s="20">
        <v>938.86982499999999</v>
      </c>
      <c r="G35" s="17">
        <v>9.1764563609794975E-3</v>
      </c>
    </row>
    <row r="36" spans="1:7" ht="12.95" customHeight="1">
      <c r="A36" s="38"/>
      <c r="B36" s="8" t="s">
        <v>178</v>
      </c>
      <c r="C36" s="6" t="s">
        <v>179</v>
      </c>
      <c r="D36" s="6" t="s">
        <v>98</v>
      </c>
      <c r="E36" s="9">
        <v>43500</v>
      </c>
      <c r="F36" s="20">
        <v>862.47450000000003</v>
      </c>
      <c r="G36" s="17">
        <v>8.4297731175965868E-3</v>
      </c>
    </row>
    <row r="37" spans="1:7" ht="12.95" customHeight="1">
      <c r="A37" s="38"/>
      <c r="B37" s="8" t="s">
        <v>99</v>
      </c>
      <c r="C37" s="6" t="s">
        <v>100</v>
      </c>
      <c r="D37" s="6" t="s">
        <v>101</v>
      </c>
      <c r="E37" s="9">
        <v>77000</v>
      </c>
      <c r="F37" s="20">
        <v>814.23649999999998</v>
      </c>
      <c r="G37" s="17">
        <v>7.9582978500418664E-3</v>
      </c>
    </row>
    <row r="38" spans="1:7" ht="12.95" customHeight="1">
      <c r="A38" s="38"/>
      <c r="B38" s="8" t="s">
        <v>282</v>
      </c>
      <c r="C38" s="6" t="s">
        <v>283</v>
      </c>
      <c r="D38" s="6" t="s">
        <v>104</v>
      </c>
      <c r="E38" s="9">
        <v>137000</v>
      </c>
      <c r="F38" s="20">
        <v>772.61149999999998</v>
      </c>
      <c r="G38" s="17">
        <v>7.5514576408299318E-3</v>
      </c>
    </row>
    <row r="39" spans="1:7" ht="12.95" customHeight="1">
      <c r="A39" s="38"/>
      <c r="B39" s="8" t="s">
        <v>164</v>
      </c>
      <c r="C39" s="6" t="s">
        <v>165</v>
      </c>
      <c r="D39" s="6" t="s">
        <v>104</v>
      </c>
      <c r="E39" s="9">
        <v>238000</v>
      </c>
      <c r="F39" s="20">
        <v>750.05700000000002</v>
      </c>
      <c r="G39" s="17">
        <v>7.3310113345555639E-3</v>
      </c>
    </row>
    <row r="40" spans="1:7" ht="12.95" customHeight="1">
      <c r="A40" s="38"/>
      <c r="B40" s="8" t="s">
        <v>284</v>
      </c>
      <c r="C40" s="6" t="s">
        <v>285</v>
      </c>
      <c r="D40" s="6" t="s">
        <v>133</v>
      </c>
      <c r="E40" s="9">
        <v>99634</v>
      </c>
      <c r="F40" s="20">
        <v>685.43210299999998</v>
      </c>
      <c r="G40" s="17">
        <v>6.6993715359782748E-3</v>
      </c>
    </row>
    <row r="41" spans="1:7" ht="12.95" customHeight="1">
      <c r="A41" s="38"/>
      <c r="B41" s="8" t="s">
        <v>191</v>
      </c>
      <c r="C41" s="6" t="s">
        <v>192</v>
      </c>
      <c r="D41" s="6" t="s">
        <v>152</v>
      </c>
      <c r="E41" s="9">
        <v>550000</v>
      </c>
      <c r="F41" s="20">
        <v>669.625</v>
      </c>
      <c r="G41" s="17">
        <v>6.5448738761211076E-3</v>
      </c>
    </row>
    <row r="42" spans="1:7" ht="12.95" customHeight="1">
      <c r="A42" s="38"/>
      <c r="B42" s="8" t="s">
        <v>286</v>
      </c>
      <c r="C42" s="6" t="s">
        <v>287</v>
      </c>
      <c r="D42" s="6" t="s">
        <v>214</v>
      </c>
      <c r="E42" s="9">
        <v>325750</v>
      </c>
      <c r="F42" s="20">
        <v>652.64012500000001</v>
      </c>
      <c r="G42" s="17">
        <v>6.3788647446270889E-3</v>
      </c>
    </row>
    <row r="43" spans="1:7" ht="12.95" customHeight="1">
      <c r="A43" s="38"/>
      <c r="B43" s="8" t="s">
        <v>124</v>
      </c>
      <c r="C43" s="6" t="s">
        <v>125</v>
      </c>
      <c r="D43" s="6" t="s">
        <v>104</v>
      </c>
      <c r="E43" s="9">
        <v>39450</v>
      </c>
      <c r="F43" s="20">
        <v>650.49104999999997</v>
      </c>
      <c r="G43" s="17">
        <v>6.3578598167565266E-3</v>
      </c>
    </row>
    <row r="44" spans="1:7" ht="12.95" customHeight="1">
      <c r="A44" s="38"/>
      <c r="B44" s="8" t="s">
        <v>160</v>
      </c>
      <c r="C44" s="6" t="s">
        <v>161</v>
      </c>
      <c r="D44" s="6" t="s">
        <v>141</v>
      </c>
      <c r="E44" s="9">
        <v>250000</v>
      </c>
      <c r="F44" s="20">
        <v>636.875</v>
      </c>
      <c r="G44" s="17">
        <v>6.2247773751795861E-3</v>
      </c>
    </row>
    <row r="45" spans="1:7" ht="12.95" customHeight="1">
      <c r="A45" s="38"/>
      <c r="B45" s="8" t="s">
        <v>182</v>
      </c>
      <c r="C45" s="6" t="s">
        <v>183</v>
      </c>
      <c r="D45" s="6" t="s">
        <v>184</v>
      </c>
      <c r="E45" s="9">
        <v>60000</v>
      </c>
      <c r="F45" s="20">
        <v>594.09</v>
      </c>
      <c r="G45" s="17">
        <v>5.8065993967739982E-3</v>
      </c>
    </row>
    <row r="46" spans="1:7" ht="12.95" customHeight="1">
      <c r="A46" s="38"/>
      <c r="B46" s="8" t="s">
        <v>131</v>
      </c>
      <c r="C46" s="6" t="s">
        <v>132</v>
      </c>
      <c r="D46" s="6" t="s">
        <v>133</v>
      </c>
      <c r="E46" s="9">
        <v>41696</v>
      </c>
      <c r="F46" s="20">
        <v>591.47860800000001</v>
      </c>
      <c r="G46" s="17">
        <v>5.781075810765245E-3</v>
      </c>
    </row>
    <row r="47" spans="1:7" ht="12.95" customHeight="1">
      <c r="A47" s="38"/>
      <c r="B47" s="8" t="s">
        <v>217</v>
      </c>
      <c r="C47" s="6" t="s">
        <v>218</v>
      </c>
      <c r="D47" s="6" t="s">
        <v>98</v>
      </c>
      <c r="E47" s="9">
        <v>169020</v>
      </c>
      <c r="F47" s="20">
        <v>591.06294000000003</v>
      </c>
      <c r="G47" s="17">
        <v>5.7770130971056006E-3</v>
      </c>
    </row>
    <row r="48" spans="1:7" ht="12.95" customHeight="1">
      <c r="A48" s="38"/>
      <c r="B48" s="8" t="s">
        <v>162</v>
      </c>
      <c r="C48" s="6" t="s">
        <v>163</v>
      </c>
      <c r="D48" s="6" t="s">
        <v>98</v>
      </c>
      <c r="E48" s="9">
        <v>42000</v>
      </c>
      <c r="F48" s="20">
        <v>558.68399999999997</v>
      </c>
      <c r="G48" s="17">
        <v>5.4605433139545941E-3</v>
      </c>
    </row>
    <row r="49" spans="1:7" ht="12.95" customHeight="1">
      <c r="A49" s="38"/>
      <c r="B49" s="8" t="s">
        <v>118</v>
      </c>
      <c r="C49" s="6" t="s">
        <v>119</v>
      </c>
      <c r="D49" s="6" t="s">
        <v>120</v>
      </c>
      <c r="E49" s="9">
        <v>38318</v>
      </c>
      <c r="F49" s="20">
        <v>532.85010799999998</v>
      </c>
      <c r="G49" s="17">
        <v>5.2080444304461616E-3</v>
      </c>
    </row>
    <row r="50" spans="1:7" ht="12.95" customHeight="1">
      <c r="A50" s="38"/>
      <c r="B50" s="8" t="s">
        <v>115</v>
      </c>
      <c r="C50" s="6" t="s">
        <v>116</v>
      </c>
      <c r="D50" s="6" t="s">
        <v>117</v>
      </c>
      <c r="E50" s="9">
        <v>27000</v>
      </c>
      <c r="F50" s="20">
        <v>526.72950000000003</v>
      </c>
      <c r="G50" s="17">
        <v>5.1482219814557896E-3</v>
      </c>
    </row>
    <row r="51" spans="1:7" ht="12.95" customHeight="1">
      <c r="A51" s="38"/>
      <c r="B51" s="8" t="s">
        <v>212</v>
      </c>
      <c r="C51" s="6" t="s">
        <v>213</v>
      </c>
      <c r="D51" s="6" t="s">
        <v>214</v>
      </c>
      <c r="E51" s="9">
        <v>49359</v>
      </c>
      <c r="F51" s="20">
        <v>517.28232000000003</v>
      </c>
      <c r="G51" s="17">
        <v>5.0558858207912175E-3</v>
      </c>
    </row>
    <row r="52" spans="1:7" ht="12.95" customHeight="1">
      <c r="A52" s="38"/>
      <c r="B52" s="8" t="s">
        <v>288</v>
      </c>
      <c r="C52" s="6" t="s">
        <v>289</v>
      </c>
      <c r="D52" s="6" t="s">
        <v>223</v>
      </c>
      <c r="E52" s="9">
        <v>128913</v>
      </c>
      <c r="F52" s="20">
        <v>500.89146149999999</v>
      </c>
      <c r="G52" s="17">
        <v>4.8956825703094587E-3</v>
      </c>
    </row>
    <row r="53" spans="1:7" ht="12.95" customHeight="1">
      <c r="A53" s="38"/>
      <c r="B53" s="8" t="s">
        <v>232</v>
      </c>
      <c r="C53" s="6" t="s">
        <v>233</v>
      </c>
      <c r="D53" s="6" t="s">
        <v>228</v>
      </c>
      <c r="E53" s="9">
        <v>90684</v>
      </c>
      <c r="F53" s="20">
        <v>500.66636399999999</v>
      </c>
      <c r="G53" s="17">
        <v>4.8934824810844E-3</v>
      </c>
    </row>
    <row r="54" spans="1:7" ht="12.95" customHeight="1">
      <c r="A54" s="38"/>
      <c r="B54" s="8" t="s">
        <v>290</v>
      </c>
      <c r="C54" s="6" t="s">
        <v>291</v>
      </c>
      <c r="D54" s="6" t="s">
        <v>98</v>
      </c>
      <c r="E54" s="9">
        <v>7361</v>
      </c>
      <c r="F54" s="20">
        <v>498.11150900000001</v>
      </c>
      <c r="G54" s="17">
        <v>4.8685114842626307E-3</v>
      </c>
    </row>
    <row r="55" spans="1:7" ht="12.95" customHeight="1">
      <c r="A55" s="38"/>
      <c r="B55" s="8" t="s">
        <v>292</v>
      </c>
      <c r="C55" s="6" t="s">
        <v>293</v>
      </c>
      <c r="D55" s="6" t="s">
        <v>152</v>
      </c>
      <c r="E55" s="9">
        <v>56500</v>
      </c>
      <c r="F55" s="20">
        <v>438.15750000000003</v>
      </c>
      <c r="G55" s="17">
        <v>4.2825246598865545E-3</v>
      </c>
    </row>
    <row r="56" spans="1:7" ht="12.95" customHeight="1">
      <c r="A56" s="38"/>
      <c r="B56" s="8" t="s">
        <v>294</v>
      </c>
      <c r="C56" s="6" t="s">
        <v>295</v>
      </c>
      <c r="D56" s="6" t="s">
        <v>296</v>
      </c>
      <c r="E56" s="9">
        <v>300000</v>
      </c>
      <c r="F56" s="20">
        <v>413.4</v>
      </c>
      <c r="G56" s="17">
        <v>4.0405463660832044E-3</v>
      </c>
    </row>
    <row r="57" spans="1:7" ht="12.95" customHeight="1">
      <c r="A57" s="38"/>
      <c r="B57" s="8" t="s">
        <v>240</v>
      </c>
      <c r="C57" s="6" t="s">
        <v>241</v>
      </c>
      <c r="D57" s="6" t="s">
        <v>98</v>
      </c>
      <c r="E57" s="9">
        <v>22430</v>
      </c>
      <c r="F57" s="20">
        <v>259.85154999999997</v>
      </c>
      <c r="G57" s="17">
        <v>2.5397731883734596E-3</v>
      </c>
    </row>
    <row r="58" spans="1:7" ht="12.95" customHeight="1">
      <c r="A58" s="38"/>
      <c r="B58" s="8" t="s">
        <v>297</v>
      </c>
      <c r="C58" s="6" t="s">
        <v>298</v>
      </c>
      <c r="D58" s="6" t="s">
        <v>155</v>
      </c>
      <c r="E58" s="9">
        <v>30000</v>
      </c>
      <c r="F58" s="20">
        <v>219.45</v>
      </c>
      <c r="G58" s="17">
        <v>2.1448909047821945E-3</v>
      </c>
    </row>
    <row r="59" spans="1:7" ht="12.95" customHeight="1">
      <c r="A59" s="38"/>
      <c r="B59" s="8" t="s">
        <v>121</v>
      </c>
      <c r="C59" s="6" t="s">
        <v>122</v>
      </c>
      <c r="D59" s="6" t="s">
        <v>123</v>
      </c>
      <c r="E59" s="9">
        <v>32500</v>
      </c>
      <c r="F59" s="20">
        <v>213.16749999999999</v>
      </c>
      <c r="G59" s="17">
        <v>2.0834861332657026E-3</v>
      </c>
    </row>
    <row r="60" spans="1:7" ht="12.95" customHeight="1">
      <c r="A60" s="38"/>
      <c r="B60" s="8" t="s">
        <v>238</v>
      </c>
      <c r="C60" s="6" t="s">
        <v>239</v>
      </c>
      <c r="D60" s="6" t="s">
        <v>184</v>
      </c>
      <c r="E60" s="9">
        <v>36398</v>
      </c>
      <c r="F60" s="20">
        <v>211.763564</v>
      </c>
      <c r="G60" s="17">
        <v>2.069764148497891E-3</v>
      </c>
    </row>
    <row r="61" spans="1:7" ht="12.95" customHeight="1">
      <c r="A61" s="38"/>
      <c r="B61" s="8" t="s">
        <v>236</v>
      </c>
      <c r="C61" s="6" t="s">
        <v>237</v>
      </c>
      <c r="D61" s="6" t="s">
        <v>149</v>
      </c>
      <c r="E61" s="9">
        <v>9122</v>
      </c>
      <c r="F61" s="20">
        <v>125.824307</v>
      </c>
      <c r="G61" s="17">
        <v>1.2297990963081459E-3</v>
      </c>
    </row>
    <row r="62" spans="1:7" ht="12.95" customHeight="1">
      <c r="A62" s="38"/>
      <c r="B62" s="8" t="s">
        <v>299</v>
      </c>
      <c r="C62" s="6" t="s">
        <v>300</v>
      </c>
      <c r="D62" s="6" t="s">
        <v>152</v>
      </c>
      <c r="E62" s="9">
        <v>4597</v>
      </c>
      <c r="F62" s="20">
        <v>27.237224999999999</v>
      </c>
      <c r="G62" s="17">
        <v>2.6621497459105133E-4</v>
      </c>
    </row>
    <row r="63" spans="1:7" ht="12.95" customHeight="1">
      <c r="A63" s="34"/>
      <c r="B63" s="5" t="s">
        <v>29</v>
      </c>
      <c r="C63" s="6" t="s">
        <v>1</v>
      </c>
      <c r="D63" s="6" t="s">
        <v>1</v>
      </c>
      <c r="E63" s="6" t="s">
        <v>1</v>
      </c>
      <c r="F63" s="21">
        <v>76522.7611435</v>
      </c>
      <c r="G63" s="18">
        <v>0.7479287964707837</v>
      </c>
    </row>
    <row r="64" spans="1:7" ht="12.95" customHeight="1">
      <c r="A64" s="34"/>
      <c r="B64" s="5"/>
      <c r="C64" s="6"/>
      <c r="D64" s="6"/>
      <c r="E64" s="6"/>
      <c r="F64" s="21"/>
      <c r="G64" s="18"/>
    </row>
    <row r="65" spans="1:7" ht="12.95" customHeight="1">
      <c r="A65" s="34"/>
      <c r="B65" s="10" t="s">
        <v>242</v>
      </c>
      <c r="C65" s="12" t="s">
        <v>1</v>
      </c>
      <c r="D65" s="12" t="s">
        <v>1</v>
      </c>
      <c r="E65" s="12" t="s">
        <v>1</v>
      </c>
      <c r="F65" s="25" t="s">
        <v>243</v>
      </c>
      <c r="G65" s="18" t="s">
        <v>243</v>
      </c>
    </row>
    <row r="66" spans="1:7" ht="12.95" customHeight="1">
      <c r="A66" s="34"/>
      <c r="B66" s="10" t="s">
        <v>29</v>
      </c>
      <c r="C66" s="12" t="s">
        <v>1</v>
      </c>
      <c r="D66" s="12" t="s">
        <v>1</v>
      </c>
      <c r="E66" s="12" t="s">
        <v>1</v>
      </c>
      <c r="F66" s="25" t="s">
        <v>243</v>
      </c>
      <c r="G66" s="18" t="s">
        <v>243</v>
      </c>
    </row>
    <row r="67" spans="1:7" ht="12.95" customHeight="1">
      <c r="A67" s="34"/>
      <c r="B67" s="10" t="s">
        <v>85</v>
      </c>
      <c r="C67" s="11" t="s">
        <v>1</v>
      </c>
      <c r="D67" s="12" t="s">
        <v>1</v>
      </c>
      <c r="E67" s="11" t="s">
        <v>1</v>
      </c>
      <c r="F67" s="21">
        <v>76522.7611435</v>
      </c>
      <c r="G67" s="18">
        <v>0.7479287964707837</v>
      </c>
    </row>
    <row r="68" spans="1:7" ht="12.95" customHeight="1">
      <c r="A68" s="34"/>
      <c r="B68" s="5"/>
      <c r="C68" s="6"/>
      <c r="D68" s="6"/>
      <c r="E68" s="6"/>
      <c r="F68" s="27"/>
      <c r="G68" s="28"/>
    </row>
    <row r="69" spans="1:7" ht="12.95" customHeight="1">
      <c r="A69" s="34"/>
      <c r="B69" s="5" t="s">
        <v>301</v>
      </c>
      <c r="C69" s="6" t="s">
        <v>1</v>
      </c>
      <c r="D69" s="6" t="s">
        <v>1</v>
      </c>
      <c r="E69" s="6" t="s">
        <v>1</v>
      </c>
      <c r="F69" s="22" t="s">
        <v>1</v>
      </c>
      <c r="G69" s="19" t="s">
        <v>1</v>
      </c>
    </row>
    <row r="70" spans="1:7" ht="12.95" customHeight="1">
      <c r="A70" s="34"/>
      <c r="B70" s="5" t="s">
        <v>302</v>
      </c>
      <c r="C70" s="6" t="s">
        <v>1</v>
      </c>
      <c r="D70" s="6" t="s">
        <v>1</v>
      </c>
      <c r="E70" s="6" t="s">
        <v>1</v>
      </c>
      <c r="F70" s="22" t="s">
        <v>1</v>
      </c>
      <c r="G70" s="19" t="s">
        <v>1</v>
      </c>
    </row>
    <row r="71" spans="1:7" ht="12.95" customHeight="1">
      <c r="A71" s="38"/>
      <c r="B71" s="8" t="s">
        <v>303</v>
      </c>
      <c r="C71" s="6" t="s">
        <v>304</v>
      </c>
      <c r="D71" s="6" t="s">
        <v>84</v>
      </c>
      <c r="E71" s="9">
        <v>5500000</v>
      </c>
      <c r="F71" s="20">
        <v>5150.2</v>
      </c>
      <c r="G71" s="17">
        <v>5.0337740432031257E-2</v>
      </c>
    </row>
    <row r="72" spans="1:7" ht="12.95" customHeight="1">
      <c r="A72" s="38"/>
      <c r="B72" s="8" t="s">
        <v>305</v>
      </c>
      <c r="C72" s="6" t="s">
        <v>306</v>
      </c>
      <c r="D72" s="6" t="s">
        <v>84</v>
      </c>
      <c r="E72" s="9">
        <v>3000000</v>
      </c>
      <c r="F72" s="20">
        <v>2891.4</v>
      </c>
      <c r="G72" s="17">
        <v>2.8260367109078321E-2</v>
      </c>
    </row>
    <row r="73" spans="1:7" ht="12.95" customHeight="1">
      <c r="A73" s="38"/>
      <c r="B73" s="8" t="s">
        <v>307</v>
      </c>
      <c r="C73" s="6" t="s">
        <v>308</v>
      </c>
      <c r="D73" s="6" t="s">
        <v>309</v>
      </c>
      <c r="E73" s="9">
        <v>1000000</v>
      </c>
      <c r="F73" s="20">
        <v>1046.328</v>
      </c>
      <c r="G73" s="17">
        <v>1.0226746004187487E-2</v>
      </c>
    </row>
    <row r="74" spans="1:7" ht="12.95" customHeight="1">
      <c r="A74" s="38"/>
      <c r="B74" s="8" t="s">
        <v>310</v>
      </c>
      <c r="C74" s="6" t="s">
        <v>311</v>
      </c>
      <c r="D74" s="6" t="s">
        <v>84</v>
      </c>
      <c r="E74" s="9">
        <v>1000000</v>
      </c>
      <c r="F74" s="20">
        <v>1020.9640000000001</v>
      </c>
      <c r="G74" s="17">
        <v>9.9788398164048688E-3</v>
      </c>
    </row>
    <row r="75" spans="1:7" ht="12.95" customHeight="1">
      <c r="A75" s="38"/>
      <c r="B75" s="8" t="s">
        <v>312</v>
      </c>
      <c r="C75" s="6" t="s">
        <v>313</v>
      </c>
      <c r="D75" s="6" t="s">
        <v>309</v>
      </c>
      <c r="E75" s="9">
        <v>1000000</v>
      </c>
      <c r="F75" s="20">
        <v>984.83900000000006</v>
      </c>
      <c r="G75" s="17">
        <v>9.6257562714731904E-3</v>
      </c>
    </row>
    <row r="76" spans="1:7" ht="12.95" customHeight="1">
      <c r="A76" s="38"/>
      <c r="B76" s="8" t="s">
        <v>314</v>
      </c>
      <c r="C76" s="6" t="s">
        <v>315</v>
      </c>
      <c r="D76" s="6" t="s">
        <v>309</v>
      </c>
      <c r="E76" s="9">
        <v>500000</v>
      </c>
      <c r="F76" s="20">
        <v>523.46849999999995</v>
      </c>
      <c r="G76" s="17">
        <v>5.1163491665070782E-3</v>
      </c>
    </row>
    <row r="77" spans="1:7" ht="12.95" customHeight="1">
      <c r="A77" s="38"/>
      <c r="B77" s="8" t="s">
        <v>316</v>
      </c>
      <c r="C77" s="6" t="s">
        <v>317</v>
      </c>
      <c r="D77" s="6" t="s">
        <v>309</v>
      </c>
      <c r="E77" s="9">
        <v>500000</v>
      </c>
      <c r="F77" s="20">
        <v>505.99200000000002</v>
      </c>
      <c r="G77" s="17">
        <v>4.9455349222718263E-3</v>
      </c>
    </row>
    <row r="78" spans="1:7" ht="12.95" customHeight="1">
      <c r="A78" s="38"/>
      <c r="B78" s="8" t="s">
        <v>318</v>
      </c>
      <c r="C78" s="6" t="s">
        <v>319</v>
      </c>
      <c r="D78" s="6" t="s">
        <v>309</v>
      </c>
      <c r="E78" s="9">
        <v>500000</v>
      </c>
      <c r="F78" s="20">
        <v>499.20049999999998</v>
      </c>
      <c r="G78" s="17">
        <v>4.8791552158246702E-3</v>
      </c>
    </row>
    <row r="79" spans="1:7" ht="12.95" customHeight="1">
      <c r="A79" s="38"/>
      <c r="B79" s="8" t="s">
        <v>320</v>
      </c>
      <c r="C79" s="6" t="s">
        <v>321</v>
      </c>
      <c r="D79" s="6" t="s">
        <v>309</v>
      </c>
      <c r="E79" s="9">
        <v>500000</v>
      </c>
      <c r="F79" s="20">
        <v>490.93799999999999</v>
      </c>
      <c r="G79" s="17">
        <v>4.7983980451672863E-3</v>
      </c>
    </row>
    <row r="80" spans="1:7" ht="12.95" customHeight="1">
      <c r="A80" s="38"/>
      <c r="B80" s="8" t="s">
        <v>322</v>
      </c>
      <c r="C80" s="6" t="s">
        <v>323</v>
      </c>
      <c r="D80" s="6" t="s">
        <v>309</v>
      </c>
      <c r="E80" s="9">
        <v>500000</v>
      </c>
      <c r="F80" s="20">
        <v>490.3075</v>
      </c>
      <c r="G80" s="17">
        <v>4.7922355766529777E-3</v>
      </c>
    </row>
    <row r="81" spans="1:7" ht="12.95" customHeight="1">
      <c r="A81" s="38"/>
      <c r="B81" s="8" t="s">
        <v>324</v>
      </c>
      <c r="C81" s="6" t="s">
        <v>325</v>
      </c>
      <c r="D81" s="6" t="s">
        <v>309</v>
      </c>
      <c r="E81" s="9">
        <v>500000</v>
      </c>
      <c r="F81" s="20">
        <v>490.12400000000002</v>
      </c>
      <c r="G81" s="17">
        <v>4.7904420588538088E-3</v>
      </c>
    </row>
    <row r="82" spans="1:7" ht="12.95" customHeight="1">
      <c r="A82" s="38"/>
      <c r="B82" s="8" t="s">
        <v>326</v>
      </c>
      <c r="C82" s="6" t="s">
        <v>327</v>
      </c>
      <c r="D82" s="6" t="s">
        <v>309</v>
      </c>
      <c r="E82" s="9">
        <v>100000</v>
      </c>
      <c r="F82" s="20">
        <v>98.494900000000001</v>
      </c>
      <c r="G82" s="17">
        <v>9.6268314047587961E-4</v>
      </c>
    </row>
    <row r="83" spans="1:7" ht="12.95" customHeight="1">
      <c r="A83" s="38"/>
      <c r="B83" s="8" t="s">
        <v>328</v>
      </c>
      <c r="C83" s="6" t="s">
        <v>329</v>
      </c>
      <c r="D83" s="6" t="s">
        <v>309</v>
      </c>
      <c r="E83" s="9">
        <v>100000</v>
      </c>
      <c r="F83" s="20">
        <v>98.397800000000004</v>
      </c>
      <c r="G83" s="17">
        <v>9.6173409100285912E-4</v>
      </c>
    </row>
    <row r="84" spans="1:7" ht="12.95" customHeight="1">
      <c r="A84" s="34"/>
      <c r="B84" s="5" t="s">
        <v>29</v>
      </c>
      <c r="C84" s="6" t="s">
        <v>1</v>
      </c>
      <c r="D84" s="6" t="s">
        <v>1</v>
      </c>
      <c r="E84" s="6" t="s">
        <v>1</v>
      </c>
      <c r="F84" s="21">
        <v>14290.654200000001</v>
      </c>
      <c r="G84" s="18">
        <v>0.13967598184993152</v>
      </c>
    </row>
    <row r="85" spans="1:7" ht="12.95" customHeight="1">
      <c r="A85" s="34"/>
      <c r="B85" s="5"/>
      <c r="C85" s="6"/>
      <c r="D85" s="6"/>
      <c r="E85" s="6"/>
      <c r="F85" s="21"/>
      <c r="G85" s="18"/>
    </row>
    <row r="86" spans="1:7" ht="12.95" customHeight="1">
      <c r="A86" s="34"/>
      <c r="B86" s="10" t="s">
        <v>330</v>
      </c>
      <c r="C86" s="12" t="s">
        <v>1</v>
      </c>
      <c r="D86" s="12" t="s">
        <v>1</v>
      </c>
      <c r="E86" s="12" t="s">
        <v>1</v>
      </c>
      <c r="F86" s="25" t="s">
        <v>243</v>
      </c>
      <c r="G86" s="18" t="s">
        <v>243</v>
      </c>
    </row>
    <row r="87" spans="1:7" ht="12.95" customHeight="1">
      <c r="A87" s="34"/>
      <c r="B87" s="10" t="s">
        <v>29</v>
      </c>
      <c r="C87" s="12" t="s">
        <v>1</v>
      </c>
      <c r="D87" s="12" t="s">
        <v>1</v>
      </c>
      <c r="E87" s="12" t="s">
        <v>1</v>
      </c>
      <c r="F87" s="25" t="s">
        <v>243</v>
      </c>
      <c r="G87" s="18" t="s">
        <v>243</v>
      </c>
    </row>
    <row r="88" spans="1:7" ht="12.95" customHeight="1">
      <c r="A88" s="34"/>
      <c r="B88" s="10" t="s">
        <v>85</v>
      </c>
      <c r="C88" s="11" t="s">
        <v>1</v>
      </c>
      <c r="D88" s="12" t="s">
        <v>1</v>
      </c>
      <c r="E88" s="11" t="s">
        <v>1</v>
      </c>
      <c r="F88" s="21">
        <v>14290.654200000001</v>
      </c>
      <c r="G88" s="18">
        <v>0.13967598184993152</v>
      </c>
    </row>
    <row r="89" spans="1:7" ht="12.95" customHeight="1">
      <c r="A89" s="34"/>
      <c r="B89" s="5"/>
      <c r="C89" s="6"/>
      <c r="D89" s="6"/>
      <c r="E89" s="6"/>
      <c r="F89" s="27"/>
      <c r="G89" s="28"/>
    </row>
    <row r="90" spans="1:7" ht="12.95" customHeight="1">
      <c r="A90" s="34"/>
      <c r="B90" s="5" t="s">
        <v>9</v>
      </c>
      <c r="C90" s="6" t="s">
        <v>1</v>
      </c>
      <c r="D90" s="6" t="s">
        <v>1</v>
      </c>
      <c r="E90" s="6" t="s">
        <v>1</v>
      </c>
      <c r="F90" s="22" t="s">
        <v>1</v>
      </c>
      <c r="G90" s="19" t="s">
        <v>1</v>
      </c>
    </row>
    <row r="91" spans="1:7" ht="12.95" customHeight="1">
      <c r="A91" s="34"/>
      <c r="B91" s="5" t="s">
        <v>10</v>
      </c>
      <c r="C91" s="6" t="s">
        <v>1</v>
      </c>
      <c r="D91" s="6" t="s">
        <v>1</v>
      </c>
      <c r="E91" s="6" t="s">
        <v>1</v>
      </c>
      <c r="F91" s="22" t="s">
        <v>1</v>
      </c>
      <c r="G91" s="19" t="s">
        <v>1</v>
      </c>
    </row>
    <row r="92" spans="1:7" ht="12.95" customHeight="1">
      <c r="A92" s="38"/>
      <c r="B92" s="8" t="s">
        <v>331</v>
      </c>
      <c r="C92" s="6" t="s">
        <v>332</v>
      </c>
      <c r="D92" s="6" t="s">
        <v>20</v>
      </c>
      <c r="E92" s="9">
        <v>2500000</v>
      </c>
      <c r="F92" s="20">
        <v>2464.5225</v>
      </c>
      <c r="G92" s="17">
        <v>2.4088092480661089E-2</v>
      </c>
    </row>
    <row r="93" spans="1:7" ht="12.95" customHeight="1">
      <c r="A93" s="34"/>
      <c r="B93" s="5" t="s">
        <v>29</v>
      </c>
      <c r="C93" s="6" t="s">
        <v>1</v>
      </c>
      <c r="D93" s="6" t="s">
        <v>1</v>
      </c>
      <c r="E93" s="6" t="s">
        <v>1</v>
      </c>
      <c r="F93" s="21">
        <v>2464.5225</v>
      </c>
      <c r="G93" s="18">
        <v>2.4088092480661089E-2</v>
      </c>
    </row>
    <row r="94" spans="1:7" ht="12.95" customHeight="1">
      <c r="A94" s="34"/>
      <c r="B94" s="5"/>
      <c r="C94" s="6"/>
      <c r="D94" s="6"/>
      <c r="E94" s="6"/>
      <c r="F94" s="27"/>
      <c r="G94" s="28"/>
    </row>
    <row r="95" spans="1:7" ht="12.95" customHeight="1">
      <c r="A95" s="34"/>
      <c r="B95" s="5" t="s">
        <v>30</v>
      </c>
      <c r="C95" s="6" t="s">
        <v>1</v>
      </c>
      <c r="D95" s="6" t="s">
        <v>1</v>
      </c>
      <c r="E95" s="6" t="s">
        <v>1</v>
      </c>
      <c r="F95" s="22" t="s">
        <v>1</v>
      </c>
      <c r="G95" s="19" t="s">
        <v>1</v>
      </c>
    </row>
    <row r="96" spans="1:7" ht="12.95" customHeight="1">
      <c r="A96" s="38"/>
      <c r="B96" s="8" t="s">
        <v>333</v>
      </c>
      <c r="C96" s="6" t="s">
        <v>334</v>
      </c>
      <c r="D96" s="6" t="s">
        <v>20</v>
      </c>
      <c r="E96" s="9">
        <v>2000000</v>
      </c>
      <c r="F96" s="20">
        <v>1934.03</v>
      </c>
      <c r="G96" s="17">
        <v>1.8903091166898645E-2</v>
      </c>
    </row>
    <row r="97" spans="1:7" ht="12.95" customHeight="1">
      <c r="A97" s="38"/>
      <c r="B97" s="8" t="s">
        <v>335</v>
      </c>
      <c r="C97" s="6" t="s">
        <v>336</v>
      </c>
      <c r="D97" s="6" t="s">
        <v>13</v>
      </c>
      <c r="E97" s="9">
        <v>1000000</v>
      </c>
      <c r="F97" s="20">
        <v>996.81</v>
      </c>
      <c r="G97" s="17">
        <v>9.7427600947639064E-3</v>
      </c>
    </row>
    <row r="98" spans="1:7" ht="12.95" customHeight="1">
      <c r="A98" s="38"/>
      <c r="B98" s="8" t="s">
        <v>337</v>
      </c>
      <c r="C98" s="6" t="s">
        <v>338</v>
      </c>
      <c r="D98" s="6" t="s">
        <v>20</v>
      </c>
      <c r="E98" s="9">
        <v>500000</v>
      </c>
      <c r="F98" s="20">
        <v>499.089</v>
      </c>
      <c r="G98" s="17">
        <v>4.8780654216306254E-3</v>
      </c>
    </row>
    <row r="99" spans="1:7" ht="12.95" customHeight="1">
      <c r="A99" s="38"/>
      <c r="B99" s="8" t="s">
        <v>339</v>
      </c>
      <c r="C99" s="6" t="s">
        <v>340</v>
      </c>
      <c r="D99" s="6" t="s">
        <v>20</v>
      </c>
      <c r="E99" s="9">
        <v>500000</v>
      </c>
      <c r="F99" s="20">
        <v>495.26900000000001</v>
      </c>
      <c r="G99" s="17">
        <v>4.8407289748032475E-3</v>
      </c>
    </row>
    <row r="100" spans="1:7" ht="12.95" customHeight="1">
      <c r="A100" s="34"/>
      <c r="B100" s="5" t="s">
        <v>29</v>
      </c>
      <c r="C100" s="6" t="s">
        <v>1</v>
      </c>
      <c r="D100" s="6" t="s">
        <v>1</v>
      </c>
      <c r="E100" s="6" t="s">
        <v>1</v>
      </c>
      <c r="F100" s="21">
        <v>3925.1979999999999</v>
      </c>
      <c r="G100" s="18">
        <v>3.8364645658096427E-2</v>
      </c>
    </row>
    <row r="101" spans="1:7" ht="12.95" customHeight="1">
      <c r="A101" s="34"/>
      <c r="B101" s="5"/>
      <c r="C101" s="6"/>
      <c r="D101" s="6"/>
      <c r="E101" s="6"/>
      <c r="F101" s="21"/>
      <c r="G101" s="18"/>
    </row>
    <row r="102" spans="1:7" ht="12.95" customHeight="1">
      <c r="A102" s="34"/>
      <c r="B102" s="10" t="s">
        <v>85</v>
      </c>
      <c r="C102" s="11" t="s">
        <v>1</v>
      </c>
      <c r="D102" s="12" t="s">
        <v>1</v>
      </c>
      <c r="E102" s="11" t="s">
        <v>1</v>
      </c>
      <c r="F102" s="21">
        <v>6389.7205000000004</v>
      </c>
      <c r="G102" s="18">
        <v>6.2452738138757513E-2</v>
      </c>
    </row>
    <row r="103" spans="1:7" ht="12.95" customHeight="1">
      <c r="A103" s="34"/>
      <c r="B103" s="5" t="s">
        <v>86</v>
      </c>
      <c r="C103" s="6" t="s">
        <v>1</v>
      </c>
      <c r="D103" s="6" t="s">
        <v>1</v>
      </c>
      <c r="E103" s="6" t="s">
        <v>1</v>
      </c>
      <c r="F103" s="22" t="s">
        <v>1</v>
      </c>
      <c r="G103" s="19" t="s">
        <v>1</v>
      </c>
    </row>
    <row r="104" spans="1:7" ht="12.95" customHeight="1">
      <c r="A104" s="38"/>
      <c r="B104" s="8" t="s">
        <v>87</v>
      </c>
      <c r="C104" s="6" t="s">
        <v>1</v>
      </c>
      <c r="D104" s="6" t="s">
        <v>88</v>
      </c>
      <c r="E104" s="9"/>
      <c r="F104" s="20">
        <v>4405.5965900000001</v>
      </c>
      <c r="G104" s="17">
        <v>4.3060032153248808E-2</v>
      </c>
    </row>
    <row r="105" spans="1:7" ht="12.95" customHeight="1">
      <c r="A105" s="38"/>
      <c r="B105" s="8"/>
      <c r="C105" s="6"/>
      <c r="D105" s="6"/>
      <c r="E105" s="9"/>
      <c r="F105" s="20"/>
      <c r="G105" s="17"/>
    </row>
    <row r="106" spans="1:7" ht="12.95" customHeight="1">
      <c r="A106" s="38"/>
      <c r="B106" s="5" t="s">
        <v>244</v>
      </c>
      <c r="C106" s="6"/>
      <c r="D106" s="6"/>
      <c r="E106" s="9"/>
      <c r="F106" s="20"/>
      <c r="G106" s="17"/>
    </row>
    <row r="107" spans="1:7" ht="12.95" customHeight="1">
      <c r="A107" s="34"/>
      <c r="B107" s="5" t="s">
        <v>29</v>
      </c>
      <c r="C107" s="6" t="s">
        <v>1</v>
      </c>
      <c r="D107" s="6" t="s">
        <v>1</v>
      </c>
      <c r="E107" s="6" t="s">
        <v>1</v>
      </c>
      <c r="F107" s="21">
        <v>4405.5965900000001</v>
      </c>
      <c r="G107" s="18">
        <v>4.3060032153248808E-2</v>
      </c>
    </row>
    <row r="108" spans="1:7" ht="12.95" customHeight="1">
      <c r="A108" s="34"/>
      <c r="B108" s="10" t="s">
        <v>85</v>
      </c>
      <c r="C108" s="11" t="s">
        <v>1</v>
      </c>
      <c r="D108" s="12" t="s">
        <v>1</v>
      </c>
      <c r="E108" s="11" t="s">
        <v>1</v>
      </c>
      <c r="F108" s="21">
        <v>4405.5965900000001</v>
      </c>
      <c r="G108" s="18">
        <v>4.3060032153248808E-2</v>
      </c>
    </row>
    <row r="109" spans="1:7" ht="12.95" customHeight="1">
      <c r="A109" s="34"/>
      <c r="B109" s="10" t="s">
        <v>89</v>
      </c>
      <c r="C109" s="6" t="s">
        <v>1</v>
      </c>
      <c r="D109" s="12" t="s">
        <v>1</v>
      </c>
      <c r="E109" s="6" t="s">
        <v>1</v>
      </c>
      <c r="F109" s="21">
        <v>704.16353277960002</v>
      </c>
      <c r="G109" s="18">
        <v>6.8824513872784814E-3</v>
      </c>
    </row>
    <row r="110" spans="1:7" ht="12.95" customHeight="1">
      <c r="A110" s="34"/>
      <c r="B110" s="10" t="s">
        <v>85</v>
      </c>
      <c r="C110" s="11"/>
      <c r="D110" s="29"/>
      <c r="E110" s="6"/>
      <c r="F110" s="30"/>
      <c r="G110" s="18">
        <f>SUM(G104,G100,G93)</f>
        <v>0.10551277029200633</v>
      </c>
    </row>
    <row r="111" spans="1:7" ht="12.95" customHeight="1" thickBot="1">
      <c r="A111" s="34"/>
      <c r="B111" s="13" t="s">
        <v>90</v>
      </c>
      <c r="C111" s="14" t="s">
        <v>1</v>
      </c>
      <c r="D111" s="14" t="s">
        <v>1</v>
      </c>
      <c r="E111" s="14" t="s">
        <v>1</v>
      </c>
      <c r="F111" s="23">
        <v>102312.8959662796</v>
      </c>
      <c r="G111" s="15">
        <v>1</v>
      </c>
    </row>
    <row r="112" spans="1:7" ht="12.95" customHeight="1">
      <c r="A112" s="34"/>
      <c r="B112" s="35" t="s">
        <v>1</v>
      </c>
      <c r="C112" s="34"/>
      <c r="D112" s="34"/>
      <c r="E112" s="34"/>
      <c r="F112" s="34"/>
      <c r="G112" s="34"/>
    </row>
    <row r="113" spans="1:7" ht="12.95" customHeight="1">
      <c r="A113" s="34"/>
      <c r="B113" s="37" t="s">
        <v>88</v>
      </c>
      <c r="C113" s="34"/>
      <c r="D113" s="34"/>
      <c r="E113" s="34"/>
      <c r="F113" s="34"/>
      <c r="G113" s="34"/>
    </row>
    <row r="114" spans="1:7" ht="12.95" customHeight="1">
      <c r="A114" s="34"/>
      <c r="B114" s="37" t="s">
        <v>91</v>
      </c>
      <c r="C114" s="34"/>
      <c r="D114" s="34"/>
      <c r="E114" s="34"/>
      <c r="F114" s="34"/>
      <c r="G114" s="34"/>
    </row>
    <row r="115" spans="1:7" ht="12.95" customHeight="1">
      <c r="A115" s="34"/>
      <c r="B115" s="37" t="s">
        <v>92</v>
      </c>
      <c r="C115" s="34"/>
      <c r="D115" s="34"/>
      <c r="E115" s="34"/>
      <c r="F115" s="34"/>
      <c r="G115" s="34"/>
    </row>
    <row r="116" spans="1:7" ht="12.95" customHeight="1">
      <c r="A116" s="34"/>
      <c r="B116" s="36" t="s">
        <v>437</v>
      </c>
      <c r="C116" s="34"/>
      <c r="D116" s="34"/>
      <c r="E116" s="34"/>
      <c r="F116" s="34"/>
      <c r="G116" s="34"/>
    </row>
    <row r="117" spans="1:7" ht="12.95" customHeight="1" thickBot="1">
      <c r="A117" s="34"/>
      <c r="B117" s="37" t="s">
        <v>1</v>
      </c>
      <c r="C117" s="34"/>
      <c r="D117" s="34"/>
      <c r="E117" s="34"/>
      <c r="F117" s="34"/>
      <c r="G117" s="34"/>
    </row>
    <row r="118" spans="1:7" ht="15.75" thickBot="1">
      <c r="B118" s="48" t="s">
        <v>446</v>
      </c>
      <c r="C118" s="49" t="s">
        <v>448</v>
      </c>
    </row>
  </sheetData>
  <mergeCells count="1">
    <mergeCell ref="B1:G1"/>
  </mergeCells>
  <phoneticPr fontId="9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43" zoomScaleNormal="100" workbookViewId="0">
      <selection activeCell="D87" sqref="D87"/>
    </sheetView>
  </sheetViews>
  <sheetFormatPr defaultRowHeight="12.75"/>
  <cols>
    <col min="1" max="1" width="3.42578125" style="32" bestFit="1" customWidth="1"/>
    <col min="2" max="2" width="50.42578125" style="32" bestFit="1" customWidth="1"/>
    <col min="3" max="3" width="16.85546875" style="32" bestFit="1" customWidth="1"/>
    <col min="4" max="4" width="33.5703125" style="32" bestFit="1" customWidth="1"/>
    <col min="5" max="7" width="16.85546875" style="32" bestFit="1" customWidth="1"/>
    <col min="8" max="16384" width="9.140625" style="32"/>
  </cols>
  <sheetData>
    <row r="1" spans="1:7" ht="28.5" customHeight="1">
      <c r="A1" s="34"/>
      <c r="B1" s="119" t="s">
        <v>341</v>
      </c>
      <c r="C1" s="119"/>
      <c r="D1" s="119"/>
      <c r="E1" s="119"/>
      <c r="F1" s="119"/>
      <c r="G1" s="119"/>
    </row>
    <row r="2" spans="1:7" ht="12.95" customHeight="1">
      <c r="A2" s="34"/>
      <c r="B2" s="39" t="s">
        <v>1</v>
      </c>
      <c r="C2" s="34"/>
      <c r="D2" s="34"/>
      <c r="E2" s="34"/>
      <c r="F2" s="34"/>
      <c r="G2" s="34"/>
    </row>
    <row r="3" spans="1:7" ht="12.95" customHeight="1" thickBot="1">
      <c r="A3" s="35"/>
      <c r="B3" s="33" t="s">
        <v>2</v>
      </c>
      <c r="C3" s="34"/>
      <c r="D3" s="34"/>
      <c r="E3" s="34"/>
      <c r="F3" s="34"/>
      <c r="G3" s="34"/>
    </row>
    <row r="4" spans="1:7" ht="27.95" customHeight="1">
      <c r="A4" s="34"/>
      <c r="B4" s="2" t="s">
        <v>3</v>
      </c>
      <c r="C4" s="3" t="s">
        <v>4</v>
      </c>
      <c r="D4" s="24" t="s">
        <v>438</v>
      </c>
      <c r="E4" s="4" t="s">
        <v>6</v>
      </c>
      <c r="F4" s="4" t="s">
        <v>7</v>
      </c>
      <c r="G4" s="4" t="s">
        <v>8</v>
      </c>
    </row>
    <row r="5" spans="1:7" ht="12.95" customHeight="1">
      <c r="A5" s="34"/>
      <c r="B5" s="5" t="s">
        <v>94</v>
      </c>
      <c r="C5" s="6" t="s">
        <v>1</v>
      </c>
      <c r="D5" s="6" t="s">
        <v>1</v>
      </c>
      <c r="E5" s="6" t="s">
        <v>1</v>
      </c>
      <c r="F5" s="6" t="s">
        <v>1</v>
      </c>
      <c r="G5" s="7" t="s">
        <v>1</v>
      </c>
    </row>
    <row r="6" spans="1:7" ht="12.95" customHeight="1">
      <c r="A6" s="34"/>
      <c r="B6" s="5" t="s">
        <v>95</v>
      </c>
      <c r="C6" s="6" t="s">
        <v>1</v>
      </c>
      <c r="D6" s="6" t="s">
        <v>1</v>
      </c>
      <c r="E6" s="6" t="s">
        <v>1</v>
      </c>
      <c r="F6" s="6" t="s">
        <v>1</v>
      </c>
      <c r="G6" s="7" t="s">
        <v>1</v>
      </c>
    </row>
    <row r="7" spans="1:7" ht="12.95" customHeight="1">
      <c r="A7" s="38"/>
      <c r="B7" s="8" t="s">
        <v>189</v>
      </c>
      <c r="C7" s="6" t="s">
        <v>190</v>
      </c>
      <c r="D7" s="6" t="s">
        <v>104</v>
      </c>
      <c r="E7" s="9">
        <v>328247</v>
      </c>
      <c r="F7" s="20">
        <v>6146.0968279999997</v>
      </c>
      <c r="G7" s="17">
        <v>7.7770427735934886E-2</v>
      </c>
    </row>
    <row r="8" spans="1:7" ht="12.95" customHeight="1">
      <c r="A8" s="38"/>
      <c r="B8" s="8" t="s">
        <v>102</v>
      </c>
      <c r="C8" s="6" t="s">
        <v>103</v>
      </c>
      <c r="D8" s="6" t="s">
        <v>104</v>
      </c>
      <c r="E8" s="9">
        <v>1451396</v>
      </c>
      <c r="F8" s="20">
        <v>4557.3834399999996</v>
      </c>
      <c r="G8" s="17">
        <v>5.766743827900303E-2</v>
      </c>
    </row>
    <row r="9" spans="1:7" ht="12.95" customHeight="1">
      <c r="A9" s="38"/>
      <c r="B9" s="8" t="s">
        <v>96</v>
      </c>
      <c r="C9" s="6" t="s">
        <v>97</v>
      </c>
      <c r="D9" s="6" t="s">
        <v>98</v>
      </c>
      <c r="E9" s="9">
        <v>1056290</v>
      </c>
      <c r="F9" s="20">
        <v>3342.1015600000001</v>
      </c>
      <c r="G9" s="17">
        <v>4.2289712500789653E-2</v>
      </c>
    </row>
    <row r="10" spans="1:7" ht="12.95" customHeight="1">
      <c r="A10" s="38"/>
      <c r="B10" s="8" t="s">
        <v>251</v>
      </c>
      <c r="C10" s="6" t="s">
        <v>252</v>
      </c>
      <c r="D10" s="6" t="s">
        <v>120</v>
      </c>
      <c r="E10" s="9">
        <v>295926</v>
      </c>
      <c r="F10" s="20">
        <v>3083.6968830000001</v>
      </c>
      <c r="G10" s="17">
        <v>3.9019955641818135E-2</v>
      </c>
    </row>
    <row r="11" spans="1:7" ht="12.95" customHeight="1">
      <c r="A11" s="38"/>
      <c r="B11" s="8" t="s">
        <v>255</v>
      </c>
      <c r="C11" s="6" t="s">
        <v>256</v>
      </c>
      <c r="D11" s="6" t="s">
        <v>104</v>
      </c>
      <c r="E11" s="9">
        <v>962053</v>
      </c>
      <c r="F11" s="20">
        <v>2981.402247</v>
      </c>
      <c r="G11" s="17">
        <v>3.7725557291214767E-2</v>
      </c>
    </row>
    <row r="12" spans="1:7" ht="12.95" customHeight="1">
      <c r="A12" s="38"/>
      <c r="B12" s="8" t="s">
        <v>124</v>
      </c>
      <c r="C12" s="6" t="s">
        <v>125</v>
      </c>
      <c r="D12" s="6" t="s">
        <v>104</v>
      </c>
      <c r="E12" s="9">
        <v>179464</v>
      </c>
      <c r="F12" s="20">
        <v>2959.1818960000001</v>
      </c>
      <c r="G12" s="17">
        <v>3.7444389218196476E-2</v>
      </c>
    </row>
    <row r="13" spans="1:7" ht="12.95" customHeight="1">
      <c r="A13" s="38"/>
      <c r="B13" s="8" t="s">
        <v>99</v>
      </c>
      <c r="C13" s="6" t="s">
        <v>100</v>
      </c>
      <c r="D13" s="6" t="s">
        <v>101</v>
      </c>
      <c r="E13" s="9">
        <v>268644</v>
      </c>
      <c r="F13" s="20">
        <v>2840.7759780000001</v>
      </c>
      <c r="G13" s="17">
        <v>3.5946124685920539E-2</v>
      </c>
    </row>
    <row r="14" spans="1:7" ht="12.95" customHeight="1">
      <c r="A14" s="38"/>
      <c r="B14" s="8" t="s">
        <v>109</v>
      </c>
      <c r="C14" s="6" t="s">
        <v>110</v>
      </c>
      <c r="D14" s="6" t="s">
        <v>111</v>
      </c>
      <c r="E14" s="9">
        <v>350974</v>
      </c>
      <c r="F14" s="20">
        <v>2570.5335759999998</v>
      </c>
      <c r="G14" s="17">
        <v>3.2526577649144427E-2</v>
      </c>
    </row>
    <row r="15" spans="1:7" ht="12.95" customHeight="1">
      <c r="A15" s="38"/>
      <c r="B15" s="8" t="s">
        <v>253</v>
      </c>
      <c r="C15" s="6" t="s">
        <v>254</v>
      </c>
      <c r="D15" s="6" t="s">
        <v>123</v>
      </c>
      <c r="E15" s="9">
        <v>196166</v>
      </c>
      <c r="F15" s="20">
        <v>2468.258695</v>
      </c>
      <c r="G15" s="17">
        <v>3.1232429270977705E-2</v>
      </c>
    </row>
    <row r="16" spans="1:7" ht="12.95" customHeight="1">
      <c r="A16" s="38"/>
      <c r="B16" s="8" t="s">
        <v>107</v>
      </c>
      <c r="C16" s="6" t="s">
        <v>108</v>
      </c>
      <c r="D16" s="6" t="s">
        <v>104</v>
      </c>
      <c r="E16" s="9">
        <v>239027</v>
      </c>
      <c r="F16" s="20">
        <v>2414.6507539999998</v>
      </c>
      <c r="G16" s="17">
        <v>3.055409428565509E-2</v>
      </c>
    </row>
    <row r="17" spans="1:7" ht="12.95" customHeight="1">
      <c r="A17" s="38"/>
      <c r="B17" s="8" t="s">
        <v>112</v>
      </c>
      <c r="C17" s="6" t="s">
        <v>113</v>
      </c>
      <c r="D17" s="6" t="s">
        <v>114</v>
      </c>
      <c r="E17" s="9">
        <v>407872</v>
      </c>
      <c r="F17" s="20">
        <v>2294.0760639999999</v>
      </c>
      <c r="G17" s="17">
        <v>2.9028386917572643E-2</v>
      </c>
    </row>
    <row r="18" spans="1:7" ht="12.95" customHeight="1">
      <c r="A18" s="38"/>
      <c r="B18" s="8" t="s">
        <v>128</v>
      </c>
      <c r="C18" s="6" t="s">
        <v>129</v>
      </c>
      <c r="D18" s="6" t="s">
        <v>130</v>
      </c>
      <c r="E18" s="9">
        <v>192613</v>
      </c>
      <c r="F18" s="20">
        <v>2245.3860475000001</v>
      </c>
      <c r="G18" s="17">
        <v>2.8412281523263888E-2</v>
      </c>
    </row>
    <row r="19" spans="1:7" ht="12.95" customHeight="1">
      <c r="A19" s="38"/>
      <c r="B19" s="8" t="s">
        <v>262</v>
      </c>
      <c r="C19" s="6" t="s">
        <v>263</v>
      </c>
      <c r="D19" s="6" t="s">
        <v>98</v>
      </c>
      <c r="E19" s="9">
        <v>789637</v>
      </c>
      <c r="F19" s="20">
        <v>2078.7194024999999</v>
      </c>
      <c r="G19" s="17">
        <v>2.630334366665334E-2</v>
      </c>
    </row>
    <row r="20" spans="1:7" ht="12.95" customHeight="1">
      <c r="A20" s="38"/>
      <c r="B20" s="8" t="s">
        <v>118</v>
      </c>
      <c r="C20" s="6" t="s">
        <v>119</v>
      </c>
      <c r="D20" s="6" t="s">
        <v>120</v>
      </c>
      <c r="E20" s="9">
        <v>144959</v>
      </c>
      <c r="F20" s="20">
        <v>2015.7998540000001</v>
      </c>
      <c r="G20" s="17">
        <v>2.5507183056637499E-2</v>
      </c>
    </row>
    <row r="21" spans="1:7" ht="12.95" customHeight="1">
      <c r="A21" s="38"/>
      <c r="B21" s="8" t="s">
        <v>257</v>
      </c>
      <c r="C21" s="6" t="s">
        <v>258</v>
      </c>
      <c r="D21" s="6" t="s">
        <v>259</v>
      </c>
      <c r="E21" s="9">
        <v>20549</v>
      </c>
      <c r="F21" s="20">
        <v>1999.3252295</v>
      </c>
      <c r="G21" s="17">
        <v>2.5298719273848247E-2</v>
      </c>
    </row>
    <row r="22" spans="1:7" ht="12.95" customHeight="1">
      <c r="A22" s="38"/>
      <c r="B22" s="8" t="s">
        <v>105</v>
      </c>
      <c r="C22" s="6" t="s">
        <v>106</v>
      </c>
      <c r="D22" s="6" t="s">
        <v>104</v>
      </c>
      <c r="E22" s="9">
        <v>1777349</v>
      </c>
      <c r="F22" s="20">
        <v>1928.423665</v>
      </c>
      <c r="G22" s="17">
        <v>2.4401557196415388E-2</v>
      </c>
    </row>
    <row r="23" spans="1:7" ht="12.95" customHeight="1">
      <c r="A23" s="38"/>
      <c r="B23" s="8" t="s">
        <v>249</v>
      </c>
      <c r="C23" s="6" t="s">
        <v>250</v>
      </c>
      <c r="D23" s="6" t="s">
        <v>152</v>
      </c>
      <c r="E23" s="9">
        <v>111500</v>
      </c>
      <c r="F23" s="20">
        <v>1907.096</v>
      </c>
      <c r="G23" s="17">
        <v>2.4131684840662335E-2</v>
      </c>
    </row>
    <row r="24" spans="1:7" ht="12.95" customHeight="1">
      <c r="A24" s="38"/>
      <c r="B24" s="8" t="s">
        <v>131</v>
      </c>
      <c r="C24" s="6" t="s">
        <v>132</v>
      </c>
      <c r="D24" s="6" t="s">
        <v>133</v>
      </c>
      <c r="E24" s="9">
        <v>127000</v>
      </c>
      <c r="F24" s="20">
        <v>1801.5585000000001</v>
      </c>
      <c r="G24" s="17">
        <v>2.2796252492803915E-2</v>
      </c>
    </row>
    <row r="25" spans="1:7" ht="12.95" customHeight="1">
      <c r="A25" s="38"/>
      <c r="B25" s="8" t="s">
        <v>115</v>
      </c>
      <c r="C25" s="6" t="s">
        <v>116</v>
      </c>
      <c r="D25" s="6" t="s">
        <v>117</v>
      </c>
      <c r="E25" s="9">
        <v>90598</v>
      </c>
      <c r="F25" s="20">
        <v>1767.4310829999999</v>
      </c>
      <c r="G25" s="17">
        <v>2.2364416826707471E-2</v>
      </c>
    </row>
    <row r="26" spans="1:7" ht="12.95" customHeight="1">
      <c r="A26" s="38"/>
      <c r="B26" s="8" t="s">
        <v>264</v>
      </c>
      <c r="C26" s="6" t="s">
        <v>265</v>
      </c>
      <c r="D26" s="6" t="s">
        <v>266</v>
      </c>
      <c r="E26" s="9">
        <v>524025</v>
      </c>
      <c r="F26" s="20">
        <v>1728.7584750000001</v>
      </c>
      <c r="G26" s="17">
        <v>2.1875068000941765E-2</v>
      </c>
    </row>
    <row r="27" spans="1:7" ht="12.95" customHeight="1">
      <c r="A27" s="38"/>
      <c r="B27" s="8" t="s">
        <v>139</v>
      </c>
      <c r="C27" s="6" t="s">
        <v>140</v>
      </c>
      <c r="D27" s="6" t="s">
        <v>141</v>
      </c>
      <c r="E27" s="9">
        <v>342714</v>
      </c>
      <c r="F27" s="20">
        <v>1712.3705010000001</v>
      </c>
      <c r="G27" s="17">
        <v>2.1667700661413516E-2</v>
      </c>
    </row>
    <row r="28" spans="1:7" ht="12.95" customHeight="1">
      <c r="A28" s="38"/>
      <c r="B28" s="8" t="s">
        <v>126</v>
      </c>
      <c r="C28" s="6" t="s">
        <v>127</v>
      </c>
      <c r="D28" s="6" t="s">
        <v>117</v>
      </c>
      <c r="E28" s="9">
        <v>717859</v>
      </c>
      <c r="F28" s="20">
        <v>1603.3380764999999</v>
      </c>
      <c r="G28" s="17">
        <v>2.0288044836301769E-2</v>
      </c>
    </row>
    <row r="29" spans="1:7" ht="12.95" customHeight="1">
      <c r="A29" s="38"/>
      <c r="B29" s="8" t="s">
        <v>147</v>
      </c>
      <c r="C29" s="6" t="s">
        <v>148</v>
      </c>
      <c r="D29" s="6" t="s">
        <v>149</v>
      </c>
      <c r="E29" s="9">
        <v>393834</v>
      </c>
      <c r="F29" s="20">
        <v>1597.5876209999999</v>
      </c>
      <c r="G29" s="17">
        <v>2.0215280707062206E-2</v>
      </c>
    </row>
    <row r="30" spans="1:7" ht="12.95" customHeight="1">
      <c r="A30" s="38"/>
      <c r="B30" s="8" t="s">
        <v>144</v>
      </c>
      <c r="C30" s="6" t="s">
        <v>145</v>
      </c>
      <c r="D30" s="6" t="s">
        <v>146</v>
      </c>
      <c r="E30" s="9">
        <v>126830</v>
      </c>
      <c r="F30" s="20">
        <v>1528.04784</v>
      </c>
      <c r="G30" s="17">
        <v>1.9335350132523389E-2</v>
      </c>
    </row>
    <row r="31" spans="1:7" ht="12.95" customHeight="1">
      <c r="A31" s="38"/>
      <c r="B31" s="8" t="s">
        <v>121</v>
      </c>
      <c r="C31" s="6" t="s">
        <v>122</v>
      </c>
      <c r="D31" s="6" t="s">
        <v>123</v>
      </c>
      <c r="E31" s="9">
        <v>229175</v>
      </c>
      <c r="F31" s="20">
        <v>1503.158825</v>
      </c>
      <c r="G31" s="17">
        <v>1.9020413775898175E-2</v>
      </c>
    </row>
    <row r="32" spans="1:7" ht="12.95" customHeight="1">
      <c r="A32" s="38"/>
      <c r="B32" s="8" t="s">
        <v>274</v>
      </c>
      <c r="C32" s="6" t="s">
        <v>275</v>
      </c>
      <c r="D32" s="6" t="s">
        <v>259</v>
      </c>
      <c r="E32" s="9">
        <v>333800</v>
      </c>
      <c r="F32" s="20">
        <v>1441.5153</v>
      </c>
      <c r="G32" s="17">
        <v>1.8240399493571806E-2</v>
      </c>
    </row>
    <row r="33" spans="1:7" ht="12.95" customHeight="1">
      <c r="A33" s="38"/>
      <c r="B33" s="8" t="s">
        <v>142</v>
      </c>
      <c r="C33" s="6" t="s">
        <v>143</v>
      </c>
      <c r="D33" s="6" t="s">
        <v>138</v>
      </c>
      <c r="E33" s="9">
        <v>134887</v>
      </c>
      <c r="F33" s="20">
        <v>1346.0373729999999</v>
      </c>
      <c r="G33" s="17">
        <v>1.7032257248187323E-2</v>
      </c>
    </row>
    <row r="34" spans="1:7" ht="12.95" customHeight="1">
      <c r="A34" s="38"/>
      <c r="B34" s="8" t="s">
        <v>178</v>
      </c>
      <c r="C34" s="6" t="s">
        <v>179</v>
      </c>
      <c r="D34" s="6" t="s">
        <v>98</v>
      </c>
      <c r="E34" s="9">
        <v>63699</v>
      </c>
      <c r="F34" s="20">
        <v>1262.960073</v>
      </c>
      <c r="G34" s="17">
        <v>1.5981027933557563E-2</v>
      </c>
    </row>
    <row r="35" spans="1:7" ht="12.95" customHeight="1">
      <c r="A35" s="38"/>
      <c r="B35" s="8" t="s">
        <v>278</v>
      </c>
      <c r="C35" s="6" t="s">
        <v>279</v>
      </c>
      <c r="D35" s="6" t="s">
        <v>259</v>
      </c>
      <c r="E35" s="9">
        <v>34117</v>
      </c>
      <c r="F35" s="20">
        <v>1137.324312</v>
      </c>
      <c r="G35" s="17">
        <v>1.4391279651788437E-2</v>
      </c>
    </row>
    <row r="36" spans="1:7" ht="12.95" customHeight="1">
      <c r="A36" s="38"/>
      <c r="B36" s="8" t="s">
        <v>164</v>
      </c>
      <c r="C36" s="6" t="s">
        <v>165</v>
      </c>
      <c r="D36" s="6" t="s">
        <v>104</v>
      </c>
      <c r="E36" s="9">
        <v>341440</v>
      </c>
      <c r="F36" s="20">
        <v>1076.0481600000001</v>
      </c>
      <c r="G36" s="17">
        <v>1.3615913971029564E-2</v>
      </c>
    </row>
    <row r="37" spans="1:7" ht="12.95" customHeight="1">
      <c r="A37" s="38"/>
      <c r="B37" s="8" t="s">
        <v>168</v>
      </c>
      <c r="C37" s="6" t="s">
        <v>169</v>
      </c>
      <c r="D37" s="6" t="s">
        <v>117</v>
      </c>
      <c r="E37" s="9">
        <v>347622</v>
      </c>
      <c r="F37" s="20">
        <v>932.49601500000006</v>
      </c>
      <c r="G37" s="17">
        <v>1.1799458416961462E-2</v>
      </c>
    </row>
    <row r="38" spans="1:7" ht="12.95" customHeight="1">
      <c r="A38" s="38"/>
      <c r="B38" s="8" t="s">
        <v>206</v>
      </c>
      <c r="C38" s="6" t="s">
        <v>207</v>
      </c>
      <c r="D38" s="6" t="s">
        <v>133</v>
      </c>
      <c r="E38" s="9">
        <v>104223</v>
      </c>
      <c r="F38" s="20">
        <v>922.47777299999996</v>
      </c>
      <c r="G38" s="17">
        <v>1.1672691301618823E-2</v>
      </c>
    </row>
    <row r="39" spans="1:7" ht="12.95" customHeight="1">
      <c r="A39" s="38"/>
      <c r="B39" s="8" t="s">
        <v>197</v>
      </c>
      <c r="C39" s="6" t="s">
        <v>198</v>
      </c>
      <c r="D39" s="6" t="s">
        <v>138</v>
      </c>
      <c r="E39" s="9">
        <v>158984</v>
      </c>
      <c r="F39" s="20">
        <v>911.69374800000003</v>
      </c>
      <c r="G39" s="17">
        <v>1.1536234252464599E-2</v>
      </c>
    </row>
    <row r="40" spans="1:7" ht="12.95" customHeight="1">
      <c r="A40" s="38"/>
      <c r="B40" s="8" t="s">
        <v>170</v>
      </c>
      <c r="C40" s="6" t="s">
        <v>171</v>
      </c>
      <c r="D40" s="6" t="s">
        <v>172</v>
      </c>
      <c r="E40" s="9">
        <v>94283</v>
      </c>
      <c r="F40" s="20">
        <v>907.47387500000002</v>
      </c>
      <c r="G40" s="17">
        <v>1.1482837546004295E-2</v>
      </c>
    </row>
    <row r="41" spans="1:7" ht="12.95" customHeight="1">
      <c r="A41" s="38"/>
      <c r="B41" s="8" t="s">
        <v>136</v>
      </c>
      <c r="C41" s="6" t="s">
        <v>137</v>
      </c>
      <c r="D41" s="6" t="s">
        <v>138</v>
      </c>
      <c r="E41" s="9">
        <v>124034</v>
      </c>
      <c r="F41" s="20">
        <v>907.37072699999999</v>
      </c>
      <c r="G41" s="17">
        <v>1.1481532349502417E-2</v>
      </c>
    </row>
    <row r="42" spans="1:7" ht="12.95" customHeight="1">
      <c r="A42" s="38"/>
      <c r="B42" s="8" t="s">
        <v>267</v>
      </c>
      <c r="C42" s="6" t="s">
        <v>268</v>
      </c>
      <c r="D42" s="6" t="s">
        <v>133</v>
      </c>
      <c r="E42" s="9">
        <v>156488</v>
      </c>
      <c r="F42" s="20">
        <v>893.78121199999998</v>
      </c>
      <c r="G42" s="17">
        <v>1.1309575671329187E-2</v>
      </c>
    </row>
    <row r="43" spans="1:7" ht="12.95" customHeight="1">
      <c r="A43" s="38"/>
      <c r="B43" s="8" t="s">
        <v>166</v>
      </c>
      <c r="C43" s="6" t="s">
        <v>167</v>
      </c>
      <c r="D43" s="6" t="s">
        <v>133</v>
      </c>
      <c r="E43" s="9">
        <v>90689</v>
      </c>
      <c r="F43" s="20">
        <v>872.156113</v>
      </c>
      <c r="G43" s="17">
        <v>1.1035939696152205E-2</v>
      </c>
    </row>
    <row r="44" spans="1:7" ht="12.95" customHeight="1">
      <c r="A44" s="38"/>
      <c r="B44" s="8" t="s">
        <v>260</v>
      </c>
      <c r="C44" s="6" t="s">
        <v>261</v>
      </c>
      <c r="D44" s="6" t="s">
        <v>223</v>
      </c>
      <c r="E44" s="9">
        <v>93858</v>
      </c>
      <c r="F44" s="20">
        <v>864.47910899999999</v>
      </c>
      <c r="G44" s="17">
        <v>1.0938797737358048E-2</v>
      </c>
    </row>
    <row r="45" spans="1:7" ht="12.95" customHeight="1">
      <c r="A45" s="38"/>
      <c r="B45" s="8" t="s">
        <v>224</v>
      </c>
      <c r="C45" s="6" t="s">
        <v>225</v>
      </c>
      <c r="D45" s="6" t="s">
        <v>98</v>
      </c>
      <c r="E45" s="9">
        <v>292387</v>
      </c>
      <c r="F45" s="20">
        <v>803.18708900000001</v>
      </c>
      <c r="G45" s="17">
        <v>1.0163231268817621E-2</v>
      </c>
    </row>
    <row r="46" spans="1:7" ht="12.95" customHeight="1">
      <c r="A46" s="38"/>
      <c r="B46" s="8" t="s">
        <v>221</v>
      </c>
      <c r="C46" s="6" t="s">
        <v>222</v>
      </c>
      <c r="D46" s="6" t="s">
        <v>223</v>
      </c>
      <c r="E46" s="9">
        <v>170540</v>
      </c>
      <c r="F46" s="20">
        <v>713.88044000000002</v>
      </c>
      <c r="G46" s="17">
        <v>9.0331780843719237E-3</v>
      </c>
    </row>
    <row r="47" spans="1:7" ht="12.95" customHeight="1">
      <c r="A47" s="38"/>
      <c r="B47" s="8" t="s">
        <v>199</v>
      </c>
      <c r="C47" s="6" t="s">
        <v>200</v>
      </c>
      <c r="D47" s="6" t="s">
        <v>149</v>
      </c>
      <c r="E47" s="9">
        <v>288892</v>
      </c>
      <c r="F47" s="20">
        <v>680.77399800000001</v>
      </c>
      <c r="G47" s="17">
        <v>8.6142614569238735E-3</v>
      </c>
    </row>
    <row r="48" spans="1:7" ht="12.95" customHeight="1">
      <c r="A48" s="38"/>
      <c r="B48" s="8" t="s">
        <v>158</v>
      </c>
      <c r="C48" s="6" t="s">
        <v>159</v>
      </c>
      <c r="D48" s="6" t="s">
        <v>133</v>
      </c>
      <c r="E48" s="9">
        <v>110116</v>
      </c>
      <c r="F48" s="20">
        <v>658.824028</v>
      </c>
      <c r="G48" s="17">
        <v>8.3365146847099985E-3</v>
      </c>
    </row>
    <row r="49" spans="1:7" ht="12.95" customHeight="1">
      <c r="A49" s="38"/>
      <c r="B49" s="8" t="s">
        <v>269</v>
      </c>
      <c r="C49" s="6" t="s">
        <v>270</v>
      </c>
      <c r="D49" s="6" t="s">
        <v>120</v>
      </c>
      <c r="E49" s="9">
        <v>1262</v>
      </c>
      <c r="F49" s="20">
        <v>34.089143999999997</v>
      </c>
      <c r="G49" s="17">
        <v>4.3135137376196865E-4</v>
      </c>
    </row>
    <row r="50" spans="1:7" ht="12.95" customHeight="1">
      <c r="A50" s="38"/>
      <c r="B50" s="8" t="s">
        <v>238</v>
      </c>
      <c r="C50" s="6" t="s">
        <v>239</v>
      </c>
      <c r="D50" s="6" t="s">
        <v>184</v>
      </c>
      <c r="E50" s="9">
        <v>4089</v>
      </c>
      <c r="F50" s="20">
        <v>23.789802000000002</v>
      </c>
      <c r="G50" s="17">
        <v>3.0102732336796813E-4</v>
      </c>
    </row>
    <row r="51" spans="1:7" ht="12.95" customHeight="1">
      <c r="A51" s="38"/>
      <c r="B51" s="8" t="s">
        <v>185</v>
      </c>
      <c r="C51" s="6" t="s">
        <v>186</v>
      </c>
      <c r="D51" s="6" t="s">
        <v>155</v>
      </c>
      <c r="E51" s="9">
        <v>683</v>
      </c>
      <c r="F51" s="20">
        <v>12.548417499999999</v>
      </c>
      <c r="G51" s="17">
        <v>1.58783016879618E-4</v>
      </c>
    </row>
    <row r="52" spans="1:7" ht="12.95" customHeight="1">
      <c r="A52" s="38"/>
      <c r="B52" s="8" t="s">
        <v>286</v>
      </c>
      <c r="C52" s="6" t="s">
        <v>287</v>
      </c>
      <c r="D52" s="6" t="s">
        <v>214</v>
      </c>
      <c r="E52" s="9">
        <v>4541</v>
      </c>
      <c r="F52" s="20">
        <v>9.0978934999999996</v>
      </c>
      <c r="G52" s="17">
        <v>1.1512136707114399E-4</v>
      </c>
    </row>
    <row r="53" spans="1:7" ht="12.95" customHeight="1">
      <c r="A53" s="38"/>
      <c r="B53" s="8" t="s">
        <v>232</v>
      </c>
      <c r="C53" s="6" t="s">
        <v>233</v>
      </c>
      <c r="D53" s="6" t="s">
        <v>228</v>
      </c>
      <c r="E53" s="9">
        <v>1338</v>
      </c>
      <c r="F53" s="20">
        <v>7.3870979999999999</v>
      </c>
      <c r="G53" s="17">
        <v>9.3473595887719896E-5</v>
      </c>
    </row>
    <row r="54" spans="1:7" ht="12.95" customHeight="1">
      <c r="A54" s="38"/>
      <c r="B54" s="8" t="s">
        <v>212</v>
      </c>
      <c r="C54" s="6" t="s">
        <v>213</v>
      </c>
      <c r="D54" s="6" t="s">
        <v>214</v>
      </c>
      <c r="E54" s="9">
        <v>489</v>
      </c>
      <c r="F54" s="20">
        <v>5.1247199999999999</v>
      </c>
      <c r="G54" s="17">
        <v>6.4846304505194858E-5</v>
      </c>
    </row>
    <row r="55" spans="1:7" ht="12.95" customHeight="1">
      <c r="A55" s="38"/>
      <c r="B55" s="8" t="s">
        <v>240</v>
      </c>
      <c r="C55" s="6" t="s">
        <v>241</v>
      </c>
      <c r="D55" s="6" t="s">
        <v>98</v>
      </c>
      <c r="E55" s="9">
        <v>50</v>
      </c>
      <c r="F55" s="20">
        <v>0.57925000000000004</v>
      </c>
      <c r="G55" s="26" t="s">
        <v>342</v>
      </c>
    </row>
    <row r="56" spans="1:7" ht="12.95" customHeight="1">
      <c r="A56" s="38"/>
      <c r="B56" s="8" t="s">
        <v>217</v>
      </c>
      <c r="C56" s="6" t="s">
        <v>218</v>
      </c>
      <c r="D56" s="6" t="s">
        <v>98</v>
      </c>
      <c r="E56" s="9">
        <v>15</v>
      </c>
      <c r="F56" s="20">
        <v>5.2455000000000002E-2</v>
      </c>
      <c r="G56" s="26" t="s">
        <v>342</v>
      </c>
    </row>
    <row r="57" spans="1:7" ht="12.95" customHeight="1">
      <c r="A57" s="34"/>
      <c r="B57" s="5" t="s">
        <v>29</v>
      </c>
      <c r="C57" s="6" t="s">
        <v>1</v>
      </c>
      <c r="D57" s="6" t="s">
        <v>1</v>
      </c>
      <c r="E57" s="6" t="s">
        <v>1</v>
      </c>
      <c r="F57" s="21">
        <v>77500.307165999999</v>
      </c>
      <c r="G57" s="18">
        <v>0.98066011757375438</v>
      </c>
    </row>
    <row r="58" spans="1:7" ht="12.95" customHeight="1">
      <c r="A58" s="34"/>
      <c r="B58" s="5"/>
      <c r="C58" s="6"/>
      <c r="D58" s="6"/>
      <c r="E58" s="6"/>
      <c r="F58" s="21"/>
      <c r="G58" s="18"/>
    </row>
    <row r="59" spans="1:7" ht="12.95" customHeight="1">
      <c r="A59" s="34"/>
      <c r="B59" s="10" t="s">
        <v>242</v>
      </c>
      <c r="C59" s="12" t="s">
        <v>1</v>
      </c>
      <c r="D59" s="12" t="s">
        <v>1</v>
      </c>
      <c r="E59" s="12" t="s">
        <v>1</v>
      </c>
      <c r="F59" s="25" t="s">
        <v>243</v>
      </c>
      <c r="G59" s="18" t="s">
        <v>243</v>
      </c>
    </row>
    <row r="60" spans="1:7" ht="12.95" customHeight="1">
      <c r="A60" s="34"/>
      <c r="B60" s="10" t="s">
        <v>29</v>
      </c>
      <c r="C60" s="12" t="s">
        <v>1</v>
      </c>
      <c r="D60" s="12" t="s">
        <v>1</v>
      </c>
      <c r="E60" s="12" t="s">
        <v>1</v>
      </c>
      <c r="F60" s="25" t="s">
        <v>243</v>
      </c>
      <c r="G60" s="18" t="s">
        <v>243</v>
      </c>
    </row>
    <row r="61" spans="1:7" ht="12.95" customHeight="1">
      <c r="A61" s="34"/>
      <c r="B61" s="10" t="s">
        <v>85</v>
      </c>
      <c r="C61" s="11" t="s">
        <v>1</v>
      </c>
      <c r="D61" s="12" t="s">
        <v>1</v>
      </c>
      <c r="E61" s="11" t="s">
        <v>1</v>
      </c>
      <c r="F61" s="21">
        <v>77500.307165999999</v>
      </c>
      <c r="G61" s="18">
        <v>0.98066011757375438</v>
      </c>
    </row>
    <row r="62" spans="1:7" s="63" customFormat="1" ht="12.95" customHeight="1">
      <c r="A62" s="64"/>
      <c r="B62" s="5"/>
      <c r="C62" s="6"/>
      <c r="D62" s="6"/>
      <c r="E62" s="6"/>
      <c r="F62" s="27"/>
      <c r="G62" s="28"/>
    </row>
    <row r="63" spans="1:7" s="63" customFormat="1" ht="12.95" customHeight="1">
      <c r="A63" s="64"/>
      <c r="B63" s="75" t="s">
        <v>451</v>
      </c>
      <c r="C63" s="77"/>
      <c r="D63" s="77"/>
      <c r="E63" s="77"/>
      <c r="F63" s="78"/>
      <c r="G63" s="79"/>
    </row>
    <row r="64" spans="1:7" s="63" customFormat="1" ht="12.95" customHeight="1">
      <c r="A64" s="64"/>
      <c r="B64" s="76" t="s">
        <v>95</v>
      </c>
      <c r="C64" s="77"/>
      <c r="D64" s="77"/>
      <c r="E64" s="80" t="s">
        <v>243</v>
      </c>
      <c r="F64" s="80" t="s">
        <v>243</v>
      </c>
      <c r="G64" s="81" t="s">
        <v>243</v>
      </c>
    </row>
    <row r="65" spans="1:7" s="63" customFormat="1" ht="12.95" customHeight="1">
      <c r="A65" s="64"/>
      <c r="B65" s="76" t="s">
        <v>452</v>
      </c>
      <c r="C65" s="77"/>
      <c r="D65" s="77"/>
      <c r="E65" s="80" t="s">
        <v>243</v>
      </c>
      <c r="F65" s="80" t="s">
        <v>243</v>
      </c>
      <c r="G65" s="80" t="s">
        <v>243</v>
      </c>
    </row>
    <row r="66" spans="1:7" s="63" customFormat="1" ht="12.95" customHeight="1">
      <c r="A66" s="64"/>
      <c r="B66" s="76" t="s">
        <v>453</v>
      </c>
      <c r="C66" s="77"/>
      <c r="D66" s="77"/>
      <c r="E66" s="80" t="s">
        <v>243</v>
      </c>
      <c r="F66" s="80" t="s">
        <v>243</v>
      </c>
      <c r="G66" s="80" t="s">
        <v>243</v>
      </c>
    </row>
    <row r="67" spans="1:7" ht="12.95" customHeight="1">
      <c r="A67" s="34"/>
      <c r="B67" s="5"/>
      <c r="C67" s="6"/>
      <c r="D67" s="6"/>
      <c r="E67" s="6"/>
      <c r="F67" s="27"/>
      <c r="G67" s="28"/>
    </row>
    <row r="68" spans="1:7" ht="12.95" customHeight="1">
      <c r="A68" s="34"/>
      <c r="B68" s="5" t="s">
        <v>244</v>
      </c>
      <c r="C68" s="6" t="s">
        <v>1</v>
      </c>
      <c r="D68" s="6" t="s">
        <v>1</v>
      </c>
      <c r="E68" s="6" t="s">
        <v>1</v>
      </c>
      <c r="F68" s="22" t="s">
        <v>1</v>
      </c>
      <c r="G68" s="19" t="s">
        <v>1</v>
      </c>
    </row>
    <row r="69" spans="1:7" ht="12.95" customHeight="1">
      <c r="A69" s="34"/>
      <c r="B69" s="5" t="s">
        <v>245</v>
      </c>
      <c r="C69" s="6" t="s">
        <v>1</v>
      </c>
      <c r="D69" s="6" t="s">
        <v>1</v>
      </c>
      <c r="E69" s="6" t="s">
        <v>1</v>
      </c>
      <c r="F69" s="22" t="s">
        <v>1</v>
      </c>
      <c r="G69" s="19" t="s">
        <v>1</v>
      </c>
    </row>
    <row r="70" spans="1:7" ht="12.95" customHeight="1">
      <c r="A70" s="38"/>
      <c r="B70" s="8" t="s">
        <v>246</v>
      </c>
      <c r="C70" s="6" t="s">
        <v>247</v>
      </c>
      <c r="D70" s="6" t="s">
        <v>1</v>
      </c>
      <c r="E70" s="9">
        <v>2798.6039999999998</v>
      </c>
      <c r="F70" s="20">
        <v>50.416330500000001</v>
      </c>
      <c r="G70" s="17">
        <v>6.3794953083047318E-4</v>
      </c>
    </row>
    <row r="71" spans="1:7" ht="12.95" customHeight="1">
      <c r="A71" s="34"/>
      <c r="B71" s="5" t="s">
        <v>29</v>
      </c>
      <c r="C71" s="6" t="s">
        <v>1</v>
      </c>
      <c r="D71" s="6" t="s">
        <v>1</v>
      </c>
      <c r="E71" s="6" t="s">
        <v>1</v>
      </c>
      <c r="F71" s="21">
        <v>50.416330500000001</v>
      </c>
      <c r="G71" s="18">
        <v>6.3794953083047318E-4</v>
      </c>
    </row>
    <row r="72" spans="1:7" ht="12.95" customHeight="1">
      <c r="A72" s="34"/>
      <c r="B72" s="5"/>
      <c r="C72" s="6"/>
      <c r="D72" s="6"/>
      <c r="E72" s="6"/>
      <c r="F72" s="21"/>
      <c r="G72" s="18"/>
    </row>
    <row r="73" spans="1:7" ht="12.95" customHeight="1">
      <c r="A73" s="34"/>
      <c r="B73" s="10" t="s">
        <v>85</v>
      </c>
      <c r="C73" s="11" t="s">
        <v>1</v>
      </c>
      <c r="D73" s="12" t="s">
        <v>1</v>
      </c>
      <c r="E73" s="11" t="s">
        <v>1</v>
      </c>
      <c r="F73" s="21">
        <v>50.416330500000001</v>
      </c>
      <c r="G73" s="18">
        <v>6.3794953083047318E-4</v>
      </c>
    </row>
    <row r="74" spans="1:7" s="73" customFormat="1" ht="12.95" customHeight="1">
      <c r="A74" s="74"/>
      <c r="B74" s="90" t="s">
        <v>454</v>
      </c>
      <c r="C74" s="6"/>
      <c r="D74" s="6"/>
      <c r="E74" s="6"/>
      <c r="F74" s="27"/>
      <c r="G74" s="28"/>
    </row>
    <row r="75" spans="1:7" ht="12.95" customHeight="1">
      <c r="A75" s="34"/>
      <c r="B75" s="5" t="s">
        <v>86</v>
      </c>
      <c r="C75" s="6" t="s">
        <v>1</v>
      </c>
      <c r="D75" s="6" t="s">
        <v>1</v>
      </c>
      <c r="E75" s="6" t="s">
        <v>1</v>
      </c>
      <c r="F75" s="22" t="s">
        <v>1</v>
      </c>
      <c r="G75" s="19" t="s">
        <v>1</v>
      </c>
    </row>
    <row r="76" spans="1:7" ht="12.95" customHeight="1">
      <c r="A76" s="38"/>
      <c r="B76" s="8" t="s">
        <v>87</v>
      </c>
      <c r="C76" s="6" t="s">
        <v>1</v>
      </c>
      <c r="D76" s="6" t="s">
        <v>88</v>
      </c>
      <c r="E76" s="9"/>
      <c r="F76" s="20">
        <v>870.25513999999998</v>
      </c>
      <c r="G76" s="17">
        <v>1.1011885489480592E-2</v>
      </c>
    </row>
    <row r="77" spans="1:7" ht="12.95" customHeight="1">
      <c r="A77" s="34"/>
      <c r="B77" s="5" t="s">
        <v>29</v>
      </c>
      <c r="C77" s="6" t="s">
        <v>1</v>
      </c>
      <c r="D77" s="6" t="s">
        <v>1</v>
      </c>
      <c r="E77" s="6" t="s">
        <v>1</v>
      </c>
      <c r="F77" s="21">
        <v>870.25513999999998</v>
      </c>
      <c r="G77" s="18">
        <v>1.1011885489480592E-2</v>
      </c>
    </row>
    <row r="78" spans="1:7" ht="12.95" customHeight="1">
      <c r="A78" s="34"/>
      <c r="B78" s="5"/>
      <c r="C78" s="6"/>
      <c r="D78" s="6"/>
      <c r="E78" s="6"/>
      <c r="F78" s="21"/>
      <c r="G78" s="18"/>
    </row>
    <row r="79" spans="1:7" ht="12.95" customHeight="1">
      <c r="A79" s="34"/>
      <c r="B79" s="10" t="s">
        <v>85</v>
      </c>
      <c r="C79" s="11" t="s">
        <v>1</v>
      </c>
      <c r="D79" s="12" t="s">
        <v>1</v>
      </c>
      <c r="E79" s="11" t="s">
        <v>1</v>
      </c>
      <c r="F79" s="21">
        <v>870.25513999999998</v>
      </c>
      <c r="G79" s="18">
        <v>1.1011885489480592E-2</v>
      </c>
    </row>
    <row r="80" spans="1:7" s="85" customFormat="1" ht="12.95" customHeight="1">
      <c r="A80" s="86"/>
      <c r="B80" s="10" t="s">
        <v>244</v>
      </c>
      <c r="C80" s="6"/>
      <c r="D80" s="12"/>
      <c r="E80" s="6"/>
      <c r="F80" s="21"/>
      <c r="G80" s="18"/>
    </row>
    <row r="81" spans="1:7" ht="12.95" customHeight="1">
      <c r="A81" s="34"/>
      <c r="B81" s="10" t="s">
        <v>89</v>
      </c>
      <c r="C81" s="6" t="s">
        <v>1</v>
      </c>
      <c r="D81" s="12" t="s">
        <v>1</v>
      </c>
      <c r="E81" s="6" t="s">
        <v>1</v>
      </c>
      <c r="F81" s="21">
        <v>607.73455084069997</v>
      </c>
      <c r="G81" s="18">
        <v>7.690047405934505E-3</v>
      </c>
    </row>
    <row r="82" spans="1:7" ht="12.95" customHeight="1">
      <c r="A82" s="34"/>
      <c r="B82" s="10" t="s">
        <v>85</v>
      </c>
      <c r="C82" s="11"/>
      <c r="D82" s="12"/>
      <c r="E82" s="11"/>
      <c r="F82" s="21"/>
      <c r="G82" s="18">
        <f>SUM(G81,G77,G71)</f>
        <v>1.9339882426245569E-2</v>
      </c>
    </row>
    <row r="83" spans="1:7" ht="12.95" customHeight="1">
      <c r="A83" s="34"/>
      <c r="B83" s="10" t="s">
        <v>29</v>
      </c>
      <c r="C83" s="11"/>
      <c r="D83" s="12"/>
      <c r="E83" s="11"/>
      <c r="F83" s="21"/>
      <c r="G83" s="18">
        <f>SUM(G81,G77,G71)</f>
        <v>1.9339882426245569E-2</v>
      </c>
    </row>
    <row r="84" spans="1:7" ht="12.95" customHeight="1" thickBot="1">
      <c r="A84" s="34"/>
      <c r="B84" s="13" t="s">
        <v>90</v>
      </c>
      <c r="C84" s="14" t="s">
        <v>1</v>
      </c>
      <c r="D84" s="14" t="s">
        <v>1</v>
      </c>
      <c r="E84" s="14" t="s">
        <v>1</v>
      </c>
      <c r="F84" s="23">
        <v>79028.713187340705</v>
      </c>
      <c r="G84" s="15">
        <v>1</v>
      </c>
    </row>
    <row r="85" spans="1:7" ht="12.95" customHeight="1">
      <c r="A85" s="34"/>
      <c r="B85" s="35" t="s">
        <v>1</v>
      </c>
      <c r="C85" s="34"/>
      <c r="D85" s="34"/>
      <c r="E85" s="34"/>
      <c r="F85" s="34"/>
      <c r="G85" s="34"/>
    </row>
    <row r="86" spans="1:7" ht="12.95" customHeight="1">
      <c r="A86" s="34"/>
      <c r="B86" s="37" t="s">
        <v>88</v>
      </c>
      <c r="C86" s="34"/>
      <c r="D86" s="34"/>
      <c r="E86" s="34"/>
      <c r="F86" s="34"/>
      <c r="G86" s="34"/>
    </row>
    <row r="87" spans="1:7" ht="12.95" customHeight="1">
      <c r="A87" s="34"/>
      <c r="B87" s="37" t="s">
        <v>343</v>
      </c>
      <c r="C87" s="34"/>
      <c r="D87" s="34"/>
      <c r="E87" s="34"/>
      <c r="F87" s="34"/>
      <c r="G87" s="34"/>
    </row>
    <row r="88" spans="1:7" ht="12.95" customHeight="1">
      <c r="A88" s="34"/>
      <c r="B88" s="36" t="s">
        <v>437</v>
      </c>
      <c r="C88" s="34"/>
      <c r="D88" s="34"/>
      <c r="E88" s="34"/>
      <c r="F88" s="34"/>
      <c r="G88" s="34"/>
    </row>
    <row r="89" spans="1:7" ht="12.95" customHeight="1" thickBot="1">
      <c r="A89" s="34"/>
      <c r="B89" s="37" t="s">
        <v>1</v>
      </c>
      <c r="C89" s="34"/>
      <c r="D89" s="34"/>
      <c r="E89" s="34"/>
      <c r="F89" s="34"/>
      <c r="G89" s="34"/>
    </row>
    <row r="90" spans="1:7" ht="13.5" thickBot="1">
      <c r="B90" s="40" t="s">
        <v>443</v>
      </c>
      <c r="C90" s="41">
        <v>0.35</v>
      </c>
    </row>
  </sheetData>
  <mergeCells count="1">
    <mergeCell ref="B1:G1"/>
  </mergeCells>
  <phoneticPr fontId="9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E40" sqref="E40"/>
    </sheetView>
  </sheetViews>
  <sheetFormatPr defaultRowHeight="12.75"/>
  <cols>
    <col min="1" max="1" width="3.42578125" style="32" bestFit="1" customWidth="1"/>
    <col min="2" max="2" width="50.42578125" style="32" bestFit="1" customWidth="1"/>
    <col min="3" max="3" width="16.85546875" style="32" bestFit="1" customWidth="1"/>
    <col min="4" max="4" width="33.5703125" style="32" bestFit="1" customWidth="1"/>
    <col min="5" max="7" width="16.85546875" style="32" bestFit="1" customWidth="1"/>
    <col min="8" max="16384" width="9.140625" style="32"/>
  </cols>
  <sheetData>
    <row r="1" spans="1:7" ht="30.75" customHeight="1">
      <c r="A1" s="34"/>
      <c r="B1" s="119" t="s">
        <v>344</v>
      </c>
      <c r="C1" s="119"/>
      <c r="D1" s="119"/>
      <c r="E1" s="119"/>
      <c r="F1" s="119"/>
      <c r="G1" s="119"/>
    </row>
    <row r="2" spans="1:7" ht="12.95" customHeight="1">
      <c r="A2" s="34"/>
      <c r="B2" s="39" t="s">
        <v>1</v>
      </c>
      <c r="C2" s="34"/>
      <c r="D2" s="34"/>
      <c r="E2" s="34"/>
      <c r="F2" s="34"/>
      <c r="G2" s="34"/>
    </row>
    <row r="3" spans="1:7" ht="12.95" customHeight="1">
      <c r="A3" s="35"/>
      <c r="B3" s="33" t="s">
        <v>2</v>
      </c>
      <c r="C3" s="34"/>
      <c r="D3" s="34"/>
      <c r="E3" s="34"/>
      <c r="F3" s="34"/>
      <c r="G3" s="34"/>
    </row>
    <row r="4" spans="1:7" ht="27.95" customHeight="1">
      <c r="A4" s="34"/>
      <c r="B4" s="51" t="s">
        <v>3</v>
      </c>
      <c r="C4" s="51" t="s">
        <v>4</v>
      </c>
      <c r="D4" s="52" t="s">
        <v>5</v>
      </c>
      <c r="E4" s="52" t="s">
        <v>6</v>
      </c>
      <c r="F4" s="52" t="s">
        <v>7</v>
      </c>
      <c r="G4" s="52" t="s">
        <v>8</v>
      </c>
    </row>
    <row r="5" spans="1:7" s="85" customFormat="1" ht="12.95" customHeight="1">
      <c r="A5" s="86"/>
      <c r="B5" s="90" t="s">
        <v>434</v>
      </c>
      <c r="C5" s="82"/>
      <c r="D5" s="82"/>
      <c r="E5" s="82"/>
      <c r="F5" s="82"/>
      <c r="G5" s="82"/>
    </row>
    <row r="6" spans="1:7" s="85" customFormat="1" ht="12.95" customHeight="1">
      <c r="A6" s="87"/>
      <c r="B6" s="82" t="s">
        <v>435</v>
      </c>
      <c r="C6" s="82"/>
      <c r="D6" s="82"/>
      <c r="E6" s="83" t="s">
        <v>243</v>
      </c>
      <c r="F6" s="84" t="s">
        <v>243</v>
      </c>
      <c r="G6" s="92" t="s">
        <v>243</v>
      </c>
    </row>
    <row r="7" spans="1:7" s="85" customFormat="1" ht="12.95" customHeight="1">
      <c r="A7" s="87"/>
      <c r="B7" s="82" t="s">
        <v>242</v>
      </c>
      <c r="C7" s="82"/>
      <c r="D7" s="82"/>
      <c r="E7" s="83" t="s">
        <v>243</v>
      </c>
      <c r="F7" s="84" t="s">
        <v>243</v>
      </c>
      <c r="G7" s="92" t="s">
        <v>243</v>
      </c>
    </row>
    <row r="8" spans="1:7" ht="12.95" customHeight="1">
      <c r="A8" s="34"/>
      <c r="B8" s="90" t="s">
        <v>301</v>
      </c>
      <c r="C8" s="82" t="s">
        <v>1</v>
      </c>
      <c r="D8" s="82" t="s">
        <v>1</v>
      </c>
      <c r="E8" s="82" t="s">
        <v>1</v>
      </c>
      <c r="F8" s="82" t="s">
        <v>1</v>
      </c>
      <c r="G8" s="82" t="s">
        <v>1</v>
      </c>
    </row>
    <row r="9" spans="1:7" ht="12.95" customHeight="1">
      <c r="A9" s="34"/>
      <c r="B9" s="90" t="s">
        <v>302</v>
      </c>
      <c r="C9" s="82" t="s">
        <v>1</v>
      </c>
      <c r="D9" s="82" t="s">
        <v>1</v>
      </c>
      <c r="E9" s="82" t="s">
        <v>1</v>
      </c>
      <c r="F9" s="82" t="s">
        <v>1</v>
      </c>
      <c r="G9" s="82" t="s">
        <v>1</v>
      </c>
    </row>
    <row r="10" spans="1:7" ht="12.95" customHeight="1">
      <c r="A10" s="38"/>
      <c r="B10" s="82" t="s">
        <v>303</v>
      </c>
      <c r="C10" s="82" t="s">
        <v>304</v>
      </c>
      <c r="D10" s="82" t="s">
        <v>84</v>
      </c>
      <c r="E10" s="83">
        <v>1500000</v>
      </c>
      <c r="F10" s="84">
        <v>1404.6</v>
      </c>
      <c r="G10" s="92">
        <v>0.18512963460100409</v>
      </c>
    </row>
    <row r="11" spans="1:7" ht="12.95" customHeight="1">
      <c r="A11" s="38"/>
      <c r="B11" s="82" t="s">
        <v>345</v>
      </c>
      <c r="C11" s="82" t="s">
        <v>346</v>
      </c>
      <c r="D11" s="82" t="s">
        <v>309</v>
      </c>
      <c r="E11" s="83">
        <v>500000</v>
      </c>
      <c r="F11" s="84">
        <v>509.55250000000001</v>
      </c>
      <c r="G11" s="92">
        <v>6.7160236462358067E-2</v>
      </c>
    </row>
    <row r="12" spans="1:7" ht="12.95" customHeight="1">
      <c r="A12" s="38"/>
      <c r="B12" s="82" t="s">
        <v>347</v>
      </c>
      <c r="C12" s="82" t="s">
        <v>348</v>
      </c>
      <c r="D12" s="82" t="s">
        <v>309</v>
      </c>
      <c r="E12" s="83">
        <v>500000</v>
      </c>
      <c r="F12" s="84">
        <v>499.02949999999998</v>
      </c>
      <c r="G12" s="92">
        <v>6.5773279930315939E-2</v>
      </c>
    </row>
    <row r="13" spans="1:7" ht="12.95" customHeight="1">
      <c r="A13" s="38"/>
      <c r="B13" s="82" t="s">
        <v>326</v>
      </c>
      <c r="C13" s="82" t="s">
        <v>327</v>
      </c>
      <c r="D13" s="82" t="s">
        <v>309</v>
      </c>
      <c r="E13" s="83">
        <v>400000</v>
      </c>
      <c r="F13" s="84">
        <v>393.9796</v>
      </c>
      <c r="G13" s="92">
        <v>5.1927452220026878E-2</v>
      </c>
    </row>
    <row r="14" spans="1:7" ht="12.95" customHeight="1">
      <c r="A14" s="38"/>
      <c r="B14" s="82" t="s">
        <v>328</v>
      </c>
      <c r="C14" s="82" t="s">
        <v>329</v>
      </c>
      <c r="D14" s="82" t="s">
        <v>309</v>
      </c>
      <c r="E14" s="83">
        <v>400000</v>
      </c>
      <c r="F14" s="84">
        <v>393.59120000000001</v>
      </c>
      <c r="G14" s="92">
        <v>5.1876260172412592E-2</v>
      </c>
    </row>
    <row r="15" spans="1:7" ht="12.95" customHeight="1">
      <c r="A15" s="34"/>
      <c r="B15" s="90" t="s">
        <v>29</v>
      </c>
      <c r="C15" s="82" t="s">
        <v>1</v>
      </c>
      <c r="D15" s="82" t="s">
        <v>1</v>
      </c>
      <c r="E15" s="82" t="s">
        <v>1</v>
      </c>
      <c r="F15" s="88">
        <v>3200.7528000000002</v>
      </c>
      <c r="G15" s="91">
        <v>0.42186686338611756</v>
      </c>
    </row>
    <row r="16" spans="1:7" ht="12.95" customHeight="1">
      <c r="A16" s="34"/>
      <c r="B16" s="90"/>
      <c r="C16" s="82"/>
      <c r="D16" s="82"/>
      <c r="E16" s="82"/>
      <c r="F16" s="88"/>
      <c r="G16" s="91"/>
    </row>
    <row r="17" spans="1:7" ht="12.95" customHeight="1">
      <c r="A17" s="34"/>
      <c r="B17" s="90" t="s">
        <v>330</v>
      </c>
      <c r="C17" s="82" t="s">
        <v>1</v>
      </c>
      <c r="D17" s="82" t="s">
        <v>1</v>
      </c>
      <c r="E17" s="82" t="s">
        <v>1</v>
      </c>
      <c r="F17" s="88" t="s">
        <v>243</v>
      </c>
      <c r="G17" s="91" t="s">
        <v>243</v>
      </c>
    </row>
    <row r="18" spans="1:7" ht="12.95" customHeight="1">
      <c r="A18" s="34"/>
      <c r="B18" s="90" t="s">
        <v>29</v>
      </c>
      <c r="C18" s="82" t="s">
        <v>1</v>
      </c>
      <c r="D18" s="82" t="s">
        <v>1</v>
      </c>
      <c r="E18" s="82" t="s">
        <v>1</v>
      </c>
      <c r="F18" s="88" t="s">
        <v>243</v>
      </c>
      <c r="G18" s="91" t="s">
        <v>243</v>
      </c>
    </row>
    <row r="19" spans="1:7" ht="12.95" customHeight="1">
      <c r="A19" s="34"/>
      <c r="B19" s="90" t="s">
        <v>85</v>
      </c>
      <c r="C19" s="82" t="s">
        <v>1</v>
      </c>
      <c r="D19" s="82" t="s">
        <v>1</v>
      </c>
      <c r="E19" s="82" t="s">
        <v>1</v>
      </c>
      <c r="F19" s="88">
        <v>3200.7528000000002</v>
      </c>
      <c r="G19" s="91">
        <v>0.42186686338611756</v>
      </c>
    </row>
    <row r="20" spans="1:7" ht="12.95" customHeight="1">
      <c r="A20" s="34"/>
      <c r="B20" s="90"/>
      <c r="C20" s="82"/>
      <c r="D20" s="82"/>
      <c r="E20" s="82"/>
      <c r="F20" s="88"/>
      <c r="G20" s="91"/>
    </row>
    <row r="21" spans="1:7" ht="12.95" customHeight="1">
      <c r="A21" s="34"/>
      <c r="B21" s="90" t="s">
        <v>9</v>
      </c>
      <c r="C21" s="82" t="s">
        <v>1</v>
      </c>
      <c r="D21" s="82" t="s">
        <v>1</v>
      </c>
      <c r="E21" s="82" t="s">
        <v>1</v>
      </c>
      <c r="F21" s="89" t="s">
        <v>1</v>
      </c>
      <c r="G21" s="93" t="s">
        <v>1</v>
      </c>
    </row>
    <row r="22" spans="1:7" ht="12.95" customHeight="1">
      <c r="A22" s="34"/>
      <c r="B22" s="90" t="s">
        <v>81</v>
      </c>
      <c r="C22" s="82" t="s">
        <v>1</v>
      </c>
      <c r="D22" s="82" t="s">
        <v>1</v>
      </c>
      <c r="E22" s="82" t="s">
        <v>1</v>
      </c>
      <c r="F22" s="89" t="s">
        <v>1</v>
      </c>
      <c r="G22" s="93" t="s">
        <v>1</v>
      </c>
    </row>
    <row r="23" spans="1:7" ht="12.95" customHeight="1">
      <c r="A23" s="38"/>
      <c r="B23" s="82" t="s">
        <v>349</v>
      </c>
      <c r="C23" s="82" t="s">
        <v>350</v>
      </c>
      <c r="D23" s="82" t="s">
        <v>84</v>
      </c>
      <c r="E23" s="83">
        <v>1500000</v>
      </c>
      <c r="F23" s="84">
        <v>1499.2545</v>
      </c>
      <c r="G23" s="92">
        <v>0.19760532376399764</v>
      </c>
    </row>
    <row r="24" spans="1:7" ht="12.95" customHeight="1">
      <c r="A24" s="38"/>
      <c r="B24" s="82" t="s">
        <v>351</v>
      </c>
      <c r="C24" s="82" t="s">
        <v>352</v>
      </c>
      <c r="D24" s="82" t="s">
        <v>84</v>
      </c>
      <c r="E24" s="83">
        <v>1500000</v>
      </c>
      <c r="F24" s="84">
        <v>1499.2545</v>
      </c>
      <c r="G24" s="92">
        <v>0.19760532376399764</v>
      </c>
    </row>
    <row r="25" spans="1:7" ht="12.95" customHeight="1">
      <c r="A25" s="34"/>
      <c r="B25" s="90" t="s">
        <v>29</v>
      </c>
      <c r="C25" s="82" t="s">
        <v>1</v>
      </c>
      <c r="D25" s="82" t="s">
        <v>1</v>
      </c>
      <c r="E25" s="82" t="s">
        <v>1</v>
      </c>
      <c r="F25" s="88">
        <v>2998.509</v>
      </c>
      <c r="G25" s="91">
        <v>0.39521064752799528</v>
      </c>
    </row>
    <row r="26" spans="1:7" ht="12.95" customHeight="1">
      <c r="A26" s="34"/>
      <c r="B26" s="90" t="s">
        <v>85</v>
      </c>
      <c r="C26" s="82" t="s">
        <v>1</v>
      </c>
      <c r="D26" s="82" t="s">
        <v>1</v>
      </c>
      <c r="E26" s="82" t="s">
        <v>1</v>
      </c>
      <c r="F26" s="88">
        <v>2998.509</v>
      </c>
      <c r="G26" s="91">
        <v>0.39521064752799528</v>
      </c>
    </row>
    <row r="27" spans="1:7" ht="12.95" customHeight="1">
      <c r="A27" s="34"/>
      <c r="B27" s="90"/>
      <c r="C27" s="82"/>
      <c r="D27" s="82"/>
      <c r="E27" s="82"/>
      <c r="F27" s="88"/>
      <c r="G27" s="91"/>
    </row>
    <row r="28" spans="1:7" ht="12.95" customHeight="1">
      <c r="A28" s="34"/>
      <c r="B28" s="90" t="s">
        <v>86</v>
      </c>
      <c r="C28" s="82" t="s">
        <v>1</v>
      </c>
      <c r="D28" s="82" t="s">
        <v>1</v>
      </c>
      <c r="E28" s="82" t="s">
        <v>1</v>
      </c>
      <c r="F28" s="89" t="s">
        <v>1</v>
      </c>
      <c r="G28" s="93" t="s">
        <v>1</v>
      </c>
    </row>
    <row r="29" spans="1:7" ht="12.95" customHeight="1">
      <c r="A29" s="38"/>
      <c r="B29" s="82" t="s">
        <v>87</v>
      </c>
      <c r="C29" s="82" t="s">
        <v>1</v>
      </c>
      <c r="D29" s="82" t="s">
        <v>88</v>
      </c>
      <c r="E29" s="83"/>
      <c r="F29" s="84">
        <v>1399.6349299999999</v>
      </c>
      <c r="G29" s="92">
        <v>0.1844752265169457</v>
      </c>
    </row>
    <row r="30" spans="1:7" ht="12.95" customHeight="1">
      <c r="A30" s="34"/>
      <c r="B30" s="90" t="s">
        <v>29</v>
      </c>
      <c r="C30" s="82" t="s">
        <v>1</v>
      </c>
      <c r="D30" s="82" t="s">
        <v>1</v>
      </c>
      <c r="E30" s="82" t="s">
        <v>1</v>
      </c>
      <c r="F30" s="88">
        <v>1399.6349299999999</v>
      </c>
      <c r="G30" s="91">
        <v>0.1844752265169457</v>
      </c>
    </row>
    <row r="31" spans="1:7" ht="12.95" customHeight="1">
      <c r="A31" s="34"/>
      <c r="B31" s="90"/>
      <c r="C31" s="82"/>
      <c r="D31" s="82"/>
      <c r="E31" s="82"/>
      <c r="F31" s="88"/>
      <c r="G31" s="91"/>
    </row>
    <row r="32" spans="1:7" ht="12.95" customHeight="1">
      <c r="A32" s="34"/>
      <c r="B32" s="90" t="s">
        <v>85</v>
      </c>
      <c r="C32" s="82" t="s">
        <v>1</v>
      </c>
      <c r="D32" s="82" t="s">
        <v>1</v>
      </c>
      <c r="E32" s="82" t="s">
        <v>1</v>
      </c>
      <c r="F32" s="88">
        <v>1399.6349299999999</v>
      </c>
      <c r="G32" s="91">
        <v>0.1844752265169457</v>
      </c>
    </row>
    <row r="33" spans="1:7" ht="12.95" customHeight="1">
      <c r="A33" s="34"/>
      <c r="B33" s="90" t="s">
        <v>89</v>
      </c>
      <c r="C33" s="82" t="s">
        <v>1</v>
      </c>
      <c r="D33" s="82" t="s">
        <v>1</v>
      </c>
      <c r="E33" s="82" t="s">
        <v>1</v>
      </c>
      <c r="F33" s="88">
        <v>-11.780798900000001</v>
      </c>
      <c r="G33" s="91">
        <v>-1.5527374310585879E-3</v>
      </c>
    </row>
    <row r="34" spans="1:7" ht="12.95" customHeight="1">
      <c r="A34" s="34"/>
      <c r="B34" s="90"/>
      <c r="C34" s="82"/>
      <c r="D34" s="82"/>
      <c r="E34" s="82"/>
      <c r="F34" s="88"/>
      <c r="G34" s="91"/>
    </row>
    <row r="35" spans="1:7" ht="12.95" customHeight="1">
      <c r="A35" s="34"/>
      <c r="B35" s="90" t="s">
        <v>90</v>
      </c>
      <c r="C35" s="82" t="s">
        <v>1</v>
      </c>
      <c r="D35" s="82" t="s">
        <v>1</v>
      </c>
      <c r="E35" s="82" t="s">
        <v>1</v>
      </c>
      <c r="F35" s="88">
        <v>7587.1159311000001</v>
      </c>
      <c r="G35" s="94">
        <v>1</v>
      </c>
    </row>
    <row r="36" spans="1:7" ht="12.95" customHeight="1">
      <c r="A36" s="34"/>
      <c r="B36" s="35" t="s">
        <v>1</v>
      </c>
      <c r="C36" s="34"/>
      <c r="D36" s="34"/>
      <c r="E36" s="34"/>
      <c r="F36" s="34"/>
      <c r="G36" s="34"/>
    </row>
    <row r="37" spans="1:7" ht="12.95" customHeight="1">
      <c r="A37" s="34"/>
      <c r="B37" s="37" t="s">
        <v>88</v>
      </c>
      <c r="C37" s="34"/>
      <c r="D37" s="34"/>
      <c r="E37" s="34"/>
      <c r="F37" s="34"/>
      <c r="G37" s="34"/>
    </row>
    <row r="38" spans="1:7" ht="12.95" customHeight="1">
      <c r="A38" s="34"/>
      <c r="B38" s="37" t="s">
        <v>91</v>
      </c>
      <c r="C38" s="34"/>
      <c r="D38" s="34"/>
      <c r="E38" s="34"/>
      <c r="F38" s="34"/>
      <c r="G38" s="34"/>
    </row>
    <row r="39" spans="1:7" ht="12.95" customHeight="1" thickBot="1">
      <c r="A39" s="34"/>
      <c r="B39" s="37" t="s">
        <v>1</v>
      </c>
      <c r="C39" s="34"/>
      <c r="D39" s="34"/>
      <c r="E39" s="34"/>
      <c r="F39" s="34"/>
      <c r="G39" s="34"/>
    </row>
    <row r="40" spans="1:7" ht="12.95" customHeight="1" thickBot="1">
      <c r="A40" s="34"/>
      <c r="B40" s="50" t="s">
        <v>446</v>
      </c>
      <c r="C40" s="47" t="s">
        <v>449</v>
      </c>
      <c r="D40" s="34"/>
      <c r="E40" s="34"/>
      <c r="F40" s="34"/>
      <c r="G40" s="34"/>
    </row>
  </sheetData>
  <mergeCells count="1">
    <mergeCell ref="B1:G1"/>
  </mergeCells>
  <phoneticPr fontId="9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4" zoomScaleNormal="100" workbookViewId="0">
      <selection activeCell="D76" sqref="D76"/>
    </sheetView>
  </sheetViews>
  <sheetFormatPr defaultRowHeight="12.75"/>
  <cols>
    <col min="1" max="1" width="3.42578125" style="32" bestFit="1" customWidth="1"/>
    <col min="2" max="2" width="50.42578125" style="32" bestFit="1" customWidth="1"/>
    <col min="3" max="3" width="16.85546875" style="32" bestFit="1" customWidth="1"/>
    <col min="4" max="4" width="33.5703125" style="32" bestFit="1" customWidth="1"/>
    <col min="5" max="7" width="16.85546875" style="32" bestFit="1" customWidth="1"/>
    <col min="8" max="16384" width="9.140625" style="32"/>
  </cols>
  <sheetData>
    <row r="1" spans="1:7" ht="27" customHeight="1">
      <c r="A1" s="34"/>
      <c r="B1" s="119" t="s">
        <v>353</v>
      </c>
      <c r="C1" s="119"/>
      <c r="D1" s="119"/>
      <c r="E1" s="119"/>
      <c r="F1" s="119"/>
      <c r="G1" s="119"/>
    </row>
    <row r="2" spans="1:7" ht="12.95" customHeight="1">
      <c r="A2" s="34"/>
      <c r="B2" s="39" t="s">
        <v>1</v>
      </c>
      <c r="C2" s="34"/>
      <c r="D2" s="34"/>
      <c r="E2" s="34"/>
      <c r="F2" s="34"/>
      <c r="G2" s="34"/>
    </row>
    <row r="3" spans="1:7" ht="12.95" customHeight="1">
      <c r="A3" s="35"/>
      <c r="B3" s="33" t="s">
        <v>2</v>
      </c>
      <c r="C3" s="34"/>
      <c r="D3" s="34"/>
      <c r="E3" s="34"/>
      <c r="F3" s="34"/>
      <c r="G3" s="34"/>
    </row>
    <row r="4" spans="1:7" ht="27.95" customHeight="1">
      <c r="A4" s="34"/>
      <c r="B4" s="51" t="s">
        <v>3</v>
      </c>
      <c r="C4" s="51" t="s">
        <v>4</v>
      </c>
      <c r="D4" s="16" t="s">
        <v>438</v>
      </c>
      <c r="E4" s="52" t="s">
        <v>6</v>
      </c>
      <c r="F4" s="52" t="s">
        <v>7</v>
      </c>
      <c r="G4" s="52" t="s">
        <v>8</v>
      </c>
    </row>
    <row r="5" spans="1:7" ht="12.95" customHeight="1">
      <c r="A5" s="34"/>
      <c r="B5" s="103" t="s">
        <v>94</v>
      </c>
      <c r="C5" s="95" t="s">
        <v>1</v>
      </c>
      <c r="D5" s="95" t="s">
        <v>1</v>
      </c>
      <c r="E5" s="95" t="s">
        <v>1</v>
      </c>
      <c r="F5" s="95" t="s">
        <v>1</v>
      </c>
      <c r="G5" s="95" t="s">
        <v>1</v>
      </c>
    </row>
    <row r="6" spans="1:7" ht="12.95" customHeight="1">
      <c r="A6" s="34"/>
      <c r="B6" s="103" t="s">
        <v>95</v>
      </c>
      <c r="C6" s="95" t="s">
        <v>1</v>
      </c>
      <c r="D6" s="95" t="s">
        <v>1</v>
      </c>
      <c r="E6" s="95" t="s">
        <v>1</v>
      </c>
      <c r="F6" s="95" t="s">
        <v>1</v>
      </c>
      <c r="G6" s="95" t="s">
        <v>1</v>
      </c>
    </row>
    <row r="7" spans="1:7" ht="12.95" customHeight="1">
      <c r="A7" s="38"/>
      <c r="B7" s="95" t="s">
        <v>189</v>
      </c>
      <c r="C7" s="95" t="s">
        <v>190</v>
      </c>
      <c r="D7" s="95" t="s">
        <v>104</v>
      </c>
      <c r="E7" s="96">
        <v>73966</v>
      </c>
      <c r="F7" s="97">
        <v>1384.939384</v>
      </c>
      <c r="G7" s="111">
        <v>6.9712824769317755E-2</v>
      </c>
    </row>
    <row r="8" spans="1:7" ht="12.95" customHeight="1">
      <c r="A8" s="38"/>
      <c r="B8" s="95" t="s">
        <v>102</v>
      </c>
      <c r="C8" s="95" t="s">
        <v>103</v>
      </c>
      <c r="D8" s="95" t="s">
        <v>104</v>
      </c>
      <c r="E8" s="96">
        <v>260000</v>
      </c>
      <c r="F8" s="97">
        <v>816.4</v>
      </c>
      <c r="G8" s="111">
        <v>4.1094614536336282E-2</v>
      </c>
    </row>
    <row r="9" spans="1:7" ht="12.95" customHeight="1">
      <c r="A9" s="38"/>
      <c r="B9" s="95" t="s">
        <v>124</v>
      </c>
      <c r="C9" s="95" t="s">
        <v>125</v>
      </c>
      <c r="D9" s="95" t="s">
        <v>104</v>
      </c>
      <c r="E9" s="96">
        <v>45000</v>
      </c>
      <c r="F9" s="97">
        <v>742.005</v>
      </c>
      <c r="G9" s="111">
        <v>3.7349840101707742E-2</v>
      </c>
    </row>
    <row r="10" spans="1:7" ht="12.95" customHeight="1">
      <c r="A10" s="38"/>
      <c r="B10" s="95" t="s">
        <v>96</v>
      </c>
      <c r="C10" s="95" t="s">
        <v>97</v>
      </c>
      <c r="D10" s="95" t="s">
        <v>98</v>
      </c>
      <c r="E10" s="96">
        <v>230000</v>
      </c>
      <c r="F10" s="97">
        <v>727.72</v>
      </c>
      <c r="G10" s="111">
        <v>3.6630785020066926E-2</v>
      </c>
    </row>
    <row r="11" spans="1:7" ht="12.95" customHeight="1">
      <c r="A11" s="38"/>
      <c r="B11" s="95" t="s">
        <v>262</v>
      </c>
      <c r="C11" s="95" t="s">
        <v>263</v>
      </c>
      <c r="D11" s="95" t="s">
        <v>98</v>
      </c>
      <c r="E11" s="96">
        <v>255000</v>
      </c>
      <c r="F11" s="97">
        <v>671.28750000000002</v>
      </c>
      <c r="G11" s="111">
        <v>3.3790177677071091E-2</v>
      </c>
    </row>
    <row r="12" spans="1:7" ht="12.95" customHeight="1">
      <c r="A12" s="38"/>
      <c r="B12" s="95" t="s">
        <v>99</v>
      </c>
      <c r="C12" s="95" t="s">
        <v>100</v>
      </c>
      <c r="D12" s="95" t="s">
        <v>101</v>
      </c>
      <c r="E12" s="96">
        <v>60000</v>
      </c>
      <c r="F12" s="97">
        <v>634.47</v>
      </c>
      <c r="G12" s="111">
        <v>3.1936918281319553E-2</v>
      </c>
    </row>
    <row r="13" spans="1:7" ht="12.95" customHeight="1">
      <c r="A13" s="38"/>
      <c r="B13" s="95" t="s">
        <v>105</v>
      </c>
      <c r="C13" s="95" t="s">
        <v>106</v>
      </c>
      <c r="D13" s="95" t="s">
        <v>104</v>
      </c>
      <c r="E13" s="96">
        <v>560000</v>
      </c>
      <c r="F13" s="97">
        <v>607.6</v>
      </c>
      <c r="G13" s="111">
        <v>3.0584379951344838E-2</v>
      </c>
    </row>
    <row r="14" spans="1:7" ht="12.95" customHeight="1">
      <c r="A14" s="38"/>
      <c r="B14" s="95" t="s">
        <v>255</v>
      </c>
      <c r="C14" s="95" t="s">
        <v>256</v>
      </c>
      <c r="D14" s="95" t="s">
        <v>104</v>
      </c>
      <c r="E14" s="96">
        <v>195000</v>
      </c>
      <c r="F14" s="97">
        <v>604.30499999999995</v>
      </c>
      <c r="G14" s="111">
        <v>3.0418521603847008E-2</v>
      </c>
    </row>
    <row r="15" spans="1:7" ht="12.95" customHeight="1">
      <c r="A15" s="38"/>
      <c r="B15" s="95" t="s">
        <v>128</v>
      </c>
      <c r="C15" s="95" t="s">
        <v>129</v>
      </c>
      <c r="D15" s="95" t="s">
        <v>130</v>
      </c>
      <c r="E15" s="96">
        <v>50000</v>
      </c>
      <c r="F15" s="97">
        <v>582.875</v>
      </c>
      <c r="G15" s="111">
        <v>2.9339813140454446E-2</v>
      </c>
    </row>
    <row r="16" spans="1:7" ht="12.95" customHeight="1">
      <c r="A16" s="38"/>
      <c r="B16" s="95" t="s">
        <v>107</v>
      </c>
      <c r="C16" s="95" t="s">
        <v>108</v>
      </c>
      <c r="D16" s="95" t="s">
        <v>104</v>
      </c>
      <c r="E16" s="96">
        <v>55000</v>
      </c>
      <c r="F16" s="97">
        <v>555.61</v>
      </c>
      <c r="G16" s="111">
        <v>2.7967391943329006E-2</v>
      </c>
    </row>
    <row r="17" spans="1:7" ht="12.95" customHeight="1">
      <c r="A17" s="38"/>
      <c r="B17" s="95" t="s">
        <v>257</v>
      </c>
      <c r="C17" s="95" t="s">
        <v>258</v>
      </c>
      <c r="D17" s="95" t="s">
        <v>259</v>
      </c>
      <c r="E17" s="96">
        <v>5700</v>
      </c>
      <c r="F17" s="97">
        <v>554.58434999999997</v>
      </c>
      <c r="G17" s="111">
        <v>2.7915764442840038E-2</v>
      </c>
    </row>
    <row r="18" spans="1:7" ht="12.95" customHeight="1">
      <c r="A18" s="38"/>
      <c r="B18" s="95" t="s">
        <v>354</v>
      </c>
      <c r="C18" s="95" t="s">
        <v>355</v>
      </c>
      <c r="D18" s="95" t="s">
        <v>98</v>
      </c>
      <c r="E18" s="96">
        <v>8300</v>
      </c>
      <c r="F18" s="97">
        <v>542.654</v>
      </c>
      <c r="G18" s="111">
        <v>2.7315233900785191E-2</v>
      </c>
    </row>
    <row r="19" spans="1:7" ht="12.95" customHeight="1">
      <c r="A19" s="38"/>
      <c r="B19" s="95" t="s">
        <v>224</v>
      </c>
      <c r="C19" s="95" t="s">
        <v>225</v>
      </c>
      <c r="D19" s="95" t="s">
        <v>98</v>
      </c>
      <c r="E19" s="96">
        <v>181000</v>
      </c>
      <c r="F19" s="97">
        <v>497.20699999999999</v>
      </c>
      <c r="G19" s="111">
        <v>2.5027596778255945E-2</v>
      </c>
    </row>
    <row r="20" spans="1:7" ht="12.95" customHeight="1">
      <c r="A20" s="38"/>
      <c r="B20" s="95" t="s">
        <v>118</v>
      </c>
      <c r="C20" s="95" t="s">
        <v>119</v>
      </c>
      <c r="D20" s="95" t="s">
        <v>120</v>
      </c>
      <c r="E20" s="96">
        <v>33000</v>
      </c>
      <c r="F20" s="97">
        <v>458.89800000000002</v>
      </c>
      <c r="G20" s="111">
        <v>2.3099260682870708E-2</v>
      </c>
    </row>
    <row r="21" spans="1:7" ht="12.95" customHeight="1">
      <c r="A21" s="38"/>
      <c r="B21" s="95" t="s">
        <v>115</v>
      </c>
      <c r="C21" s="95" t="s">
        <v>116</v>
      </c>
      <c r="D21" s="95" t="s">
        <v>117</v>
      </c>
      <c r="E21" s="96">
        <v>23000</v>
      </c>
      <c r="F21" s="97">
        <v>448.69549999999998</v>
      </c>
      <c r="G21" s="111">
        <v>2.2585703842097838E-2</v>
      </c>
    </row>
    <row r="22" spans="1:7" ht="12.95" customHeight="1">
      <c r="A22" s="38"/>
      <c r="B22" s="95" t="s">
        <v>126</v>
      </c>
      <c r="C22" s="95" t="s">
        <v>127</v>
      </c>
      <c r="D22" s="95" t="s">
        <v>117</v>
      </c>
      <c r="E22" s="96">
        <v>200000</v>
      </c>
      <c r="F22" s="97">
        <v>446.7</v>
      </c>
      <c r="G22" s="111">
        <v>2.2485257610707271E-2</v>
      </c>
    </row>
    <row r="23" spans="1:7" ht="12.95" customHeight="1">
      <c r="A23" s="38"/>
      <c r="B23" s="95" t="s">
        <v>278</v>
      </c>
      <c r="C23" s="95" t="s">
        <v>279</v>
      </c>
      <c r="D23" s="95" t="s">
        <v>259</v>
      </c>
      <c r="E23" s="96">
        <v>13000</v>
      </c>
      <c r="F23" s="97">
        <v>433.36799999999999</v>
      </c>
      <c r="G23" s="111">
        <v>2.1814173092090865E-2</v>
      </c>
    </row>
    <row r="24" spans="1:7" ht="12.95" customHeight="1">
      <c r="A24" s="38"/>
      <c r="B24" s="95" t="s">
        <v>112</v>
      </c>
      <c r="C24" s="95" t="s">
        <v>113</v>
      </c>
      <c r="D24" s="95" t="s">
        <v>114</v>
      </c>
      <c r="E24" s="96">
        <v>77000</v>
      </c>
      <c r="F24" s="97">
        <v>433.0865</v>
      </c>
      <c r="G24" s="111">
        <v>2.180000340322269E-2</v>
      </c>
    </row>
    <row r="25" spans="1:7" ht="12.95" customHeight="1">
      <c r="A25" s="38"/>
      <c r="B25" s="95" t="s">
        <v>356</v>
      </c>
      <c r="C25" s="95" t="s">
        <v>357</v>
      </c>
      <c r="D25" s="95" t="s">
        <v>98</v>
      </c>
      <c r="E25" s="96">
        <v>113000</v>
      </c>
      <c r="F25" s="97">
        <v>431.88600000000002</v>
      </c>
      <c r="G25" s="111">
        <v>2.173957458799624E-2</v>
      </c>
    </row>
    <row r="26" spans="1:7" ht="12.95" customHeight="1">
      <c r="A26" s="38"/>
      <c r="B26" s="95" t="s">
        <v>178</v>
      </c>
      <c r="C26" s="95" t="s">
        <v>179</v>
      </c>
      <c r="D26" s="95" t="s">
        <v>98</v>
      </c>
      <c r="E26" s="96">
        <v>21000</v>
      </c>
      <c r="F26" s="97">
        <v>416.36700000000002</v>
      </c>
      <c r="G26" s="111">
        <v>2.0958404422649103E-2</v>
      </c>
    </row>
    <row r="27" spans="1:7" ht="12.95" customHeight="1">
      <c r="A27" s="38"/>
      <c r="B27" s="95" t="s">
        <v>280</v>
      </c>
      <c r="C27" s="95" t="s">
        <v>281</v>
      </c>
      <c r="D27" s="95" t="s">
        <v>98</v>
      </c>
      <c r="E27" s="96">
        <v>28000</v>
      </c>
      <c r="F27" s="97">
        <v>382.99799999999999</v>
      </c>
      <c r="G27" s="111">
        <v>1.9278730007579278E-2</v>
      </c>
    </row>
    <row r="28" spans="1:7" ht="12.95" customHeight="1">
      <c r="A28" s="38"/>
      <c r="B28" s="95" t="s">
        <v>144</v>
      </c>
      <c r="C28" s="95" t="s">
        <v>145</v>
      </c>
      <c r="D28" s="95" t="s">
        <v>146</v>
      </c>
      <c r="E28" s="96">
        <v>30000</v>
      </c>
      <c r="F28" s="97">
        <v>361.44</v>
      </c>
      <c r="G28" s="111">
        <v>1.8193578488502431E-2</v>
      </c>
    </row>
    <row r="29" spans="1:7" ht="12.95" customHeight="1">
      <c r="A29" s="38"/>
      <c r="B29" s="95" t="s">
        <v>358</v>
      </c>
      <c r="C29" s="95" t="s">
        <v>359</v>
      </c>
      <c r="D29" s="95" t="s">
        <v>114</v>
      </c>
      <c r="E29" s="96">
        <v>70000</v>
      </c>
      <c r="F29" s="97">
        <v>348.39</v>
      </c>
      <c r="G29" s="111">
        <v>1.7536688826940466E-2</v>
      </c>
    </row>
    <row r="30" spans="1:7" ht="12.95" customHeight="1">
      <c r="A30" s="38"/>
      <c r="B30" s="95" t="s">
        <v>168</v>
      </c>
      <c r="C30" s="95" t="s">
        <v>169</v>
      </c>
      <c r="D30" s="95" t="s">
        <v>117</v>
      </c>
      <c r="E30" s="96">
        <v>125000</v>
      </c>
      <c r="F30" s="97">
        <v>335.3125</v>
      </c>
      <c r="G30" s="111">
        <v>1.6878414915133831E-2</v>
      </c>
    </row>
    <row r="31" spans="1:7" ht="12.95" customHeight="1">
      <c r="A31" s="38"/>
      <c r="B31" s="95" t="s">
        <v>121</v>
      </c>
      <c r="C31" s="95" t="s">
        <v>122</v>
      </c>
      <c r="D31" s="95" t="s">
        <v>123</v>
      </c>
      <c r="E31" s="96">
        <v>50000</v>
      </c>
      <c r="F31" s="97">
        <v>327.95</v>
      </c>
      <c r="G31" s="111">
        <v>1.6507813372356055E-2</v>
      </c>
    </row>
    <row r="32" spans="1:7" ht="12.95" customHeight="1">
      <c r="A32" s="38"/>
      <c r="B32" s="95" t="s">
        <v>292</v>
      </c>
      <c r="C32" s="95" t="s">
        <v>293</v>
      </c>
      <c r="D32" s="95" t="s">
        <v>152</v>
      </c>
      <c r="E32" s="96">
        <v>39000</v>
      </c>
      <c r="F32" s="97">
        <v>302.44499999999999</v>
      </c>
      <c r="G32" s="111">
        <v>1.5223984190889548E-2</v>
      </c>
    </row>
    <row r="33" spans="1:7" ht="12.95" customHeight="1">
      <c r="A33" s="38"/>
      <c r="B33" s="95" t="s">
        <v>201</v>
      </c>
      <c r="C33" s="95" t="s">
        <v>202</v>
      </c>
      <c r="D33" s="95" t="s">
        <v>203</v>
      </c>
      <c r="E33" s="96">
        <v>170000</v>
      </c>
      <c r="F33" s="97">
        <v>293.16500000000002</v>
      </c>
      <c r="G33" s="111">
        <v>1.4756862653778817E-2</v>
      </c>
    </row>
    <row r="34" spans="1:7" ht="12.95" customHeight="1">
      <c r="A34" s="38"/>
      <c r="B34" s="95" t="s">
        <v>162</v>
      </c>
      <c r="C34" s="95" t="s">
        <v>163</v>
      </c>
      <c r="D34" s="95" t="s">
        <v>98</v>
      </c>
      <c r="E34" s="96">
        <v>19000</v>
      </c>
      <c r="F34" s="97">
        <v>252.738</v>
      </c>
      <c r="G34" s="111">
        <v>1.2721914121367662E-2</v>
      </c>
    </row>
    <row r="35" spans="1:7" ht="12.95" customHeight="1">
      <c r="A35" s="38"/>
      <c r="B35" s="95" t="s">
        <v>176</v>
      </c>
      <c r="C35" s="95" t="s">
        <v>177</v>
      </c>
      <c r="D35" s="95" t="s">
        <v>130</v>
      </c>
      <c r="E35" s="96">
        <v>20000</v>
      </c>
      <c r="F35" s="97">
        <v>222.14</v>
      </c>
      <c r="G35" s="111">
        <v>1.118172179458812E-2</v>
      </c>
    </row>
    <row r="36" spans="1:7" ht="12.95" customHeight="1">
      <c r="A36" s="38"/>
      <c r="B36" s="95" t="s">
        <v>290</v>
      </c>
      <c r="C36" s="95" t="s">
        <v>291</v>
      </c>
      <c r="D36" s="95" t="s">
        <v>98</v>
      </c>
      <c r="E36" s="96">
        <v>3000</v>
      </c>
      <c r="F36" s="97">
        <v>203.00700000000001</v>
      </c>
      <c r="G36" s="111">
        <v>1.0218635978904973E-2</v>
      </c>
    </row>
    <row r="37" spans="1:7" ht="12.95" customHeight="1">
      <c r="A37" s="38"/>
      <c r="B37" s="95" t="s">
        <v>360</v>
      </c>
      <c r="C37" s="95" t="s">
        <v>361</v>
      </c>
      <c r="D37" s="95" t="s">
        <v>98</v>
      </c>
      <c r="E37" s="96">
        <v>24000</v>
      </c>
      <c r="F37" s="97">
        <v>198.648</v>
      </c>
      <c r="G37" s="111">
        <v>9.9992197310315167E-3</v>
      </c>
    </row>
    <row r="38" spans="1:7" ht="12.95" customHeight="1">
      <c r="A38" s="38"/>
      <c r="B38" s="95" t="s">
        <v>180</v>
      </c>
      <c r="C38" s="95" t="s">
        <v>181</v>
      </c>
      <c r="D38" s="95" t="s">
        <v>152</v>
      </c>
      <c r="E38" s="96">
        <v>100000</v>
      </c>
      <c r="F38" s="97">
        <v>148.05000000000001</v>
      </c>
      <c r="G38" s="111">
        <v>7.4522999535822964E-3</v>
      </c>
    </row>
    <row r="39" spans="1:7" ht="12.95" customHeight="1">
      <c r="A39" s="38"/>
      <c r="B39" s="95" t="s">
        <v>185</v>
      </c>
      <c r="C39" s="95" t="s">
        <v>186</v>
      </c>
      <c r="D39" s="95" t="s">
        <v>155</v>
      </c>
      <c r="E39" s="96">
        <v>6846</v>
      </c>
      <c r="F39" s="97">
        <v>125.77813500000001</v>
      </c>
      <c r="G39" s="111">
        <v>6.3312150599268337E-3</v>
      </c>
    </row>
    <row r="40" spans="1:7" ht="12.95" customHeight="1">
      <c r="A40" s="38"/>
      <c r="B40" s="95" t="s">
        <v>197</v>
      </c>
      <c r="C40" s="95" t="s">
        <v>198</v>
      </c>
      <c r="D40" s="95" t="s">
        <v>138</v>
      </c>
      <c r="E40" s="96">
        <v>20000</v>
      </c>
      <c r="F40" s="97">
        <v>114.69</v>
      </c>
      <c r="G40" s="111">
        <v>5.7730785658652722E-3</v>
      </c>
    </row>
    <row r="41" spans="1:7" ht="12.95" customHeight="1">
      <c r="A41" s="38"/>
      <c r="B41" s="95" t="s">
        <v>217</v>
      </c>
      <c r="C41" s="95" t="s">
        <v>218</v>
      </c>
      <c r="D41" s="95" t="s">
        <v>98</v>
      </c>
      <c r="E41" s="96">
        <v>30000</v>
      </c>
      <c r="F41" s="97">
        <v>104.91</v>
      </c>
      <c r="G41" s="111">
        <v>5.2807888424877989E-3</v>
      </c>
    </row>
    <row r="42" spans="1:7" ht="12.95" customHeight="1">
      <c r="A42" s="38"/>
      <c r="B42" s="95" t="s">
        <v>229</v>
      </c>
      <c r="C42" s="95" t="s">
        <v>230</v>
      </c>
      <c r="D42" s="95" t="s">
        <v>231</v>
      </c>
      <c r="E42" s="96">
        <v>30000</v>
      </c>
      <c r="F42" s="97">
        <v>101.38500000000001</v>
      </c>
      <c r="G42" s="111">
        <v>5.1033531293072686E-3</v>
      </c>
    </row>
    <row r="43" spans="1:7" ht="12.95" customHeight="1">
      <c r="A43" s="38"/>
      <c r="B43" s="95" t="s">
        <v>238</v>
      </c>
      <c r="C43" s="95" t="s">
        <v>239</v>
      </c>
      <c r="D43" s="95" t="s">
        <v>184</v>
      </c>
      <c r="E43" s="96">
        <v>2000</v>
      </c>
      <c r="F43" s="97">
        <v>11.635999999999999</v>
      </c>
      <c r="G43" s="111">
        <v>5.8571403079961902E-4</v>
      </c>
    </row>
    <row r="44" spans="1:7" ht="12.95" customHeight="1">
      <c r="A44" s="38"/>
      <c r="B44" s="95" t="s">
        <v>362</v>
      </c>
      <c r="C44" s="95" t="s">
        <v>363</v>
      </c>
      <c r="D44" s="95" t="s">
        <v>98</v>
      </c>
      <c r="E44" s="96">
        <v>200</v>
      </c>
      <c r="F44" s="97">
        <v>9.4184999999999999</v>
      </c>
      <c r="G44" s="111">
        <v>4.7409312470661838E-4</v>
      </c>
    </row>
    <row r="45" spans="1:7" ht="12.95" customHeight="1">
      <c r="A45" s="38"/>
      <c r="B45" s="95" t="s">
        <v>240</v>
      </c>
      <c r="C45" s="95" t="s">
        <v>241</v>
      </c>
      <c r="D45" s="95" t="s">
        <v>98</v>
      </c>
      <c r="E45" s="96">
        <v>200</v>
      </c>
      <c r="F45" s="97">
        <v>2.3170000000000002</v>
      </c>
      <c r="G45" s="111">
        <v>1.1662937516008226E-4</v>
      </c>
    </row>
    <row r="46" spans="1:7" ht="12.95" customHeight="1">
      <c r="A46" s="38"/>
      <c r="B46" s="95" t="s">
        <v>364</v>
      </c>
      <c r="C46" s="95" t="s">
        <v>365</v>
      </c>
      <c r="D46" s="95" t="s">
        <v>114</v>
      </c>
      <c r="E46" s="96">
        <v>200</v>
      </c>
      <c r="F46" s="97">
        <v>1.7162999999999999</v>
      </c>
      <c r="G46" s="111">
        <v>8.6392316179218477E-5</v>
      </c>
    </row>
    <row r="47" spans="1:7" ht="12.95" customHeight="1">
      <c r="A47" s="34"/>
      <c r="B47" s="103" t="s">
        <v>29</v>
      </c>
      <c r="C47" s="95" t="s">
        <v>1</v>
      </c>
      <c r="D47" s="95" t="s">
        <v>1</v>
      </c>
      <c r="E47" s="95" t="s">
        <v>1</v>
      </c>
      <c r="F47" s="101">
        <v>15838.792669</v>
      </c>
      <c r="G47" s="105">
        <v>0.79726736826739819</v>
      </c>
    </row>
    <row r="48" spans="1:7" ht="12.95" customHeight="1">
      <c r="A48" s="34"/>
      <c r="B48" s="103"/>
      <c r="C48" s="95"/>
      <c r="D48" s="95"/>
      <c r="E48" s="95"/>
      <c r="F48" s="101"/>
      <c r="G48" s="105"/>
    </row>
    <row r="49" spans="1:7" ht="12.95" customHeight="1">
      <c r="A49" s="34"/>
      <c r="B49" s="103" t="s">
        <v>242</v>
      </c>
      <c r="C49" s="95" t="s">
        <v>1</v>
      </c>
      <c r="D49" s="95" t="s">
        <v>1</v>
      </c>
      <c r="E49" s="95" t="s">
        <v>1</v>
      </c>
      <c r="F49" s="101" t="s">
        <v>243</v>
      </c>
      <c r="G49" s="105" t="s">
        <v>243</v>
      </c>
    </row>
    <row r="50" spans="1:7" ht="12.95" customHeight="1">
      <c r="A50" s="34"/>
      <c r="B50" s="103" t="s">
        <v>29</v>
      </c>
      <c r="C50" s="95" t="s">
        <v>1</v>
      </c>
      <c r="D50" s="95" t="s">
        <v>1</v>
      </c>
      <c r="E50" s="95" t="s">
        <v>1</v>
      </c>
      <c r="F50" s="101" t="s">
        <v>243</v>
      </c>
      <c r="G50" s="105" t="s">
        <v>243</v>
      </c>
    </row>
    <row r="51" spans="1:7" ht="12.95" customHeight="1">
      <c r="A51" s="34"/>
      <c r="B51" s="103" t="s">
        <v>85</v>
      </c>
      <c r="C51" s="95" t="s">
        <v>1</v>
      </c>
      <c r="D51" s="95" t="s">
        <v>1</v>
      </c>
      <c r="E51" s="95" t="s">
        <v>1</v>
      </c>
      <c r="F51" s="101">
        <v>15838.792669</v>
      </c>
      <c r="G51" s="105">
        <v>0.79726736826739819</v>
      </c>
    </row>
    <row r="52" spans="1:7" s="85" customFormat="1" ht="12.95" customHeight="1">
      <c r="A52" s="86"/>
      <c r="B52" s="103"/>
      <c r="C52" s="95"/>
      <c r="D52" s="95"/>
      <c r="E52" s="95"/>
      <c r="F52" s="101"/>
      <c r="G52" s="105"/>
    </row>
    <row r="53" spans="1:7" s="85" customFormat="1" ht="12.95" customHeight="1">
      <c r="A53" s="86"/>
      <c r="B53" s="103" t="s">
        <v>451</v>
      </c>
      <c r="C53" s="106"/>
      <c r="D53" s="106"/>
      <c r="E53" s="106"/>
      <c r="F53" s="107"/>
      <c r="G53" s="108"/>
    </row>
    <row r="54" spans="1:7" s="85" customFormat="1" ht="12.95" customHeight="1">
      <c r="A54" s="86"/>
      <c r="B54" s="104" t="s">
        <v>95</v>
      </c>
      <c r="C54" s="106"/>
      <c r="D54" s="106"/>
      <c r="E54" s="109" t="s">
        <v>243</v>
      </c>
      <c r="F54" s="109" t="s">
        <v>243</v>
      </c>
      <c r="G54" s="110" t="s">
        <v>243</v>
      </c>
    </row>
    <row r="55" spans="1:7" s="85" customFormat="1" ht="12.95" customHeight="1">
      <c r="A55" s="86"/>
      <c r="B55" s="104" t="s">
        <v>452</v>
      </c>
      <c r="C55" s="106"/>
      <c r="D55" s="106"/>
      <c r="E55" s="109" t="s">
        <v>243</v>
      </c>
      <c r="F55" s="109" t="s">
        <v>243</v>
      </c>
      <c r="G55" s="109" t="s">
        <v>243</v>
      </c>
    </row>
    <row r="56" spans="1:7" s="85" customFormat="1" ht="12.95" customHeight="1">
      <c r="A56" s="86"/>
      <c r="B56" s="104" t="s">
        <v>453</v>
      </c>
      <c r="C56" s="106"/>
      <c r="D56" s="106"/>
      <c r="E56" s="109" t="s">
        <v>243</v>
      </c>
      <c r="F56" s="109" t="s">
        <v>243</v>
      </c>
      <c r="G56" s="109" t="s">
        <v>243</v>
      </c>
    </row>
    <row r="57" spans="1:7" ht="12.95" customHeight="1">
      <c r="A57" s="34"/>
      <c r="B57" s="103" t="s">
        <v>244</v>
      </c>
      <c r="C57" s="95" t="s">
        <v>1</v>
      </c>
      <c r="D57" s="95" t="s">
        <v>1</v>
      </c>
      <c r="E57" s="95" t="s">
        <v>1</v>
      </c>
      <c r="F57" s="102" t="s">
        <v>1</v>
      </c>
      <c r="G57" s="112" t="s">
        <v>1</v>
      </c>
    </row>
    <row r="58" spans="1:7" ht="12.95" customHeight="1">
      <c r="A58" s="34"/>
      <c r="B58" s="103" t="s">
        <v>366</v>
      </c>
      <c r="C58" s="95" t="s">
        <v>1</v>
      </c>
      <c r="D58" s="95" t="s">
        <v>1</v>
      </c>
      <c r="E58" s="95" t="s">
        <v>1</v>
      </c>
      <c r="F58" s="102" t="s">
        <v>1</v>
      </c>
      <c r="G58" s="112" t="s">
        <v>1</v>
      </c>
    </row>
    <row r="59" spans="1:7" ht="12.95" customHeight="1">
      <c r="A59" s="38"/>
      <c r="B59" s="95" t="s">
        <v>367</v>
      </c>
      <c r="C59" s="95" t="s">
        <v>368</v>
      </c>
      <c r="D59" s="95" t="s">
        <v>1</v>
      </c>
      <c r="E59" s="96">
        <v>266965.16781910002</v>
      </c>
      <c r="F59" s="97">
        <v>2577.0207157</v>
      </c>
      <c r="G59" s="111">
        <v>0.12971787477198057</v>
      </c>
    </row>
    <row r="60" spans="1:7" ht="12.95" customHeight="1">
      <c r="A60" s="34"/>
      <c r="B60" s="103" t="s">
        <v>29</v>
      </c>
      <c r="C60" s="95" t="s">
        <v>1</v>
      </c>
      <c r="D60" s="95" t="s">
        <v>1</v>
      </c>
      <c r="E60" s="95" t="s">
        <v>1</v>
      </c>
      <c r="F60" s="101">
        <v>2577.0207157</v>
      </c>
      <c r="G60" s="105">
        <v>0.12971787477198057</v>
      </c>
    </row>
    <row r="61" spans="1:7" ht="12.95" customHeight="1">
      <c r="A61" s="34"/>
      <c r="B61" s="103" t="s">
        <v>454</v>
      </c>
      <c r="C61" s="95"/>
      <c r="D61" s="95"/>
      <c r="E61" s="95"/>
      <c r="F61" s="101"/>
      <c r="G61" s="105"/>
    </row>
    <row r="62" spans="1:7" ht="12.95" customHeight="1">
      <c r="A62" s="34"/>
      <c r="B62" s="103" t="s">
        <v>86</v>
      </c>
      <c r="C62" s="95" t="s">
        <v>1</v>
      </c>
      <c r="D62" s="95" t="s">
        <v>1</v>
      </c>
      <c r="E62" s="95" t="s">
        <v>1</v>
      </c>
      <c r="F62" s="102" t="s">
        <v>1</v>
      </c>
      <c r="G62" s="112" t="s">
        <v>1</v>
      </c>
    </row>
    <row r="63" spans="1:7" ht="12.95" customHeight="1">
      <c r="A63" s="38"/>
      <c r="B63" s="95" t="s">
        <v>87</v>
      </c>
      <c r="C63" s="95" t="s">
        <v>1</v>
      </c>
      <c r="D63" s="95" t="s">
        <v>88</v>
      </c>
      <c r="E63" s="96"/>
      <c r="F63" s="97">
        <v>484.56223</v>
      </c>
      <c r="G63" s="111">
        <v>2.4391104924935722E-2</v>
      </c>
    </row>
    <row r="64" spans="1:7" ht="12.95" customHeight="1">
      <c r="A64" s="34"/>
      <c r="B64" s="103" t="s">
        <v>29</v>
      </c>
      <c r="C64" s="95" t="s">
        <v>1</v>
      </c>
      <c r="D64" s="95" t="s">
        <v>1</v>
      </c>
      <c r="E64" s="95" t="s">
        <v>1</v>
      </c>
      <c r="F64" s="101">
        <v>484.56223</v>
      </c>
      <c r="G64" s="105">
        <v>2.4391104924935722E-2</v>
      </c>
    </row>
    <row r="65" spans="1:7" ht="12.95" customHeight="1">
      <c r="A65" s="34"/>
      <c r="B65" s="103"/>
      <c r="C65" s="95"/>
      <c r="D65" s="95"/>
      <c r="E65" s="95"/>
      <c r="F65" s="101"/>
      <c r="G65" s="105"/>
    </row>
    <row r="66" spans="1:7" ht="12.95" customHeight="1">
      <c r="A66" s="34"/>
      <c r="B66" s="103" t="s">
        <v>85</v>
      </c>
      <c r="C66" s="95" t="s">
        <v>1</v>
      </c>
      <c r="D66" s="95" t="s">
        <v>1</v>
      </c>
      <c r="E66" s="95" t="s">
        <v>1</v>
      </c>
      <c r="F66" s="101">
        <v>484.56223</v>
      </c>
      <c r="G66" s="105">
        <v>2.4391104924935722E-2</v>
      </c>
    </row>
    <row r="67" spans="1:7" ht="12.95" customHeight="1">
      <c r="A67" s="34"/>
      <c r="B67" s="103" t="s">
        <v>89</v>
      </c>
      <c r="C67" s="95" t="s">
        <v>1</v>
      </c>
      <c r="D67" s="95" t="s">
        <v>1</v>
      </c>
      <c r="E67" s="95" t="s">
        <v>1</v>
      </c>
      <c r="F67" s="101">
        <v>965.97449495080002</v>
      </c>
      <c r="G67" s="105">
        <v>4.8623652035685451E-2</v>
      </c>
    </row>
    <row r="68" spans="1:7" ht="12.95" customHeight="1">
      <c r="A68" s="34"/>
      <c r="B68" s="103" t="s">
        <v>85</v>
      </c>
      <c r="C68" s="95"/>
      <c r="D68" s="95"/>
      <c r="E68" s="95"/>
      <c r="F68" s="101"/>
      <c r="G68" s="105">
        <f>SUM(G67,G64,G60)</f>
        <v>0.20273263173260175</v>
      </c>
    </row>
    <row r="69" spans="1:7" ht="12.95" customHeight="1">
      <c r="A69" s="34"/>
      <c r="B69" s="103" t="s">
        <v>90</v>
      </c>
      <c r="C69" s="95" t="s">
        <v>1</v>
      </c>
      <c r="D69" s="95" t="s">
        <v>1</v>
      </c>
      <c r="E69" s="95" t="s">
        <v>1</v>
      </c>
      <c r="F69" s="101">
        <v>19866.350109650801</v>
      </c>
      <c r="G69" s="105">
        <v>1</v>
      </c>
    </row>
    <row r="70" spans="1:7" ht="12.95" customHeight="1">
      <c r="A70" s="34"/>
      <c r="B70" s="35" t="s">
        <v>1</v>
      </c>
      <c r="C70" s="34"/>
      <c r="D70" s="34"/>
      <c r="E70" s="34"/>
      <c r="F70" s="34"/>
      <c r="G70" s="34"/>
    </row>
    <row r="71" spans="1:7" ht="12.95" customHeight="1">
      <c r="A71" s="34"/>
      <c r="B71" s="36" t="s">
        <v>437</v>
      </c>
      <c r="C71" s="34"/>
      <c r="D71" s="34"/>
      <c r="E71" s="34"/>
      <c r="F71" s="34"/>
      <c r="G71" s="34"/>
    </row>
    <row r="72" spans="1:7" ht="12.95" customHeight="1" thickBot="1">
      <c r="A72" s="34"/>
      <c r="B72" s="37" t="s">
        <v>1</v>
      </c>
      <c r="C72" s="34"/>
      <c r="D72" s="34"/>
      <c r="E72" s="34"/>
      <c r="F72" s="34"/>
      <c r="G72" s="34"/>
    </row>
    <row r="73" spans="1:7" ht="12.95" customHeight="1" thickBot="1">
      <c r="A73" s="34"/>
      <c r="B73" s="40" t="s">
        <v>443</v>
      </c>
      <c r="C73" s="41">
        <v>0.2</v>
      </c>
      <c r="D73" s="34"/>
      <c r="E73" s="34"/>
      <c r="F73" s="34"/>
      <c r="G73" s="34"/>
    </row>
    <row r="74" spans="1:7">
      <c r="B74" s="42" t="s">
        <v>444</v>
      </c>
      <c r="C74" s="42"/>
    </row>
  </sheetData>
  <mergeCells count="1">
    <mergeCell ref="B1:G1"/>
  </mergeCells>
  <phoneticPr fontId="9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25" zoomScaleNormal="100" workbookViewId="0">
      <selection activeCell="B19" sqref="B19"/>
    </sheetView>
  </sheetViews>
  <sheetFormatPr defaultRowHeight="12.75"/>
  <cols>
    <col min="1" max="1" width="3.42578125" style="32" bestFit="1" customWidth="1"/>
    <col min="2" max="2" width="67.5703125" style="32" bestFit="1" customWidth="1"/>
    <col min="3" max="3" width="16.85546875" style="32" bestFit="1" customWidth="1"/>
    <col min="4" max="4" width="33.5703125" style="32" bestFit="1" customWidth="1"/>
    <col min="5" max="7" width="16.85546875" style="32" bestFit="1" customWidth="1"/>
    <col min="8" max="16384" width="9.140625" style="32"/>
  </cols>
  <sheetData>
    <row r="1" spans="1:7" ht="25.5" customHeight="1">
      <c r="A1" s="34"/>
      <c r="B1" s="119" t="s">
        <v>370</v>
      </c>
      <c r="C1" s="119"/>
      <c r="D1" s="119"/>
      <c r="E1" s="119"/>
      <c r="F1" s="119"/>
      <c r="G1" s="119"/>
    </row>
    <row r="2" spans="1:7" ht="12.95" customHeight="1">
      <c r="A2" s="34"/>
      <c r="B2" s="39" t="s">
        <v>1</v>
      </c>
      <c r="C2" s="34"/>
      <c r="D2" s="34"/>
      <c r="E2" s="34"/>
      <c r="F2" s="34"/>
      <c r="G2" s="34"/>
    </row>
    <row r="3" spans="1:7" ht="12.95" customHeight="1">
      <c r="A3" s="35"/>
      <c r="B3" s="33" t="s">
        <v>2</v>
      </c>
      <c r="C3" s="34"/>
      <c r="D3" s="34"/>
      <c r="E3" s="34"/>
      <c r="F3" s="34"/>
      <c r="G3" s="34"/>
    </row>
    <row r="4" spans="1:7" ht="27.95" customHeight="1">
      <c r="A4" s="34"/>
      <c r="B4" s="51" t="s">
        <v>3</v>
      </c>
      <c r="C4" s="51" t="s">
        <v>4</v>
      </c>
      <c r="D4" s="52" t="s">
        <v>5</v>
      </c>
      <c r="E4" s="52" t="s">
        <v>6</v>
      </c>
      <c r="F4" s="52" t="s">
        <v>7</v>
      </c>
      <c r="G4" s="52" t="s">
        <v>8</v>
      </c>
    </row>
    <row r="5" spans="1:7" s="98" customFormat="1" ht="12.95" customHeight="1">
      <c r="A5" s="99"/>
      <c r="B5" s="103" t="s">
        <v>434</v>
      </c>
      <c r="C5" s="95"/>
      <c r="D5" s="95"/>
      <c r="E5" s="95"/>
      <c r="F5" s="95"/>
      <c r="G5" s="95"/>
    </row>
    <row r="6" spans="1:7" s="98" customFormat="1" ht="12.95" customHeight="1">
      <c r="A6" s="100"/>
      <c r="B6" s="95" t="s">
        <v>435</v>
      </c>
      <c r="C6" s="95"/>
      <c r="D6" s="95"/>
      <c r="E6" s="96" t="s">
        <v>243</v>
      </c>
      <c r="F6" s="97" t="s">
        <v>243</v>
      </c>
      <c r="G6" s="111" t="s">
        <v>243</v>
      </c>
    </row>
    <row r="7" spans="1:7" s="98" customFormat="1" ht="12.95" customHeight="1">
      <c r="A7" s="100"/>
      <c r="B7" s="95" t="s">
        <v>242</v>
      </c>
      <c r="C7" s="95"/>
      <c r="D7" s="95"/>
      <c r="E7" s="96" t="s">
        <v>243</v>
      </c>
      <c r="F7" s="97" t="s">
        <v>243</v>
      </c>
      <c r="G7" s="111" t="s">
        <v>243</v>
      </c>
    </row>
    <row r="8" spans="1:7" ht="12.95" customHeight="1">
      <c r="A8" s="34"/>
      <c r="B8" s="103" t="s">
        <v>301</v>
      </c>
      <c r="C8" s="95" t="s">
        <v>1</v>
      </c>
      <c r="D8" s="95" t="s">
        <v>1</v>
      </c>
      <c r="E8" s="95" t="s">
        <v>1</v>
      </c>
      <c r="F8" s="95" t="s">
        <v>1</v>
      </c>
      <c r="G8" s="95" t="s">
        <v>1</v>
      </c>
    </row>
    <row r="9" spans="1:7" ht="12.95" customHeight="1">
      <c r="A9" s="34"/>
      <c r="B9" s="103" t="s">
        <v>302</v>
      </c>
      <c r="C9" s="95" t="s">
        <v>1</v>
      </c>
      <c r="D9" s="95" t="s">
        <v>1</v>
      </c>
      <c r="E9" s="95" t="s">
        <v>1</v>
      </c>
      <c r="F9" s="95" t="s">
        <v>1</v>
      </c>
      <c r="G9" s="95" t="s">
        <v>1</v>
      </c>
    </row>
    <row r="10" spans="1:7" ht="12.95" customHeight="1">
      <c r="A10" s="38"/>
      <c r="B10" s="95" t="s">
        <v>371</v>
      </c>
      <c r="C10" s="95" t="s">
        <v>372</v>
      </c>
      <c r="D10" s="95" t="s">
        <v>373</v>
      </c>
      <c r="E10" s="96">
        <v>2500000</v>
      </c>
      <c r="F10" s="97">
        <v>2649.4875000000002</v>
      </c>
      <c r="G10" s="111">
        <v>6.559144741847471E-2</v>
      </c>
    </row>
    <row r="11" spans="1:7" ht="12.95" customHeight="1">
      <c r="A11" s="38"/>
      <c r="B11" s="95" t="s">
        <v>374</v>
      </c>
      <c r="C11" s="95" t="s">
        <v>375</v>
      </c>
      <c r="D11" s="95" t="s">
        <v>309</v>
      </c>
      <c r="E11" s="96">
        <v>2500000</v>
      </c>
      <c r="F11" s="97">
        <v>2511.0100000000002</v>
      </c>
      <c r="G11" s="111">
        <v>6.2163260020009228E-2</v>
      </c>
    </row>
    <row r="12" spans="1:7" ht="12.95" customHeight="1">
      <c r="A12" s="38"/>
      <c r="B12" s="95" t="s">
        <v>376</v>
      </c>
      <c r="C12" s="95" t="s">
        <v>377</v>
      </c>
      <c r="D12" s="95" t="s">
        <v>309</v>
      </c>
      <c r="E12" s="96">
        <v>2500000</v>
      </c>
      <c r="F12" s="97">
        <v>2496.2474999999999</v>
      </c>
      <c r="G12" s="111">
        <v>6.1797795475445332E-2</v>
      </c>
    </row>
    <row r="13" spans="1:7" ht="12.95" customHeight="1">
      <c r="A13" s="38"/>
      <c r="B13" s="95" t="s">
        <v>378</v>
      </c>
      <c r="C13" s="95" t="s">
        <v>379</v>
      </c>
      <c r="D13" s="95" t="s">
        <v>380</v>
      </c>
      <c r="E13" s="96">
        <v>2500000</v>
      </c>
      <c r="F13" s="97">
        <v>2494.3225000000002</v>
      </c>
      <c r="G13" s="111">
        <v>6.1750139641522518E-2</v>
      </c>
    </row>
    <row r="14" spans="1:7" ht="12.95" customHeight="1">
      <c r="A14" s="38"/>
      <c r="B14" s="95" t="s">
        <v>381</v>
      </c>
      <c r="C14" s="95" t="s">
        <v>382</v>
      </c>
      <c r="D14" s="95" t="s">
        <v>309</v>
      </c>
      <c r="E14" s="96">
        <v>2500000</v>
      </c>
      <c r="F14" s="97">
        <v>2488.3649999999998</v>
      </c>
      <c r="G14" s="111">
        <v>6.160265411913543E-2</v>
      </c>
    </row>
    <row r="15" spans="1:7" ht="12.95" customHeight="1">
      <c r="A15" s="38"/>
      <c r="B15" s="95" t="s">
        <v>383</v>
      </c>
      <c r="C15" s="95" t="s">
        <v>384</v>
      </c>
      <c r="D15" s="95" t="s">
        <v>385</v>
      </c>
      <c r="E15" s="96">
        <v>1500000</v>
      </c>
      <c r="F15" s="97">
        <v>1491.912</v>
      </c>
      <c r="G15" s="111">
        <v>3.6934187272440973E-2</v>
      </c>
    </row>
    <row r="16" spans="1:7" ht="12.95" customHeight="1">
      <c r="A16" s="38"/>
      <c r="B16" s="95" t="s">
        <v>386</v>
      </c>
      <c r="C16" s="95" t="s">
        <v>387</v>
      </c>
      <c r="D16" s="95" t="s">
        <v>388</v>
      </c>
      <c r="E16" s="96">
        <v>1500000</v>
      </c>
      <c r="F16" s="97">
        <v>1485.423</v>
      </c>
      <c r="G16" s="111">
        <v>3.6773543788635711E-2</v>
      </c>
    </row>
    <row r="17" spans="1:7" ht="12.95" customHeight="1">
      <c r="A17" s="38"/>
      <c r="B17" s="95" t="s">
        <v>389</v>
      </c>
      <c r="C17" s="95" t="s">
        <v>390</v>
      </c>
      <c r="D17" s="95" t="s">
        <v>391</v>
      </c>
      <c r="E17" s="96">
        <v>1000000</v>
      </c>
      <c r="F17" s="97">
        <v>1010.0940000000001</v>
      </c>
      <c r="G17" s="111">
        <v>2.5006167226196311E-2</v>
      </c>
    </row>
    <row r="18" spans="1:7" ht="12.95" customHeight="1">
      <c r="A18" s="38"/>
      <c r="B18" s="95" t="s">
        <v>392</v>
      </c>
      <c r="C18" s="95" t="s">
        <v>393</v>
      </c>
      <c r="D18" s="95" t="s">
        <v>394</v>
      </c>
      <c r="E18" s="96">
        <v>1000000</v>
      </c>
      <c r="F18" s="97">
        <v>996.85699999999997</v>
      </c>
      <c r="G18" s="111">
        <v>2.4678468382748908E-2</v>
      </c>
    </row>
    <row r="19" spans="1:7" ht="12.95" customHeight="1">
      <c r="A19" s="38"/>
      <c r="B19" s="95" t="s">
        <v>395</v>
      </c>
      <c r="C19" s="95" t="s">
        <v>396</v>
      </c>
      <c r="D19" s="95" t="s">
        <v>397</v>
      </c>
      <c r="E19" s="96">
        <v>1000000</v>
      </c>
      <c r="F19" s="97">
        <v>987.56700000000001</v>
      </c>
      <c r="G19" s="111">
        <v>2.444848256605129E-2</v>
      </c>
    </row>
    <row r="20" spans="1:7" ht="12.95" customHeight="1">
      <c r="A20" s="38"/>
      <c r="B20" s="95" t="s">
        <v>398</v>
      </c>
      <c r="C20" s="95" t="s">
        <v>399</v>
      </c>
      <c r="D20" s="95" t="s">
        <v>400</v>
      </c>
      <c r="E20" s="96">
        <v>1000000</v>
      </c>
      <c r="F20" s="97">
        <v>981.91200000000003</v>
      </c>
      <c r="G20" s="111">
        <v>2.4308485817566356E-2</v>
      </c>
    </row>
    <row r="21" spans="1:7" ht="12.95" customHeight="1">
      <c r="A21" s="38"/>
      <c r="B21" s="95" t="s">
        <v>401</v>
      </c>
      <c r="C21" s="95" t="s">
        <v>402</v>
      </c>
      <c r="D21" s="95" t="s">
        <v>309</v>
      </c>
      <c r="E21" s="96">
        <v>500000</v>
      </c>
      <c r="F21" s="97">
        <v>514.15250000000003</v>
      </c>
      <c r="G21" s="111">
        <v>1.2728501896622392E-2</v>
      </c>
    </row>
    <row r="22" spans="1:7" ht="12.95" customHeight="1">
      <c r="A22" s="38"/>
      <c r="B22" s="95" t="s">
        <v>403</v>
      </c>
      <c r="C22" s="95" t="s">
        <v>404</v>
      </c>
      <c r="D22" s="95" t="s">
        <v>391</v>
      </c>
      <c r="E22" s="96">
        <v>500000</v>
      </c>
      <c r="F22" s="97">
        <v>512.31399999999996</v>
      </c>
      <c r="G22" s="111">
        <v>1.2682987480691438E-2</v>
      </c>
    </row>
    <row r="23" spans="1:7" ht="12.95" customHeight="1">
      <c r="A23" s="38"/>
      <c r="B23" s="95" t="s">
        <v>405</v>
      </c>
      <c r="C23" s="95" t="s">
        <v>406</v>
      </c>
      <c r="D23" s="95" t="s">
        <v>309</v>
      </c>
      <c r="E23" s="96">
        <v>500000</v>
      </c>
      <c r="F23" s="97">
        <v>502.48899999999998</v>
      </c>
      <c r="G23" s="111">
        <v>1.2439757055604883E-2</v>
      </c>
    </row>
    <row r="24" spans="1:7" ht="12.95" customHeight="1">
      <c r="A24" s="38"/>
      <c r="B24" s="95" t="s">
        <v>407</v>
      </c>
      <c r="C24" s="95" t="s">
        <v>408</v>
      </c>
      <c r="D24" s="95" t="s">
        <v>391</v>
      </c>
      <c r="E24" s="96">
        <v>500000</v>
      </c>
      <c r="F24" s="97">
        <v>500.96249999999998</v>
      </c>
      <c r="G24" s="111">
        <v>1.2401966598211028E-2</v>
      </c>
    </row>
    <row r="25" spans="1:7" ht="12.95" customHeight="1">
      <c r="A25" s="38"/>
      <c r="B25" s="95" t="s">
        <v>409</v>
      </c>
      <c r="C25" s="95" t="s">
        <v>410</v>
      </c>
      <c r="D25" s="95" t="s">
        <v>309</v>
      </c>
      <c r="E25" s="96">
        <v>500000</v>
      </c>
      <c r="F25" s="97">
        <v>500.41449999999998</v>
      </c>
      <c r="G25" s="111">
        <v>1.2388400158216378E-2</v>
      </c>
    </row>
    <row r="26" spans="1:7" ht="12.95" customHeight="1">
      <c r="A26" s="34"/>
      <c r="B26" s="103" t="s">
        <v>29</v>
      </c>
      <c r="C26" s="95" t="s">
        <v>1</v>
      </c>
      <c r="D26" s="95" t="s">
        <v>1</v>
      </c>
      <c r="E26" s="95" t="s">
        <v>1</v>
      </c>
      <c r="F26" s="101">
        <v>22123.53</v>
      </c>
      <c r="G26" s="105">
        <v>0.54769624491757285</v>
      </c>
    </row>
    <row r="27" spans="1:7" ht="12.95" customHeight="1">
      <c r="A27" s="34"/>
      <c r="B27" s="103"/>
      <c r="C27" s="95"/>
      <c r="D27" s="95"/>
      <c r="E27" s="95"/>
      <c r="F27" s="101"/>
      <c r="G27" s="105"/>
    </row>
    <row r="28" spans="1:7" ht="12.95" customHeight="1">
      <c r="A28" s="34"/>
      <c r="B28" s="103" t="s">
        <v>330</v>
      </c>
      <c r="C28" s="95" t="s">
        <v>1</v>
      </c>
      <c r="D28" s="95" t="s">
        <v>1</v>
      </c>
      <c r="E28" s="95" t="s">
        <v>1</v>
      </c>
      <c r="F28" s="101" t="s">
        <v>243</v>
      </c>
      <c r="G28" s="105" t="s">
        <v>243</v>
      </c>
    </row>
    <row r="29" spans="1:7" ht="12.95" customHeight="1">
      <c r="A29" s="34"/>
      <c r="B29" s="103" t="s">
        <v>29</v>
      </c>
      <c r="C29" s="95" t="s">
        <v>1</v>
      </c>
      <c r="D29" s="95" t="s">
        <v>1</v>
      </c>
      <c r="E29" s="95" t="s">
        <v>1</v>
      </c>
      <c r="F29" s="101" t="s">
        <v>243</v>
      </c>
      <c r="G29" s="105" t="s">
        <v>243</v>
      </c>
    </row>
    <row r="30" spans="1:7" ht="12.95" customHeight="1">
      <c r="A30" s="34"/>
      <c r="B30" s="103" t="s">
        <v>85</v>
      </c>
      <c r="C30" s="95" t="s">
        <v>1</v>
      </c>
      <c r="D30" s="95" t="s">
        <v>1</v>
      </c>
      <c r="E30" s="95" t="s">
        <v>1</v>
      </c>
      <c r="F30" s="101">
        <v>22123.53</v>
      </c>
      <c r="G30" s="105">
        <v>0.54769624491757285</v>
      </c>
    </row>
    <row r="31" spans="1:7" ht="12.95" customHeight="1">
      <c r="A31" s="34"/>
      <c r="B31" s="103"/>
      <c r="C31" s="95"/>
      <c r="D31" s="95"/>
      <c r="E31" s="95"/>
      <c r="F31" s="101"/>
      <c r="G31" s="105"/>
    </row>
    <row r="32" spans="1:7" ht="12.95" customHeight="1">
      <c r="A32" s="34"/>
      <c r="B32" s="103" t="s">
        <v>9</v>
      </c>
      <c r="C32" s="95" t="s">
        <v>1</v>
      </c>
      <c r="D32" s="95" t="s">
        <v>1</v>
      </c>
      <c r="E32" s="95" t="s">
        <v>1</v>
      </c>
      <c r="F32" s="102" t="s">
        <v>1</v>
      </c>
      <c r="G32" s="112" t="s">
        <v>1</v>
      </c>
    </row>
    <row r="33" spans="1:7" ht="12.95" customHeight="1">
      <c r="A33" s="34"/>
      <c r="B33" s="103" t="s">
        <v>10</v>
      </c>
      <c r="C33" s="95" t="s">
        <v>1</v>
      </c>
      <c r="D33" s="95" t="s">
        <v>1</v>
      </c>
      <c r="E33" s="95" t="s">
        <v>1</v>
      </c>
      <c r="F33" s="102" t="s">
        <v>1</v>
      </c>
      <c r="G33" s="112" t="s">
        <v>1</v>
      </c>
    </row>
    <row r="34" spans="1:7" ht="12.95" customHeight="1">
      <c r="A34" s="38"/>
      <c r="B34" s="95" t="s">
        <v>411</v>
      </c>
      <c r="C34" s="95" t="s">
        <v>412</v>
      </c>
      <c r="D34" s="95" t="s">
        <v>13</v>
      </c>
      <c r="E34" s="96">
        <v>2500000</v>
      </c>
      <c r="F34" s="97">
        <v>2424.8474999999999</v>
      </c>
      <c r="G34" s="111">
        <v>6.0030197271762883E-2</v>
      </c>
    </row>
    <row r="35" spans="1:7" ht="12.95" customHeight="1">
      <c r="A35" s="38"/>
      <c r="B35" s="95" t="s">
        <v>413</v>
      </c>
      <c r="C35" s="95" t="s">
        <v>414</v>
      </c>
      <c r="D35" s="95" t="s">
        <v>13</v>
      </c>
      <c r="E35" s="96">
        <v>500000</v>
      </c>
      <c r="F35" s="97">
        <v>499.07900000000001</v>
      </c>
      <c r="G35" s="111">
        <v>1.2355338149798761E-2</v>
      </c>
    </row>
    <row r="36" spans="1:7" ht="12.95" customHeight="1">
      <c r="A36" s="34"/>
      <c r="B36" s="103" t="s">
        <v>29</v>
      </c>
      <c r="C36" s="95" t="s">
        <v>1</v>
      </c>
      <c r="D36" s="95" t="s">
        <v>1</v>
      </c>
      <c r="E36" s="95" t="s">
        <v>1</v>
      </c>
      <c r="F36" s="101">
        <v>2923.9265</v>
      </c>
      <c r="G36" s="105">
        <v>7.2385535421561648E-2</v>
      </c>
    </row>
    <row r="37" spans="1:7" ht="12.95" customHeight="1">
      <c r="A37" s="34"/>
      <c r="B37" s="103"/>
      <c r="C37" s="95"/>
      <c r="D37" s="95"/>
      <c r="E37" s="95"/>
      <c r="F37" s="101"/>
      <c r="G37" s="105"/>
    </row>
    <row r="38" spans="1:7" ht="12.95" customHeight="1">
      <c r="A38" s="34"/>
      <c r="B38" s="103" t="s">
        <v>30</v>
      </c>
      <c r="C38" s="95" t="s">
        <v>1</v>
      </c>
      <c r="D38" s="95" t="s">
        <v>1</v>
      </c>
      <c r="E38" s="95" t="s">
        <v>1</v>
      </c>
      <c r="F38" s="102" t="s">
        <v>1</v>
      </c>
      <c r="G38" s="112" t="s">
        <v>1</v>
      </c>
    </row>
    <row r="39" spans="1:7" ht="12.95" customHeight="1">
      <c r="A39" s="38"/>
      <c r="B39" s="95" t="s">
        <v>415</v>
      </c>
      <c r="C39" s="95" t="s">
        <v>416</v>
      </c>
      <c r="D39" s="95" t="s">
        <v>41</v>
      </c>
      <c r="E39" s="96">
        <v>2500000</v>
      </c>
      <c r="F39" s="97">
        <v>2436.8649999999998</v>
      </c>
      <c r="G39" s="111">
        <v>6.0327705834966716E-2</v>
      </c>
    </row>
    <row r="40" spans="1:7" ht="12.95" customHeight="1">
      <c r="A40" s="38"/>
      <c r="B40" s="95" t="s">
        <v>417</v>
      </c>
      <c r="C40" s="95" t="s">
        <v>418</v>
      </c>
      <c r="D40" s="95" t="s">
        <v>20</v>
      </c>
      <c r="E40" s="96">
        <v>2500000</v>
      </c>
      <c r="F40" s="97">
        <v>2346.6174999999998</v>
      </c>
      <c r="G40" s="111">
        <v>5.8093513693694566E-2</v>
      </c>
    </row>
    <row r="41" spans="1:7" ht="12.95" customHeight="1">
      <c r="A41" s="38"/>
      <c r="B41" s="95" t="s">
        <v>419</v>
      </c>
      <c r="C41" s="95" t="s">
        <v>420</v>
      </c>
      <c r="D41" s="95" t="s">
        <v>13</v>
      </c>
      <c r="E41" s="96">
        <v>1500000</v>
      </c>
      <c r="F41" s="97">
        <v>1446.3779999999999</v>
      </c>
      <c r="G41" s="111">
        <v>3.5806934939016932E-2</v>
      </c>
    </row>
    <row r="42" spans="1:7" ht="12.95" customHeight="1">
      <c r="A42" s="38"/>
      <c r="B42" s="95" t="s">
        <v>421</v>
      </c>
      <c r="C42" s="95" t="s">
        <v>422</v>
      </c>
      <c r="D42" s="95" t="s">
        <v>13</v>
      </c>
      <c r="E42" s="96">
        <v>1000000</v>
      </c>
      <c r="F42" s="97">
        <v>988.73099999999999</v>
      </c>
      <c r="G42" s="111">
        <v>2.4477298872901239E-2</v>
      </c>
    </row>
    <row r="43" spans="1:7" ht="12.95" customHeight="1">
      <c r="A43" s="38"/>
      <c r="B43" s="95" t="s">
        <v>423</v>
      </c>
      <c r="C43" s="95" t="s">
        <v>424</v>
      </c>
      <c r="D43" s="95" t="s">
        <v>20</v>
      </c>
      <c r="E43" s="96">
        <v>1000000</v>
      </c>
      <c r="F43" s="97">
        <v>970.27700000000004</v>
      </c>
      <c r="G43" s="111">
        <v>2.4020446530453678E-2</v>
      </c>
    </row>
    <row r="44" spans="1:7" ht="12.95" customHeight="1">
      <c r="A44" s="38"/>
      <c r="B44" s="95" t="s">
        <v>44</v>
      </c>
      <c r="C44" s="95" t="s">
        <v>45</v>
      </c>
      <c r="D44" s="95" t="s">
        <v>20</v>
      </c>
      <c r="E44" s="96">
        <v>550000</v>
      </c>
      <c r="F44" s="97">
        <v>547.51400000000001</v>
      </c>
      <c r="G44" s="111">
        <v>1.3554408443851411E-2</v>
      </c>
    </row>
    <row r="45" spans="1:7" ht="12.95" customHeight="1">
      <c r="A45" s="38"/>
      <c r="B45" s="95" t="s">
        <v>425</v>
      </c>
      <c r="C45" s="95" t="s">
        <v>426</v>
      </c>
      <c r="D45" s="95" t="s">
        <v>13</v>
      </c>
      <c r="E45" s="96">
        <v>500000</v>
      </c>
      <c r="F45" s="97">
        <v>497.524</v>
      </c>
      <c r="G45" s="111">
        <v>1.2316842138500074E-2</v>
      </c>
    </row>
    <row r="46" spans="1:7" ht="12.95" customHeight="1">
      <c r="A46" s="38"/>
      <c r="B46" s="95" t="s">
        <v>427</v>
      </c>
      <c r="C46" s="95" t="s">
        <v>428</v>
      </c>
      <c r="D46" s="95" t="s">
        <v>13</v>
      </c>
      <c r="E46" s="96">
        <v>500000</v>
      </c>
      <c r="F46" s="97">
        <v>496.76499999999999</v>
      </c>
      <c r="G46" s="111">
        <v>1.2298052123981936E-2</v>
      </c>
    </row>
    <row r="47" spans="1:7" ht="12.95" customHeight="1">
      <c r="A47" s="38"/>
      <c r="B47" s="95" t="s">
        <v>429</v>
      </c>
      <c r="C47" s="95" t="s">
        <v>430</v>
      </c>
      <c r="D47" s="95" t="s">
        <v>13</v>
      </c>
      <c r="E47" s="96">
        <v>500000</v>
      </c>
      <c r="F47" s="97">
        <v>493.86250000000001</v>
      </c>
      <c r="G47" s="111">
        <v>1.2226197028937283E-2</v>
      </c>
    </row>
    <row r="48" spans="1:7" ht="12.95" customHeight="1">
      <c r="A48" s="38"/>
      <c r="B48" s="95" t="s">
        <v>431</v>
      </c>
      <c r="C48" s="95" t="s">
        <v>432</v>
      </c>
      <c r="D48" s="95" t="s">
        <v>41</v>
      </c>
      <c r="E48" s="96">
        <v>500000</v>
      </c>
      <c r="F48" s="97">
        <v>482.38350000000003</v>
      </c>
      <c r="G48" s="111">
        <v>1.1942019721093154E-2</v>
      </c>
    </row>
    <row r="49" spans="1:7" ht="12.95" customHeight="1">
      <c r="A49" s="34"/>
      <c r="B49" s="103" t="s">
        <v>29</v>
      </c>
      <c r="C49" s="95" t="s">
        <v>1</v>
      </c>
      <c r="D49" s="95" t="s">
        <v>1</v>
      </c>
      <c r="E49" s="95" t="s">
        <v>1</v>
      </c>
      <c r="F49" s="101">
        <v>10706.9175</v>
      </c>
      <c r="G49" s="105">
        <v>0.26506341932739702</v>
      </c>
    </row>
    <row r="50" spans="1:7" ht="12.95" customHeight="1">
      <c r="A50" s="34"/>
      <c r="B50" s="103"/>
      <c r="C50" s="95"/>
      <c r="D50" s="95"/>
      <c r="E50" s="95"/>
      <c r="F50" s="101"/>
      <c r="G50" s="105"/>
    </row>
    <row r="51" spans="1:7" ht="12.95" customHeight="1">
      <c r="A51" s="34"/>
      <c r="B51" s="103" t="s">
        <v>86</v>
      </c>
      <c r="C51" s="95" t="s">
        <v>1</v>
      </c>
      <c r="D51" s="95" t="s">
        <v>1</v>
      </c>
      <c r="E51" s="95" t="s">
        <v>1</v>
      </c>
      <c r="F51" s="102" t="s">
        <v>1</v>
      </c>
      <c r="G51" s="112" t="s">
        <v>1</v>
      </c>
    </row>
    <row r="52" spans="1:7" ht="12.95" customHeight="1">
      <c r="A52" s="38"/>
      <c r="B52" s="95" t="s">
        <v>87</v>
      </c>
      <c r="C52" s="95" t="s">
        <v>1</v>
      </c>
      <c r="D52" s="95" t="s">
        <v>88</v>
      </c>
      <c r="E52" s="96"/>
      <c r="F52" s="97">
        <v>3374.3449999999998</v>
      </c>
      <c r="G52" s="111">
        <v>8.3536220736762506E-2</v>
      </c>
    </row>
    <row r="53" spans="1:7" ht="12.95" customHeight="1">
      <c r="A53" s="34"/>
      <c r="B53" s="103" t="s">
        <v>29</v>
      </c>
      <c r="C53" s="95" t="s">
        <v>1</v>
      </c>
      <c r="D53" s="95" t="s">
        <v>1</v>
      </c>
      <c r="E53" s="95" t="s">
        <v>1</v>
      </c>
      <c r="F53" s="101">
        <v>3374.3449999999998</v>
      </c>
      <c r="G53" s="105">
        <v>8.3536220736762506E-2</v>
      </c>
    </row>
    <row r="54" spans="1:7" ht="12.95" customHeight="1">
      <c r="A54" s="34"/>
      <c r="B54" s="103"/>
      <c r="C54" s="95"/>
      <c r="D54" s="95"/>
      <c r="E54" s="95"/>
      <c r="F54" s="101"/>
      <c r="G54" s="105"/>
    </row>
    <row r="55" spans="1:7" ht="12.95" customHeight="1">
      <c r="A55" s="34"/>
      <c r="B55" s="103" t="s">
        <v>89</v>
      </c>
      <c r="C55" s="95" t="s">
        <v>1</v>
      </c>
      <c r="D55" s="95" t="s">
        <v>1</v>
      </c>
      <c r="E55" s="95" t="s">
        <v>1</v>
      </c>
      <c r="F55" s="101">
        <v>1265.0762930999999</v>
      </c>
      <c r="G55" s="105">
        <v>3.1318579596705962E-2</v>
      </c>
    </row>
    <row r="56" spans="1:7" ht="12.95" customHeight="1">
      <c r="A56" s="34"/>
      <c r="B56" s="103" t="s">
        <v>441</v>
      </c>
      <c r="C56" s="95"/>
      <c r="D56" s="95"/>
      <c r="E56" s="95"/>
      <c r="F56" s="101">
        <v>1265.0762930999999</v>
      </c>
      <c r="G56" s="105">
        <v>3.1318579596705962E-2</v>
      </c>
    </row>
    <row r="57" spans="1:7" ht="12.95" customHeight="1">
      <c r="A57" s="34"/>
      <c r="B57" s="103" t="s">
        <v>442</v>
      </c>
      <c r="C57" s="95"/>
      <c r="D57" s="95"/>
      <c r="E57" s="95"/>
      <c r="F57" s="101"/>
      <c r="G57" s="105">
        <f>SUM(G56,G53,G49,G36)</f>
        <v>0.45230375508242715</v>
      </c>
    </row>
    <row r="58" spans="1:7" ht="12.95" customHeight="1">
      <c r="A58" s="34"/>
      <c r="B58" s="103" t="s">
        <v>90</v>
      </c>
      <c r="C58" s="95" t="s">
        <v>1</v>
      </c>
      <c r="D58" s="95" t="s">
        <v>1</v>
      </c>
      <c r="E58" s="95" t="s">
        <v>1</v>
      </c>
      <c r="F58" s="101">
        <v>40393.795293100004</v>
      </c>
      <c r="G58" s="94">
        <v>1</v>
      </c>
    </row>
    <row r="59" spans="1:7" ht="12.95" customHeight="1">
      <c r="A59" s="34"/>
      <c r="B59" s="35" t="s">
        <v>1</v>
      </c>
      <c r="C59" s="34"/>
      <c r="D59" s="34"/>
      <c r="E59" s="34"/>
      <c r="F59" s="34"/>
      <c r="G59" s="34"/>
    </row>
    <row r="60" spans="1:7" ht="12.95" customHeight="1">
      <c r="A60" s="34"/>
      <c r="B60" s="37" t="s">
        <v>433</v>
      </c>
      <c r="C60" s="34"/>
      <c r="D60" s="34"/>
      <c r="E60" s="34"/>
      <c r="F60" s="34"/>
      <c r="G60" s="34"/>
    </row>
    <row r="61" spans="1:7" ht="12.95" customHeight="1">
      <c r="A61" s="34"/>
      <c r="B61" s="37" t="s">
        <v>91</v>
      </c>
      <c r="C61" s="34"/>
      <c r="D61" s="34"/>
      <c r="E61" s="34"/>
      <c r="F61" s="34"/>
      <c r="G61" s="34"/>
    </row>
    <row r="62" spans="1:7" ht="12.95" customHeight="1">
      <c r="A62" s="34"/>
      <c r="B62" s="37" t="s">
        <v>92</v>
      </c>
      <c r="C62" s="34"/>
      <c r="D62" s="34"/>
      <c r="E62" s="34"/>
      <c r="F62" s="34"/>
      <c r="G62" s="34"/>
    </row>
    <row r="63" spans="1:7" ht="12.95" customHeight="1" thickBot="1">
      <c r="A63" s="34"/>
      <c r="B63" s="37" t="s">
        <v>1</v>
      </c>
      <c r="C63" s="34"/>
      <c r="D63" s="34"/>
      <c r="E63" s="34"/>
      <c r="F63" s="34"/>
      <c r="G63" s="34"/>
    </row>
    <row r="64" spans="1:7" ht="12.95" customHeight="1" thickBot="1">
      <c r="A64" s="34"/>
      <c r="B64" s="50" t="s">
        <v>445</v>
      </c>
      <c r="C64" s="47" t="s">
        <v>450</v>
      </c>
      <c r="D64" s="34"/>
      <c r="E64" s="34"/>
      <c r="F64" s="34"/>
      <c r="G64" s="34"/>
    </row>
  </sheetData>
  <mergeCells count="1">
    <mergeCell ref="B1:G1"/>
  </mergeCells>
  <phoneticPr fontId="9" type="noConversion"/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ms,Regular"Confidential</oddFooter>
    <evenFooter>&amp;C&amp;"arial unicode ms,Regular"Confidential</evenFooter>
    <firstFooter>&amp;C&amp;"arial unicode ms,Regular"Confidential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MIIOF</vt:lpstr>
      <vt:lpstr>MAEBF</vt:lpstr>
      <vt:lpstr>MACMF</vt:lpstr>
      <vt:lpstr>MAIPF</vt:lpstr>
      <vt:lpstr>MATSF</vt:lpstr>
      <vt:lpstr>MDBF</vt:lpstr>
      <vt:lpstr>MIGCF</vt:lpstr>
      <vt:lpstr>MILPF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Shroff</dc:creator>
  <cp:keywords>Confidential</cp:keywords>
  <cp:lastModifiedBy>Vratika Trivedi</cp:lastModifiedBy>
  <dcterms:created xsi:type="dcterms:W3CDTF">2018-01-03T10:16:27Z</dcterms:created>
  <dcterms:modified xsi:type="dcterms:W3CDTF">2018-01-08T12:10:28Z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bf5a0810-3620-42b1-9e57-498fa0301f9c</vt:lpwstr>
  </property>
  <property fmtid="{D5CDD505-2E9C-101B-9397-08002B2CF9AE}" pid="3" name="db.comClassification">
    <vt:lpwstr>Confidential</vt:lpwstr>
  </property>
  <property fmtid="{D5CDD505-2E9C-101B-9397-08002B2CF9AE}" pid="4" name="aliashDocumentMarking">
    <vt:lpwstr>Confidential</vt:lpwstr>
  </property>
</Properties>
</file>