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 firstSheet="1" activeTab="14"/>
  </bookViews>
  <sheets>
    <sheet name="Index" sheetId="31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SF" sheetId="13" r:id="rId14"/>
    <sheet name="EEMOF1" sheetId="14" r:id="rId15"/>
    <sheet name="EENF50" sheetId="15" r:id="rId16"/>
    <sheet name="EENFBA" sheetId="16" r:id="rId17"/>
    <sheet name="EENQ30" sheetId="17" r:id="rId18"/>
    <sheet name="EEPRUA" sheetId="18" r:id="rId19"/>
    <sheet name="EESMCF" sheetId="19" r:id="rId20"/>
    <sheet name="EETAXF" sheetId="20" r:id="rId21"/>
    <sheet name="EFMS35" sheetId="21" r:id="rId22"/>
    <sheet name="EFMS38" sheetId="22" r:id="rId23"/>
    <sheet name="EFMS41" sheetId="23" r:id="rId24"/>
    <sheet name="EFMS49" sheetId="24" r:id="rId25"/>
    <sheet name="ELLIQF" sheetId="25" r:id="rId26"/>
    <sheet name="EOASEF" sheetId="26" r:id="rId27"/>
    <sheet name="EOCHIF" sheetId="27" r:id="rId28"/>
    <sheet name="EOEDOF" sheetId="28" r:id="rId29"/>
    <sheet name="EOEMOP" sheetId="29" r:id="rId30"/>
    <sheet name="EOUSEF" sheetId="30" r:id="rId31"/>
  </sheets>
  <definedNames>
    <definedName name="_xlnm._FilterDatabase" localSheetId="1" hidden="1">EDACBF!$A$5:$P$39</definedName>
    <definedName name="_xlnm._FilterDatabase" localSheetId="2" hidden="1">EDBPDF!$A$5:$P$41</definedName>
    <definedName name="_xlnm._FilterDatabase" localSheetId="3" hidden="1">EDCDOF!$A$5:$P$48</definedName>
    <definedName name="_xlnm._FilterDatabase" localSheetId="4" hidden="1">EDGSEC!$A$5:$P$38</definedName>
    <definedName name="_xlnm._FilterDatabase" localSheetId="5" hidden="1">EDSTIF!$A$5:$P$39</definedName>
    <definedName name="_xlnm._FilterDatabase" localSheetId="6" hidden="1">EDTREF!$A$5:$P$58</definedName>
    <definedName name="_xlnm._FilterDatabase" localSheetId="7" hidden="1">EEARBF!$A$5:$P$281</definedName>
    <definedName name="_xlnm._FilterDatabase" localSheetId="8" hidden="1">EEARFD!$A$5:$P$161</definedName>
    <definedName name="_xlnm._FilterDatabase" localSheetId="9" hidden="1">EEDGEF!$A$5:$P$100</definedName>
    <definedName name="_xlnm._FilterDatabase" localSheetId="10" hidden="1">EEECRF!$A$5:$P$111</definedName>
    <definedName name="_xlnm._FilterDatabase" localSheetId="11" hidden="1">EEELSS!$A$5:$P$81</definedName>
    <definedName name="_xlnm._FilterDatabase" localSheetId="12" hidden="1">EEEQTF!$A$5:$P$113</definedName>
    <definedName name="_xlnm._FilterDatabase" localSheetId="13" hidden="1">EEESSF!$A$5:$P$153</definedName>
    <definedName name="_xlnm._FilterDatabase" localSheetId="14" hidden="1">EEMOF1!$A$5:$P$75</definedName>
    <definedName name="_xlnm._FilterDatabase" localSheetId="15" hidden="1">EENF50!$A$5:$P$70</definedName>
    <definedName name="_xlnm._FilterDatabase" localSheetId="16" hidden="1">EENFBA!$A$5:$P$32</definedName>
    <definedName name="_xlnm._FilterDatabase" localSheetId="17" hidden="1">EENQ30!$A$5:$P$50</definedName>
    <definedName name="_xlnm._FilterDatabase" localSheetId="18" hidden="1">EEPRUA!$A$5:$P$67</definedName>
    <definedName name="_xlnm._FilterDatabase" localSheetId="19" hidden="1">EESMCF!$A$5:$P$120</definedName>
    <definedName name="_xlnm._FilterDatabase" localSheetId="20" hidden="1">EETAXF!$A$5:$P$81</definedName>
    <definedName name="_xlnm._FilterDatabase" localSheetId="21" hidden="1">EFMS35!$A$5:$P$41</definedName>
    <definedName name="_xlnm._FilterDatabase" localSheetId="22" hidden="1">EFMS38!$A$5:$P$43</definedName>
    <definedName name="_xlnm._FilterDatabase" localSheetId="23" hidden="1">EFMS41!$A$5:$P$37</definedName>
    <definedName name="_xlnm._FilterDatabase" localSheetId="24" hidden="1">EFMS49!$A$5:$P$39</definedName>
    <definedName name="_xlnm._FilterDatabase" localSheetId="25" hidden="1">ELLIQF!$A$5:$P$96</definedName>
    <definedName name="_xlnm._FilterDatabase" localSheetId="26" hidden="1">EOASEF!$A$5:$P$20</definedName>
    <definedName name="_xlnm._FilterDatabase" localSheetId="27" hidden="1">EOCHIF!$A$5:$P$20</definedName>
    <definedName name="_xlnm._FilterDatabase" localSheetId="28" hidden="1">EOEDOF!$A$5:$P$20</definedName>
    <definedName name="_xlnm._FilterDatabase" localSheetId="29" hidden="1">EOEMOP!$A$5:$P$20</definedName>
    <definedName name="_xlnm._FilterDatabase" localSheetId="30" hidden="1">EOUSEF!$A$5:$P$20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EEMOF1!#REF!</definedName>
    <definedName name="Hedging_Positions_through_Futures_AS_ON_MMMM_DD__YYYY___NIL" localSheetId="15">EENF50!#REF!</definedName>
    <definedName name="Hedging_Positions_through_Futures_AS_ON_MMMM_DD__YYYY___NIL" localSheetId="16">EENFBA!#REF!</definedName>
    <definedName name="Hedging_Positions_through_Futures_AS_ON_MMMM_DD__YYYY___NIL" localSheetId="17">EENQ30!#REF!</definedName>
    <definedName name="Hedging_Positions_through_Futures_AS_ON_MMMM_DD__YYYY___NIL" localSheetId="18">EEPRUA!#REF!</definedName>
    <definedName name="Hedging_Positions_through_Futures_AS_ON_MMMM_DD__YYYY___NIL" localSheetId="19">EESMCF!#REF!</definedName>
    <definedName name="Hedging_Positions_through_Futures_AS_ON_MMMM_DD__YYYY___NIL" localSheetId="20">EETAXF!#REF!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EFMS49!#REF!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EEMOF1!#REF!</definedName>
    <definedName name="JPM_Footer_disp" localSheetId="15">EENF50!#REF!</definedName>
    <definedName name="JPM_Footer_disp" localSheetId="16">EENFBA!#REF!</definedName>
    <definedName name="JPM_Footer_disp" localSheetId="17">EENQ30!#REF!</definedName>
    <definedName name="JPM_Footer_disp" localSheetId="18">EEPRUA!#REF!</definedName>
    <definedName name="JPM_Footer_disp" localSheetId="19">EESMCF!#REF!</definedName>
    <definedName name="JPM_Footer_disp" localSheetId="20">EETAXF!#REF!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EFMS49!#REF!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EEMOF1!#REF!</definedName>
    <definedName name="JPM_Footer_disp12" localSheetId="15">EENF50!#REF!</definedName>
    <definedName name="JPM_Footer_disp12" localSheetId="16">EENFBA!#REF!</definedName>
    <definedName name="JPM_Footer_disp12" localSheetId="17">EENQ30!#REF!</definedName>
    <definedName name="JPM_Footer_disp12" localSheetId="18">EEPRUA!#REF!</definedName>
    <definedName name="JPM_Footer_disp12" localSheetId="19">EESMCF!#REF!</definedName>
    <definedName name="JPM_Footer_disp12" localSheetId="20">EETAXF!#REF!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EFMS49!#REF!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B40" i="27" l="1"/>
  <c r="H1" i="30"/>
  <c r="H1" i="29"/>
  <c r="H1" i="28"/>
  <c r="H1" i="27"/>
  <c r="H1" i="26"/>
  <c r="H1" i="25"/>
  <c r="H1" i="24"/>
  <c r="H1" i="23"/>
  <c r="H1" i="22"/>
  <c r="H1" i="21"/>
  <c r="H1" i="20"/>
  <c r="H1" i="19"/>
  <c r="H1" i="18"/>
  <c r="H1" i="17"/>
  <c r="H1" i="16"/>
  <c r="H1" i="15"/>
  <c r="H1" i="14"/>
  <c r="H1" i="13"/>
  <c r="H1" i="12"/>
  <c r="H1" i="11"/>
  <c r="H1" i="10"/>
  <c r="H1" i="9"/>
  <c r="H1" i="8"/>
  <c r="H1" i="7"/>
  <c r="H1" i="6"/>
  <c r="H1" i="5"/>
  <c r="H1" i="4"/>
  <c r="H1" i="3"/>
  <c r="H1" i="2"/>
  <c r="H1" i="1"/>
</calcChain>
</file>

<file path=xl/sharedStrings.xml><?xml version="1.0" encoding="utf-8"?>
<sst xmlns="http://schemas.openxmlformats.org/spreadsheetml/2006/main" count="5309" uniqueCount="1319">
  <si>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</si>
  <si>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</si>
  <si>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</si>
  <si>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</si>
  <si>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</si>
  <si>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</si>
  <si>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DECEMBER 31, 2018</t>
  </si>
  <si>
    <t>(An open ended dynamic debt scheme investing across duration)</t>
  </si>
  <si>
    <t>PORTFOLIO STATEMENT OF EDELWEISS  BANKING AND PSU DEBT FUND AS ON DECEMBER 31, 2018</t>
  </si>
  <si>
    <t>(An open ended debt scheme predominantly investing in Debt Instruments of Banks, Public Sector Undertakings,
Public Financial Institutions and Municipal Bonds.)</t>
  </si>
  <si>
    <t>PORTFOLIO STATEMENT OF EDELWEISS CORPORATE BOND FUND AS ON DECEMBER 31, 2018</t>
  </si>
  <si>
    <t>(An open-ended debt scheme predominantly investing in AA+ and above rated corporate bonds)</t>
  </si>
  <si>
    <t>PORTFOLIO STATEMENT OF EDELWEISS  GOVERNMENT SECURITIES FUND AS ON DECEMBER 31, 2018</t>
  </si>
  <si>
    <t>(An open ended debt scheme investing in government securities across maturity)</t>
  </si>
  <si>
    <t>PORTFOLIO STATEMENT OF EDELWEISS SHORT TERM FUND AS ON DECEMBER 31, 2018</t>
  </si>
  <si>
    <t>(An open ended short term debt scheme investing in instruments such that the Macaulay duration of the portfolio
is between 1 year and 3 years.)</t>
  </si>
  <si>
    <t>PORTFOLIO STATEMENT OF EDELWEISS LOW DURATION FUND AS ON DECEMBER 31, 2018</t>
  </si>
  <si>
    <t>(An open ended low duration debt scheme investing in instruments such that the Macaulay duration of the portfolio
is between 6 months and 12 months.)</t>
  </si>
  <si>
    <t>PORTFOLIO STATEMENT OF EDELWEISS ARBITRAGE FUND AS ON DECEMBER 31, 2018</t>
  </si>
  <si>
    <t>(An open ended scheme investing in arbitrage opportunities)</t>
  </si>
  <si>
    <t>PORTFOLIO STATEMENT OF EDELWEISS BALANCED ADVANTAGE FUND AS ON DECEMBER 31, 2018</t>
  </si>
  <si>
    <t>(An open ended dynamic asset allocation fund)</t>
  </si>
  <si>
    <t>PORTFOLIO STATEMENT OF EDELWEISS LARGE CAP FUND AS ON DECEMBER 31, 2018</t>
  </si>
  <si>
    <t>(An open ended equity scheme predominantly investing in large cap stocks)</t>
  </si>
  <si>
    <t>PORTFOLIO STATEMENT OF EDELWEISS MULTI-CAP FUND AS ON DECEMBER 31, 2018</t>
  </si>
  <si>
    <t>(An open ended equity scheme investing across large cap, mid cap, small cap stocks)</t>
  </si>
  <si>
    <t>PORTFOLIO STATEMENT OF EDELWEISS LONG TERM EQUITY FUND AS ON DECEMBER 31, 2018</t>
  </si>
  <si>
    <t>(An open ended equity linked saving scheme with a statutory lock in of 3 years and tax benefit)</t>
  </si>
  <si>
    <t>PORTFOLIO STATEMENT OF EDELWEISS LARGE &amp; MID CAP FUND AS ON DECEMBER 31, 2018</t>
  </si>
  <si>
    <t>(An open ended equity scheme investing in both large cap and mid cap stocks)</t>
  </si>
  <si>
    <t>PORTFOLIO STATEMENT OF EDELWEISS EQUITY SAVINGS FUND AS ON DECEMBER 31, 2018</t>
  </si>
  <si>
    <t>(An Open ended scheme investing in equity, arbitrage and debt)</t>
  </si>
  <si>
    <t>EDELWEISS MAIDEN OPPORTUNITIES FUND - SERIES 1 AS ON DECEMBER 31, 2018</t>
  </si>
  <si>
    <t>PORTFOLIO STATEMENT OF EDELWEISS ETF - NIFTY 50 AS ON DECEMBER 31, 2018</t>
  </si>
  <si>
    <t>(An open ended scheme tracking Nifty 50 Index)</t>
  </si>
  <si>
    <t>PORTFOLIO STATEMENT OF EDELWEISS ETF - NIFTY BANK AS ON DECEMBER 31, 2018</t>
  </si>
  <si>
    <t>(An open ended scheme tracking Nifty Bank Index)</t>
  </si>
  <si>
    <t>PORTFOLIO STATEMENT OF EDELWEISS ETF - NIFTY 100 QUALITY 30 AS ON DECEMBER 31, 2018</t>
  </si>
  <si>
    <t>(An open ended scheme tracking Nifty 100 Quality 30 Index)</t>
  </si>
  <si>
    <t>PORTFOLIO STATEMENT OF EDELWEISS MULTI - ASSET ALLOCATION FUND AS ON DECEMBER 31, 2018</t>
  </si>
  <si>
    <t>(An open ended scheme investing in Equity, Debt and Gold)</t>
  </si>
  <si>
    <t>PORTFOLIO STATEMENT OF EDELWEISS MID CAP FUND AS ON DECEMBER 31, 2018</t>
  </si>
  <si>
    <t>(An open ended equity scheme predominantly investing in mid cap stocks)</t>
  </si>
  <si>
    <t>PORTFOLIO STATEMENT OF EDELWEISS  TAX ADVANTAGE FUND AS ON DECEMBER 31, 2018</t>
  </si>
  <si>
    <t>PORTFOLIO STATEMENT OF EDELWEISS  FIXED MATURITY PLAN - SERIES 35 AS ON DECEMBER 31, 2018</t>
  </si>
  <si>
    <t>(A 1831 days close ended income scheme)</t>
  </si>
  <si>
    <t>PORTFOLIO STATEMENT OF EDELWEISS  FIXED MATURITY PLAN - SERIES 38 AS ON DECEMBER 31, 2018</t>
  </si>
  <si>
    <t>(A 60 months close ended income scheme)</t>
  </si>
  <si>
    <t>PORTFOLIO STATEMENT OF EDELWEISS  FIXED MATURITY PLAN - SERIES 41 AS ON DECEMBER 31, 2018</t>
  </si>
  <si>
    <t>(A 1106 Days Close ended Income Scheme)</t>
  </si>
  <si>
    <t>PORTFOLIO STATEMENT OF EDELWEISS  FIXED MATURITY PLAN - SERIES 49 AS ON DECEMBER 31, 2018</t>
  </si>
  <si>
    <t>(A 1119 Days Close ended Income Scheme)</t>
  </si>
  <si>
    <t>PORTFOLIO STATEMENT OF EDELWEISS  LIQUID FUND AS ON DECEMBER 31, 2018</t>
  </si>
  <si>
    <t>(An open-ended liquid scheme)</t>
  </si>
  <si>
    <t>PORTFOLIO STATEMENT OF EDELWEISS  ASEAN EQUITY OFF-SHORE FUND AS ON DECEMBER 31, 2018</t>
  </si>
  <si>
    <t>(An open ended fund of fund scheme investing in JPMorgan Funds – ASEAN Equity Fund)</t>
  </si>
  <si>
    <t>PORTFOLIO STATEMENT OF EDELWEISS  GREATER CHINA EQUITY OFF-SHORE FUND AS ON DECEMBER 31, 2018</t>
  </si>
  <si>
    <t>(An open ended fund of fund scheme investing in JPMorgan Funds – Greater China Fund)</t>
  </si>
  <si>
    <t>PORTFOLIO STATEMENT OF EDELWEISS  EUROPE DYNAMIC EQUITY OFF-SHORE FUND AS ON DECEMBER 31, 2018</t>
  </si>
  <si>
    <t>(An open ended fund of fund scheme investing in JPMorgan Funds – Europe Dynamic Fund)</t>
  </si>
  <si>
    <t>PORTFOLIO STATEMENT OF EDELWEISS  EMERGING MARKETS OPPORTUNITIES EQUITY OFF-SHORE FUND AS ON DECEMBER 31, 2018</t>
  </si>
  <si>
    <t>(An open ended fund of fund scheme investing in JPMorgan Funds – Emerging Market Opportunities Fund)</t>
  </si>
  <si>
    <t>PORTFOLIO STATEMENT OF EDELWEISS  US VALUE EQUITY OFF-SHORE FUND AS ON DECEMBER 31, 2018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</si>
  <si>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</si>
  <si>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</si>
  <si>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</si>
  <si>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</si>
  <si>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</si>
  <si>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10.25% ECL FIN PERPET CALL 08-05-27**</t>
  </si>
  <si>
    <t>INE804I08734</t>
  </si>
  <si>
    <t>BRICKWORK AA</t>
  </si>
  <si>
    <t>7.99% TATA POWER NCD SR-V 15-11-2024**</t>
  </si>
  <si>
    <t>INE245A08133</t>
  </si>
  <si>
    <t>CARE AA</t>
  </si>
  <si>
    <t>9.95% SYNDICATE BANK CALL 25/10/2021**</t>
  </si>
  <si>
    <t>INE667A08088</t>
  </si>
  <si>
    <t>CARE A+</t>
  </si>
  <si>
    <t>8.54% REC LTD NCD RED 15-11-28</t>
  </si>
  <si>
    <t>INE020B08BE3</t>
  </si>
  <si>
    <t>CRISIL AAA</t>
  </si>
  <si>
    <t>8.25% BHARTI AIRTEL LTD NCD RED 20-04-20**</t>
  </si>
  <si>
    <t>INE397D08029</t>
  </si>
  <si>
    <t>CRISIL AA</t>
  </si>
  <si>
    <t>8.12% NABHA POWER NCD RED 28-04-2021**</t>
  </si>
  <si>
    <t>INE445L08334</t>
  </si>
  <si>
    <t>ICRA AAA(SO)</t>
  </si>
  <si>
    <t>Sub Total</t>
  </si>
  <si>
    <t>Government Securities</t>
  </si>
  <si>
    <t>7.59% GOVT OF INDIA RED 11-01-2026</t>
  </si>
  <si>
    <t>IN0020150093</t>
  </si>
  <si>
    <t>SOVEREIGN</t>
  </si>
  <si>
    <t>7.40% GOVT OF INDIA RED 09-09-2035</t>
  </si>
  <si>
    <t>IN0020050012</t>
  </si>
  <si>
    <t>(b)Privately Placed/Unlisted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</si>
  <si>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</si>
  <si>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</si>
  <si>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</si>
  <si>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</si>
  <si>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</si>
  <si>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</si>
  <si>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**  Thinly Traded / Non Traded Security</t>
  </si>
  <si>
    <t>EDELWEISS COMM SERV ZCB RED 14-02-2020**</t>
  </si>
  <si>
    <t>INE657N07282</t>
  </si>
  <si>
    <t>9.04% EXIM BANK OF INDIA NCD RED 210922**</t>
  </si>
  <si>
    <t>INE514E08BO8</t>
  </si>
  <si>
    <t>8.9%STATE BK OF INDIA NCD 2-11-28 C21123</t>
  </si>
  <si>
    <t>INE062A08165</t>
  </si>
  <si>
    <t>9.20% ICICI BK PERPETUAL CALL-17/03/2022**</t>
  </si>
  <si>
    <t>INE090A08TW2</t>
  </si>
  <si>
    <t>CARE AA+</t>
  </si>
  <si>
    <t>7.85 SIDBI NCD RED 26-03-21 P/C 04/09/19**</t>
  </si>
  <si>
    <t>INE556F08JC4</t>
  </si>
  <si>
    <t>CARE AAA</t>
  </si>
  <si>
    <t>7.60% NHAI LTD NCD RED 18-03-2022**</t>
  </si>
  <si>
    <t>INE906B07FG1</t>
  </si>
  <si>
    <t>7.13% REC LTD NCD RED 21-09-2020**</t>
  </si>
  <si>
    <t>INE020B08AE5</t>
  </si>
  <si>
    <t>9.14% BANK OF BARODA PERP CAL 22-03-2022**</t>
  </si>
  <si>
    <t>INE028A08091</t>
  </si>
  <si>
    <t>8.75% AXIS BK PERPE CALL 28-6-2022**</t>
  </si>
  <si>
    <t>INE238A08443</t>
  </si>
  <si>
    <t>CRISIL AA+</t>
  </si>
  <si>
    <t>9.45% LIC HSNG FIN LTD NCD RED 10-09-19**</t>
  </si>
  <si>
    <t>INE115A07FS6</t>
  </si>
  <si>
    <t>9.30% SHRIRAM TRANS FIN NCD RED 12-07-23**</t>
  </si>
  <si>
    <t>INE721A07NW7</t>
  </si>
  <si>
    <t>9.47% POWER GRID CORP NCD RED 31-03-2019**</t>
  </si>
  <si>
    <t>INE752E07EP7</t>
  </si>
  <si>
    <t>9.75% JAMNAGAR UTILI &amp; POWER 02-08-2024</t>
  </si>
  <si>
    <t>INE936D07075</t>
  </si>
  <si>
    <t>8.75% INDIABULLS HSG NCD RED 21-02-2020**</t>
  </si>
  <si>
    <t>INE148I07JG7</t>
  </si>
  <si>
    <t>8.12% NABHA POW NCD RED 23-06-21 C230618**</t>
  </si>
  <si>
    <t>INE445L08342</t>
  </si>
  <si>
    <t>ICRA AAA</t>
  </si>
  <si>
    <t>8.9% DHFL NCD RED 04-06-2021**</t>
  </si>
  <si>
    <t>INE202B07IY2</t>
  </si>
  <si>
    <t>9.1% DEWAN HOUSING FIN NCD 16-08-2021**</t>
  </si>
  <si>
    <t>INE202B07HS6</t>
  </si>
  <si>
    <t>10.75% SHRIRAM TRAN FIN NCD RED 24102020**</t>
  </si>
  <si>
    <t>INE721A07GT7</t>
  </si>
  <si>
    <t>8.25% INDIABULLS HSNG FIN NCD 13-03-2020**</t>
  </si>
  <si>
    <t>INE148I07GR0</t>
  </si>
  <si>
    <t>7.99% TATA POWER NCD SR-I 16-11-2020**</t>
  </si>
  <si>
    <t>INE245A08091</t>
  </si>
  <si>
    <t>9.39% POWER FIN CORP NCD RED 27-08-2019**</t>
  </si>
  <si>
    <t>INE134E08GF2</t>
  </si>
  <si>
    <t>8.2% POWER GRID CORP NCD RED 23-01-2020**</t>
  </si>
  <si>
    <t>INE752E07ME4</t>
  </si>
  <si>
    <t>8.10% RELIANCE JIO INFO NCD RED 29-04-19</t>
  </si>
  <si>
    <t>INE110L07054</t>
  </si>
  <si>
    <t>9.04% REC LTD NCD RED 12-10-2019**</t>
  </si>
  <si>
    <t>INE020B08856</t>
  </si>
  <si>
    <t>10.4% SIKKA PORTS &amp; TER LTD NCD 18-07-21**</t>
  </si>
  <si>
    <t>INE941D07125</t>
  </si>
  <si>
    <t>7.48% BENNETT COLEMAN &amp; CO LTD 26-04-21#**</t>
  </si>
  <si>
    <t>INE801J08019</t>
  </si>
  <si>
    <t>10.50% S D CORPORATION NCD 17-04-2021#**</t>
  </si>
  <si>
    <t>INE660N08151</t>
  </si>
  <si>
    <t>ICRA AA-(SO)</t>
  </si>
  <si>
    <t>#  Unlisted Security</t>
  </si>
  <si>
    <t>(a) Listed / Awaiting listing on Stock Exchanges</t>
  </si>
  <si>
    <t>7.17% GOVT OF INDIA RED 08-01-2028</t>
  </si>
  <si>
    <t>IN0020170174</t>
  </si>
  <si>
    <t>7.95% GOVT OF INDIA RED 28-08-2032</t>
  </si>
  <si>
    <t>IN0020020106</t>
  </si>
  <si>
    <t>8.19% GOVT OF INDIA RED 16-01-2020</t>
  </si>
  <si>
    <t>IN0020110071</t>
  </si>
  <si>
    <t>8.30% GOVT OF INDIA RED 02-07-2040</t>
  </si>
  <si>
    <t>IN0020100031</t>
  </si>
  <si>
    <t>7.37% GOVT OF INDIA RED 16-04-2023</t>
  </si>
  <si>
    <t>IN0020180025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</si>
  <si>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</si>
  <si>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</si>
  <si>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</si>
  <si>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</si>
  <si>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</si>
  <si>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</si>
  <si>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</si>
  <si>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</si>
  <si>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</si>
  <si>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9.45% ECL FINANCE NCD RED 06-08-2021**</t>
  </si>
  <si>
    <t>INE804I074Y7</t>
  </si>
  <si>
    <t>9.05% DEWAN HSG FIN NCD RED 09-09-2019**</t>
  </si>
  <si>
    <t>INE202B07IJ3</t>
  </si>
  <si>
    <t>10.75% SUNNY VIEW EST NCD RED 12-04-2021#**</t>
  </si>
  <si>
    <t>INE195S08025</t>
  </si>
  <si>
    <t>8.56% REC LTD NCD RED 13-11-2019**</t>
  </si>
  <si>
    <t>INE020B08864</t>
  </si>
  <si>
    <t>8.40% ECL FINANCE NCD RED 16-09-2019**</t>
  </si>
  <si>
    <t>INE804I071X5</t>
  </si>
  <si>
    <t>6.78% RELIANCE INDUSTRIES RED 16-09-2020</t>
  </si>
  <si>
    <t>INE002A08484</t>
  </si>
  <si>
    <t>8.95%EDEL COMM 26-03-21 P 26-03-19/20/21**</t>
  </si>
  <si>
    <t>INE657N07506</t>
  </si>
  <si>
    <t>ICRA AA</t>
  </si>
  <si>
    <t>9.30% POWER GRID CORP NCD RED 04-09-2019**</t>
  </si>
  <si>
    <t>INE752E07LP2</t>
  </si>
  <si>
    <t>2% THE INDIAN HOTELS CO NCD RED 09-12-19**</t>
  </si>
  <si>
    <t>INE053A08057</t>
  </si>
  <si>
    <t>9% EDEL RETAIL 190820 P190218 P/C 200818**</t>
  </si>
  <si>
    <t>INE528S07052</t>
  </si>
  <si>
    <t>10.1% POWER GRID NCD RED 12-06-2019**</t>
  </si>
  <si>
    <t>INE752E07DS3</t>
  </si>
  <si>
    <t>7.72% INDIAN RAILWAY FIN NCD 07-06-2019**</t>
  </si>
  <si>
    <t>INE053F07AL4</t>
  </si>
  <si>
    <t>9.53% PNB HOUSING FIN LTD NCD 31-01-19**</t>
  </si>
  <si>
    <t>INE572E09221</t>
  </si>
  <si>
    <t>ICRA AA+</t>
  </si>
  <si>
    <t>8.80% POWER GRID CORP NCD RED 29-09-19**</t>
  </si>
  <si>
    <t>INE752E07FY6</t>
  </si>
  <si>
    <t>8.33% IRFC LTD NCD RED 26-03-2019**</t>
  </si>
  <si>
    <t>INE053F07850</t>
  </si>
  <si>
    <t>8.06% SIDBI NCD RED 28-03-2019**</t>
  </si>
  <si>
    <t>INE556F09593</t>
  </si>
  <si>
    <t>JSW TECHNO PRO MGMT ZCB 280921 P/C280220#**</t>
  </si>
  <si>
    <t>INE192L07151</t>
  </si>
  <si>
    <t>BRICKWORK A(SO)</t>
  </si>
  <si>
    <t>Money Market Instruments</t>
  </si>
  <si>
    <t>Certificate of Deposit</t>
  </si>
  <si>
    <t>NABARD CD RED 10-12-2019#**</t>
  </si>
  <si>
    <t>INE261F16322</t>
  </si>
  <si>
    <t>CRISIL A1+</t>
  </si>
  <si>
    <t>Commercial Paper</t>
  </si>
  <si>
    <t>CLIX FIN INDIA PVT CP RED 22-02-2019#**</t>
  </si>
  <si>
    <t>INE587B14LX8</t>
  </si>
  <si>
    <t>(a)Listed / Awaiting listing on Stock Exchanges</t>
  </si>
  <si>
    <t>Reliance Industries Ltd.</t>
  </si>
  <si>
    <t>INE002A01018</t>
  </si>
  <si>
    <t>PETROLEUM PRODUCTS</t>
  </si>
  <si>
    <t>Housing Development Finance Corporation Ltd.</t>
  </si>
  <si>
    <t>INE001A01036</t>
  </si>
  <si>
    <t>FINANCE</t>
  </si>
  <si>
    <t>Sun Pharmaceutical Ind Ltd.</t>
  </si>
  <si>
    <t>INE044A01036</t>
  </si>
  <si>
    <t>PHARMACEUTICALS</t>
  </si>
  <si>
    <t>ITC Ltd.</t>
  </si>
  <si>
    <t>INE154A01025</t>
  </si>
  <si>
    <t>CONSUMER NON DURABLES</t>
  </si>
  <si>
    <t>Tata Consultancy Services Ltd.</t>
  </si>
  <si>
    <t>INE467B01029</t>
  </si>
  <si>
    <t>SOFTWARE</t>
  </si>
  <si>
    <t>UPL Ltd.</t>
  </si>
  <si>
    <t>INE628A01036</t>
  </si>
  <si>
    <t>PESTICIDES</t>
  </si>
  <si>
    <t>Tata Steel Ltd.</t>
  </si>
  <si>
    <t>INE081A01012</t>
  </si>
  <si>
    <t>FERROUS METALS</t>
  </si>
  <si>
    <t>Infosys Ltd.</t>
  </si>
  <si>
    <t>INE009A01021</t>
  </si>
  <si>
    <t>State Bank of India</t>
  </si>
  <si>
    <t>INE062A01020</t>
  </si>
  <si>
    <t>BANKS</t>
  </si>
  <si>
    <t>Bharti Airtel Ltd.</t>
  </si>
  <si>
    <t>INE397D01024</t>
  </si>
  <si>
    <t>TELECOM - SERVICES</t>
  </si>
  <si>
    <t>Aurobindo Pharma Ltd.</t>
  </si>
  <si>
    <t>INE406A01037</t>
  </si>
  <si>
    <t>DLF Ltd.</t>
  </si>
  <si>
    <t>INE271C01023</t>
  </si>
  <si>
    <t>CONSTRUCTION</t>
  </si>
  <si>
    <t>Grasim Industries Ltd.</t>
  </si>
  <si>
    <t>INE047A01021</t>
  </si>
  <si>
    <t>CEMENT</t>
  </si>
  <si>
    <t>Hindustan Unilever Ltd.</t>
  </si>
  <si>
    <t>INE030A01027</t>
  </si>
  <si>
    <t>Adani Power Ltd.</t>
  </si>
  <si>
    <t>INE814H01011</t>
  </si>
  <si>
    <t>POWER</t>
  </si>
  <si>
    <t>Punjab National Bank</t>
  </si>
  <si>
    <t>INE160A01022</t>
  </si>
  <si>
    <t>IDFC Ltd.</t>
  </si>
  <si>
    <t>INE043D01016</t>
  </si>
  <si>
    <t>Sun TV Network Ltd.</t>
  </si>
  <si>
    <t>INE424H01027</t>
  </si>
  <si>
    <t>MEDIA &amp; ENTERTAINMENT</t>
  </si>
  <si>
    <t>Adani Enterprises Ltd.</t>
  </si>
  <si>
    <t>INE423A01024</t>
  </si>
  <si>
    <t>TRADING</t>
  </si>
  <si>
    <t>Axis Bank Ltd.</t>
  </si>
  <si>
    <t>INE238A01034</t>
  </si>
  <si>
    <t>Yes Bank Ltd.</t>
  </si>
  <si>
    <t>INE528G01027</t>
  </si>
  <si>
    <t>ICICI Bank Ltd.</t>
  </si>
  <si>
    <t>INE090A01021</t>
  </si>
  <si>
    <t>Biocon Ltd.</t>
  </si>
  <si>
    <t>INE376G01013</t>
  </si>
  <si>
    <t>Britannia Industries Ltd.</t>
  </si>
  <si>
    <t>INE216A01030</t>
  </si>
  <si>
    <t>Dish TV India Ltd.</t>
  </si>
  <si>
    <t>INE836F01026</t>
  </si>
  <si>
    <t>Tata Power Company Ltd.</t>
  </si>
  <si>
    <t>INE245A01021</t>
  </si>
  <si>
    <t>Maruti Suzuki India Ltd.</t>
  </si>
  <si>
    <t>INE585B01010</t>
  </si>
  <si>
    <t>AUTO</t>
  </si>
  <si>
    <t>Manappuram Finance Ltd.</t>
  </si>
  <si>
    <t>INE522D01027</t>
  </si>
  <si>
    <t>Raymond Ltd.</t>
  </si>
  <si>
    <t>INE301A01014</t>
  </si>
  <si>
    <t>TEXTILE PRODUCTS</t>
  </si>
  <si>
    <t>GMR Infrastructure Ltd.</t>
  </si>
  <si>
    <t>INE776C01039</t>
  </si>
  <si>
    <t>CONSTRUCTION PROJECT</t>
  </si>
  <si>
    <t>Marico Ltd.</t>
  </si>
  <si>
    <t>INE196A01026</t>
  </si>
  <si>
    <t>MindTree Ltd.</t>
  </si>
  <si>
    <t>INE018I01017</t>
  </si>
  <si>
    <t>Kotak Mahindra Bank Ltd.</t>
  </si>
  <si>
    <t>INE237A01028</t>
  </si>
  <si>
    <t>Reliance Capital Ltd.</t>
  </si>
  <si>
    <t>INE013A01015</t>
  </si>
  <si>
    <t>Vedanta Ltd.</t>
  </si>
  <si>
    <t>INE205A01025</t>
  </si>
  <si>
    <t>NON - FERROUS METALS</t>
  </si>
  <si>
    <t>Bharat Forge Ltd.</t>
  </si>
  <si>
    <t>INE465A01025</t>
  </si>
  <si>
    <t>INDUSTRIAL PRODUCTS</t>
  </si>
  <si>
    <t>The South Indian Bank Ltd.</t>
  </si>
  <si>
    <t>INE683A01023</t>
  </si>
  <si>
    <t>Gujarat State Fertilizers &amp; Chem Ltd.</t>
  </si>
  <si>
    <t>INE026A01025</t>
  </si>
  <si>
    <t>FERTILISERS</t>
  </si>
  <si>
    <t>IDBI Bank Ltd.</t>
  </si>
  <si>
    <t>INE008A01015</t>
  </si>
  <si>
    <t>Bajaj Auto Ltd.</t>
  </si>
  <si>
    <t>INE917I01010</t>
  </si>
  <si>
    <t>Nestle India Ltd.</t>
  </si>
  <si>
    <t>INE239A01016</t>
  </si>
  <si>
    <t>Karnataka Bank Ltd.</t>
  </si>
  <si>
    <t>INE614B01018</t>
  </si>
  <si>
    <t>TV18 Broadcast Ltd.</t>
  </si>
  <si>
    <t>INE886H01027</t>
  </si>
  <si>
    <t>Reliance Infrastructure Ltd.</t>
  </si>
  <si>
    <t>INE036A01016</t>
  </si>
  <si>
    <t>Mahindra &amp; Mahindra Financial Services Ltd</t>
  </si>
  <si>
    <t>INE774D01024</t>
  </si>
  <si>
    <t>Suzlon Energy Ltd.</t>
  </si>
  <si>
    <t>INE040H01021</t>
  </si>
  <si>
    <t>INDUSTRIAL CAPITAL GOODS</t>
  </si>
  <si>
    <t>NIIT Technologies Ltd.</t>
  </si>
  <si>
    <t>INE591G01017</t>
  </si>
  <si>
    <t>Godrej Industries Ltd.</t>
  </si>
  <si>
    <t>INE233A01035</t>
  </si>
  <si>
    <t>Jain Irrigation Systems Ltd.</t>
  </si>
  <si>
    <t>INE175A01038</t>
  </si>
  <si>
    <t>CG Power and Industrial Solutions Ltd.</t>
  </si>
  <si>
    <t>INE067A01029</t>
  </si>
  <si>
    <t>Tata Motors Ltd.</t>
  </si>
  <si>
    <t>IN9155A01020</t>
  </si>
  <si>
    <t>Strides Pharma Science Ltd.</t>
  </si>
  <si>
    <t>INE939A01011</t>
  </si>
  <si>
    <t>NCC Ltd.</t>
  </si>
  <si>
    <t>INE868B01028</t>
  </si>
  <si>
    <t>Amara Raja Batteries Ltd.</t>
  </si>
  <si>
    <t>INE885A01032</t>
  </si>
  <si>
    <t>AUTO ANCILLARIES</t>
  </si>
  <si>
    <t>IRB Infrastructure Developers Ltd.</t>
  </si>
  <si>
    <t>INE821I01014</t>
  </si>
  <si>
    <t>Multi Commodity Exchange Of India Ltd.</t>
  </si>
  <si>
    <t>INE745G01035</t>
  </si>
  <si>
    <t>Bank of Baroda</t>
  </si>
  <si>
    <t>INE028A01039</t>
  </si>
  <si>
    <t>Cadila Healthcare Ltd.</t>
  </si>
  <si>
    <t>INE010B01027</t>
  </si>
  <si>
    <t>Lupin Ltd.</t>
  </si>
  <si>
    <t>INE326A01037</t>
  </si>
  <si>
    <t>Dr. Reddy's Laboratories Ltd.</t>
  </si>
  <si>
    <t>INE089A01023</t>
  </si>
  <si>
    <t>Union Bank of India</t>
  </si>
  <si>
    <t>INE692A01016</t>
  </si>
  <si>
    <t>Kajaria Ceramics Ltd.</t>
  </si>
  <si>
    <t>INE217B01036</t>
  </si>
  <si>
    <t>Can Fin Homes Ltd.</t>
  </si>
  <si>
    <t>INE477A01020</t>
  </si>
  <si>
    <t>Tech Mahindra Ltd.</t>
  </si>
  <si>
    <t>INE669C01036</t>
  </si>
  <si>
    <t>MRF Ltd.</t>
  </si>
  <si>
    <t>INE883A01011</t>
  </si>
  <si>
    <t>United Spirits Ltd.</t>
  </si>
  <si>
    <t>INE854D01024</t>
  </si>
  <si>
    <t>Reliance Power Ltd.</t>
  </si>
  <si>
    <t>INE614G01033</t>
  </si>
  <si>
    <t>Century Textiles &amp; Industries Ltd.</t>
  </si>
  <si>
    <t>INE055A01016</t>
  </si>
  <si>
    <t>IFCI Ltd.</t>
  </si>
  <si>
    <t>INE039A01010</t>
  </si>
  <si>
    <t>Godrej Consumer Products Ltd.</t>
  </si>
  <si>
    <t>INE102D01028</t>
  </si>
  <si>
    <t>Wockhardt Ltd.</t>
  </si>
  <si>
    <t>INE049B01025</t>
  </si>
  <si>
    <t>Adani Ports &amp; Special Economic Zone Ltd.</t>
  </si>
  <si>
    <t>INE742F01042</t>
  </si>
  <si>
    <t>TRANSPORTATION</t>
  </si>
  <si>
    <t>Exide Industries Ltd.</t>
  </si>
  <si>
    <t>INE302A01020</t>
  </si>
  <si>
    <t>Shriram Transport Finance Company Ltd.</t>
  </si>
  <si>
    <t>INE721A01013</t>
  </si>
  <si>
    <t>Glenmark Pharmaceuticals Ltd.</t>
  </si>
  <si>
    <t>INE935A01035</t>
  </si>
  <si>
    <t>Vodafone Idea Ltd.</t>
  </si>
  <si>
    <t>INE669E01016</t>
  </si>
  <si>
    <t>Indiabulls Housing Finance Ltd.</t>
  </si>
  <si>
    <t>INE148I01020</t>
  </si>
  <si>
    <t>IndusInd Bank Ltd.</t>
  </si>
  <si>
    <t>INE095A01012</t>
  </si>
  <si>
    <t>INE155A01022</t>
  </si>
  <si>
    <t>DCB Bank Ltd.</t>
  </si>
  <si>
    <t>INE503A01015</t>
  </si>
  <si>
    <t>Dabur India Ltd.</t>
  </si>
  <si>
    <t>INE016A01026</t>
  </si>
  <si>
    <t>LIC Housing Finance Ltd.</t>
  </si>
  <si>
    <t>INE115A01026</t>
  </si>
  <si>
    <t>Jaiprakash Associates Ltd.</t>
  </si>
  <si>
    <t>INE455F01025</t>
  </si>
  <si>
    <t>ICICI Prudential Life Insurance Co Ltd.</t>
  </si>
  <si>
    <t>INE726G01019</t>
  </si>
  <si>
    <t>Ashok Leyland Ltd.</t>
  </si>
  <si>
    <t>INE208A01029</t>
  </si>
  <si>
    <t>(b) Unlisted</t>
  </si>
  <si>
    <t>Derivatives</t>
  </si>
  <si>
    <t>(a) Index/Stock Future</t>
  </si>
  <si>
    <t>Housing Development Finance Corporation Ltd.28/02/2019</t>
  </si>
  <si>
    <t>Ashok Leyland Ltd.31/01/2019</t>
  </si>
  <si>
    <t>ICICI Prudential Life Insurance Co Ltd.31/01/2019</t>
  </si>
  <si>
    <t>Jaiprakash Associates Ltd.31/01/2019</t>
  </si>
  <si>
    <t>LIC Housing Finance Ltd.31/01/2019</t>
  </si>
  <si>
    <t>Dabur India Ltd.31/01/2019</t>
  </si>
  <si>
    <t>DCB Bank Ltd.31/01/2019</t>
  </si>
  <si>
    <t>Tata Motors Ltd.31/01/2019</t>
  </si>
  <si>
    <t>IndusInd Bank Ltd.31/01/2019</t>
  </si>
  <si>
    <t>Indiabulls Housing Finance Ltd.28/02/2019</t>
  </si>
  <si>
    <t>Vodafone Idea Ltd.31/01/2019</t>
  </si>
  <si>
    <t>Glenmark Pharmaceuticals Ltd.31/01/2019</t>
  </si>
  <si>
    <t>Shriram Transport Finance Company Ltd.31/01/2019</t>
  </si>
  <si>
    <t>Exide Industries Ltd.31/01/2019</t>
  </si>
  <si>
    <t>Adani Ports &amp; Special Economic Zone Ltd.31/01/2019</t>
  </si>
  <si>
    <t>Reliance Industries Ltd.28/02/2019</t>
  </si>
  <si>
    <t>Wockhardt Ltd.31/01/2019</t>
  </si>
  <si>
    <t>Godrej Consumer Products Ltd.31/01/2019</t>
  </si>
  <si>
    <t>IFCI Ltd.31/01/2019</t>
  </si>
  <si>
    <t>Century Textiles &amp; Industries Ltd.31/01/2019</t>
  </si>
  <si>
    <t>Yes Bank Ltd.28/02/2019</t>
  </si>
  <si>
    <t>Reliance Power Ltd.31/01/2019</t>
  </si>
  <si>
    <t>United Spirits Ltd.31/01/2019</t>
  </si>
  <si>
    <t>MRF Ltd.31/01/2019</t>
  </si>
  <si>
    <t>Tech Mahindra Ltd.31/01/2019</t>
  </si>
  <si>
    <t>Can Fin Homes Ltd.31/01/2019</t>
  </si>
  <si>
    <t>Kajaria Ceramics Ltd.31/01/2019</t>
  </si>
  <si>
    <t>Union Bank of India31/01/2019</t>
  </si>
  <si>
    <t>Dr. Reddy's Laboratories Ltd.31/01/2019</t>
  </si>
  <si>
    <t>Lupin Ltd.31/01/2019</t>
  </si>
  <si>
    <t>Cadila Healthcare Ltd.31/01/2019</t>
  </si>
  <si>
    <t>Bank of Baroda31/01/2019</t>
  </si>
  <si>
    <t>Multi Commodity Exchange Of India Ltd.31/01/2019</t>
  </si>
  <si>
    <t>IRB Infrastructure Developers Ltd.31/01/2019</t>
  </si>
  <si>
    <t>Amara Raja Batteries Ltd.31/01/2019</t>
  </si>
  <si>
    <t>NCC Ltd.31/01/2019</t>
  </si>
  <si>
    <t>Strides Pharma Science Ltd.31/01/2019</t>
  </si>
  <si>
    <t>CG Power and Industrial Solutions Ltd.31/01/2019</t>
  </si>
  <si>
    <t>Jain Irrigation Systems Ltd.31/01/2019</t>
  </si>
  <si>
    <t>NIIT Technologies Ltd.31/01/2019</t>
  </si>
  <si>
    <t>Godrej Industries Ltd.31/01/2019</t>
  </si>
  <si>
    <t>Suzlon Energy Ltd.31/01/2019</t>
  </si>
  <si>
    <t>Mahindra &amp; Mahindra Financial Services Ltd31/01/2019</t>
  </si>
  <si>
    <t>Reliance Infrastructure Ltd.31/01/2019</t>
  </si>
  <si>
    <t>TV18 Broadcast Ltd.31/01/2019</t>
  </si>
  <si>
    <t>Karnataka Bank Ltd.31/01/2019</t>
  </si>
  <si>
    <t>Nestle India Ltd.31/01/2019</t>
  </si>
  <si>
    <t>Bajaj Auto Ltd.31/01/2019</t>
  </si>
  <si>
    <t>IDBI Bank Ltd.31/01/2019</t>
  </si>
  <si>
    <t>Gujarat State Fertilizers &amp; Chem Ltd.31/01/2019</t>
  </si>
  <si>
    <t>Bharat Forge Ltd.31/01/2019</t>
  </si>
  <si>
    <t>The South Indian Bank Ltd.31/01/2019</t>
  </si>
  <si>
    <t>Vedanta Ltd.31/01/2019</t>
  </si>
  <si>
    <t>Kotak Mahindra Bank Ltd.31/01/2019</t>
  </si>
  <si>
    <t>Reliance Capital Ltd.31/01/2019</t>
  </si>
  <si>
    <t>MindTree Ltd.31/01/2019</t>
  </si>
  <si>
    <t>Marico Ltd.31/01/2019</t>
  </si>
  <si>
    <t>GMR Infrastructure Ltd.31/01/2019</t>
  </si>
  <si>
    <t>Raymond Ltd.31/01/2019</t>
  </si>
  <si>
    <t>Manappuram Finance Ltd.31/01/2019</t>
  </si>
  <si>
    <t>Maruti Suzuki India Ltd.31/01/2019</t>
  </si>
  <si>
    <t>Tata Power Company Ltd.31/01/2019</t>
  </si>
  <si>
    <t>Dish TV India Ltd.31/01/2019</t>
  </si>
  <si>
    <t>Britannia Industries Ltd.31/01/2019</t>
  </si>
  <si>
    <t>Biocon Ltd.31/01/2019</t>
  </si>
  <si>
    <t>Yes Bank Ltd.31/01/2019</t>
  </si>
  <si>
    <t>ICICI Bank Ltd.31/01/2019</t>
  </si>
  <si>
    <t>Axis Bank Ltd.31/01/2019</t>
  </si>
  <si>
    <t>Adani Enterprises Ltd.31/01/2019</t>
  </si>
  <si>
    <t>Sun TV Network Ltd.31/01/2019</t>
  </si>
  <si>
    <t>IDFC Ltd.31/01/2019</t>
  </si>
  <si>
    <t>Punjab National Bank31/01/2019</t>
  </si>
  <si>
    <t>Adani Power Ltd.28/02/2019</t>
  </si>
  <si>
    <t>Hindustan Unilever Ltd.31/01/2019</t>
  </si>
  <si>
    <t>Grasim Industries Ltd.31/01/2019</t>
  </si>
  <si>
    <t>DLF Ltd.31/01/2019</t>
  </si>
  <si>
    <t>Aurobindo Pharma Ltd.31/01/2019</t>
  </si>
  <si>
    <t>Bharti Airtel Ltd.31/01/2019</t>
  </si>
  <si>
    <t>State Bank of India31/01/2019</t>
  </si>
  <si>
    <t>Infosys Ltd.31/01/2019</t>
  </si>
  <si>
    <t>Tata Steel Ltd.31/01/2019</t>
  </si>
  <si>
    <t>UPL Ltd.31/01/2019</t>
  </si>
  <si>
    <t>Tata Consultancy Services Ltd.31/01/2019</t>
  </si>
  <si>
    <t>ITC Ltd.31/01/2019</t>
  </si>
  <si>
    <t>Sun Pharmaceutical Ind Ltd.31/01/2019</t>
  </si>
  <si>
    <t>Housing Development Finance Corporation Ltd.31/01/2019</t>
  </si>
  <si>
    <t>Reliance Industries Ltd.31/01/2019</t>
  </si>
  <si>
    <t>9% EDEL RETAIL 190820 P201117 P/C 200818**</t>
  </si>
  <si>
    <t>INE528S07045</t>
  </si>
  <si>
    <t>9.50%EDEL COM SER 24-08-21 P 24-8-19/20**</t>
  </si>
  <si>
    <t>INE657N07563</t>
  </si>
  <si>
    <t>9.80% ECL FINANCE LTD NCD RED 31-12-2020**</t>
  </si>
  <si>
    <t>INE804I07I48</t>
  </si>
  <si>
    <t>9.00% MUTHOOT FINANCE NCD RED 30-01-2020**</t>
  </si>
  <si>
    <t>INE414G07BS9</t>
  </si>
  <si>
    <t>8.90% HDB FIN SERV LTD NCD RED 28-02-19**</t>
  </si>
  <si>
    <t>INE756I07845</t>
  </si>
  <si>
    <t>SIDBI CD RED 07-06-2019#**</t>
  </si>
  <si>
    <t>INE556F16440</t>
  </si>
  <si>
    <t>AXIS FINANCE LTD CP 11-01-2019#**</t>
  </si>
  <si>
    <t>INE891K14GX5</t>
  </si>
  <si>
    <t>NABARD CP RED 03-01-2019#**</t>
  </si>
  <si>
    <t>INE261F14EC0</t>
  </si>
  <si>
    <t>CHOLAMANDALAM INV &amp; FI CP RED 08-01-19#**</t>
  </si>
  <si>
    <t>INE121A14QD9</t>
  </si>
  <si>
    <t>Deposits</t>
  </si>
  <si>
    <t>Margin Deposits</t>
  </si>
  <si>
    <t>7.5% HDFC BK F&amp;O QTY COM RED 01-01-20</t>
  </si>
  <si>
    <t>366 Days</t>
  </si>
  <si>
    <t>7.5% FEDERAL BK F&amp;O QTY COM FD 20-12-19</t>
  </si>
  <si>
    <t>7.5% FEDERAL BANK F&amp;O QTY COM 18-12-2019</t>
  </si>
  <si>
    <t>7.25% FEDERAL BANK F&amp;O QTY COM 17-06-19</t>
  </si>
  <si>
    <t>182 Days</t>
  </si>
  <si>
    <t>7.35% RBL BANK F&amp;O FD RED 25-03-2019</t>
  </si>
  <si>
    <t>112 Days</t>
  </si>
  <si>
    <t>7.35% RBL BANK F&amp;O FD 04-04-2019</t>
  </si>
  <si>
    <t>118 Days</t>
  </si>
  <si>
    <t>7.85% IDFC BANK QTY COM F&amp;O 26-08-2019</t>
  </si>
  <si>
    <t>367 Days</t>
  </si>
  <si>
    <t>7.8% IDFC BANK QTY COM F&amp;O RED 14-08-19</t>
  </si>
  <si>
    <t>7.8% IDFC BANK F&amp;O QTY COMM 12-08-2019</t>
  </si>
  <si>
    <t>369 Days</t>
  </si>
  <si>
    <t>7.8% IDFC BANK F&amp;O QTY COMM 09-08-2019</t>
  </si>
  <si>
    <t>7.4% IDFC BANK LTD FD RED 29-04-2019</t>
  </si>
  <si>
    <t>7.35% RBL BANK F&amp;O FD RED 02-04-2019</t>
  </si>
  <si>
    <t>7.4% HDFC BANK F&amp;O QTY COM RED 01-08-19</t>
  </si>
  <si>
    <t>365 Days</t>
  </si>
  <si>
    <t>7.7% IDFC BANK F&amp;O QTY COMM FD 04-04-19</t>
  </si>
  <si>
    <t>272 Days</t>
  </si>
  <si>
    <t>7.85% IDFC BANK QTY COM F&amp;O 16-08-2019</t>
  </si>
  <si>
    <t>7.4% HDFC BANK F&amp;O QTY COM 05-08-2019</t>
  </si>
  <si>
    <t>7.15% IDFC BANK LTD F&amp;O QTR COM 22-04-19</t>
  </si>
  <si>
    <t>368 Days</t>
  </si>
  <si>
    <t>7.85% IDFC BANK QTY COM F&amp;O 27-08-2019</t>
  </si>
  <si>
    <t>7.4% HDFC BANK F&amp;O QTY COM RED 02-08-19</t>
  </si>
  <si>
    <t>6.85% IDFC BANK F&amp;O QCM RED 02-01-2019</t>
  </si>
  <si>
    <t>7.10% IDFC BANK F&amp;O QTY COM 28-01-2019</t>
  </si>
  <si>
    <t>7% RBL BK F&amp;O FD RED 09-04-2019</t>
  </si>
  <si>
    <t>99 Days</t>
  </si>
  <si>
    <t>7.5% HDFC BANK QTY COM F&amp;O RD 19-11-2019</t>
  </si>
  <si>
    <t>371 Days</t>
  </si>
  <si>
    <t>7.5% HDFC BANK QTY COM F&amp;O RD 18-11-2019</t>
  </si>
  <si>
    <t>370 Days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</si>
  <si>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</si>
  <si>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</si>
  <si>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</si>
  <si>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</si>
  <si>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</si>
  <si>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</si>
  <si>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</si>
  <si>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</si>
  <si>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</si>
  <si>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</si>
  <si>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</si>
  <si>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</si>
  <si>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</si>
  <si>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</si>
  <si>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</si>
  <si>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</si>
  <si>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</si>
  <si>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</si>
  <si>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</si>
  <si>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7.1% HDFC BANK QTY COMM F&amp;O FD 23-05-19</t>
  </si>
  <si>
    <t>184 Days</t>
  </si>
  <si>
    <t>7.1% HDFC BANK QTY COMM F&amp;O FD 22-05-19</t>
  </si>
  <si>
    <t>183 Days</t>
  </si>
  <si>
    <t>7.1% HDFC BANK QTY COMM F&amp;O FD 21-05-19</t>
  </si>
  <si>
    <t>6.75% HDFC BANK F&amp;O FD RED 22-02-2019</t>
  </si>
  <si>
    <t>94 Days</t>
  </si>
  <si>
    <t>6.75% HDFC BANK F&amp;O FD RED 21-02-2019</t>
  </si>
  <si>
    <t>93 Days</t>
  </si>
  <si>
    <t>Net Receivables/(Payables) include Net Current Assets as well as the Mark to Market on derivative trades.</t>
  </si>
  <si>
    <t>HDFC Bank Ltd.</t>
  </si>
  <si>
    <t>INE040A01026</t>
  </si>
  <si>
    <t>Bajaj Finance Ltd.</t>
  </si>
  <si>
    <t>INE296A01024</t>
  </si>
  <si>
    <t>Larsen &amp; Toubro Ltd.</t>
  </si>
  <si>
    <t>INE018A01030</t>
  </si>
  <si>
    <t>Bharat Financial Inclusion Ltd.</t>
  </si>
  <si>
    <t>INE180K01011</t>
  </si>
  <si>
    <t>HCL Technologies Ltd.</t>
  </si>
  <si>
    <t>INE860A01027</t>
  </si>
  <si>
    <t>Mahindra &amp; Mahindra Ltd.</t>
  </si>
  <si>
    <t>INE101A01026</t>
  </si>
  <si>
    <t>Petronet LNG Ltd.</t>
  </si>
  <si>
    <t>INE347G01014</t>
  </si>
  <si>
    <t>GAS</t>
  </si>
  <si>
    <t>L&amp;T Technology Services Ltd.</t>
  </si>
  <si>
    <t>INE010V01017</t>
  </si>
  <si>
    <t>Colgate Palmolive (India) Ltd.</t>
  </si>
  <si>
    <t>INE259A01022</t>
  </si>
  <si>
    <t>RBL Bank Ltd.</t>
  </si>
  <si>
    <t>INE976G01028</t>
  </si>
  <si>
    <t>Cholamandalam Investment &amp; Finance Company Ltd.</t>
  </si>
  <si>
    <t>INE121A01016</t>
  </si>
  <si>
    <t>Page Industries Ltd.</t>
  </si>
  <si>
    <t>INE761H01022</t>
  </si>
  <si>
    <t>GlaxoSmithKline Consumer Healthcare Ltd.</t>
  </si>
  <si>
    <t>INE264A01014</t>
  </si>
  <si>
    <t>Mphasis Ltd.</t>
  </si>
  <si>
    <t>INE356A01018</t>
  </si>
  <si>
    <t>ICICI Lombard General Insurance Co. Ltd.</t>
  </si>
  <si>
    <t>INE765G01017</t>
  </si>
  <si>
    <t>Gruh Finance Ltd.</t>
  </si>
  <si>
    <t>INE580B01029</t>
  </si>
  <si>
    <t>Natco Pharma Ltd.</t>
  </si>
  <si>
    <t>INE987B01026</t>
  </si>
  <si>
    <t>Supreme Industries Ltd.</t>
  </si>
  <si>
    <t>INE195A01028</t>
  </si>
  <si>
    <t>Larsen &amp; Toubro Infotech Ltd.</t>
  </si>
  <si>
    <t>INE214T01019</t>
  </si>
  <si>
    <t>Jubilant Life Sciences Ltd.</t>
  </si>
  <si>
    <t>INE700A01033</t>
  </si>
  <si>
    <t>TCNS Clothing Company Ltd.</t>
  </si>
  <si>
    <t>INE778U01029</t>
  </si>
  <si>
    <t>Aditya Birla Fashion and Retail Ltd.</t>
  </si>
  <si>
    <t>INE647O01011</t>
  </si>
  <si>
    <t>RETAILING</t>
  </si>
  <si>
    <t>Sanofi India Ltd.</t>
  </si>
  <si>
    <t>INE058A01010</t>
  </si>
  <si>
    <t>Power Grid Corporation of India Ltd.</t>
  </si>
  <si>
    <t>INE752E01010</t>
  </si>
  <si>
    <t>JSW Steel Ltd.</t>
  </si>
  <si>
    <t>INE019A01038</t>
  </si>
  <si>
    <t>Fine Organic Industries Ltd.</t>
  </si>
  <si>
    <t>INE686Y01026</t>
  </si>
  <si>
    <t>CHEMICALS</t>
  </si>
  <si>
    <t>Aarti Industries Ltd.</t>
  </si>
  <si>
    <t>INE769A01020</t>
  </si>
  <si>
    <t>Indraprastha Gas Ltd.</t>
  </si>
  <si>
    <t>INE203G01027</t>
  </si>
  <si>
    <t>Abbott India Ltd.</t>
  </si>
  <si>
    <t>INE358A01014</t>
  </si>
  <si>
    <t>Berger Paints (I) Ltd.</t>
  </si>
  <si>
    <t>INE463A01038</t>
  </si>
  <si>
    <t>Teamlease Services Ltd.</t>
  </si>
  <si>
    <t>INE985S01024</t>
  </si>
  <si>
    <t>COMMERCIAL SERVICES</t>
  </si>
  <si>
    <t>GlaxoSmithKline Pharmaceuticals Ltd.</t>
  </si>
  <si>
    <t>INE159A01016</t>
  </si>
  <si>
    <t>Endurance Technologies Ltd.</t>
  </si>
  <si>
    <t>INE913H01037</t>
  </si>
  <si>
    <t>Avenue Supermarts Ltd.</t>
  </si>
  <si>
    <t>INE192R01011</t>
  </si>
  <si>
    <t>Piramal Enterprises Ltd.</t>
  </si>
  <si>
    <t>INE140A01024</t>
  </si>
  <si>
    <t>Procter &amp; Gamble Hygiene&amp;HealthCare Ltd.</t>
  </si>
  <si>
    <t>INE179A01014</t>
  </si>
  <si>
    <t>AAVAS FINANCIERS LIMITED</t>
  </si>
  <si>
    <t>INE216P01012</t>
  </si>
  <si>
    <t>Ultratech Cement Ltd.</t>
  </si>
  <si>
    <t>INE481G01011</t>
  </si>
  <si>
    <t>Havells India Ltd.</t>
  </si>
  <si>
    <t>INE176B01034</t>
  </si>
  <si>
    <t>CONSUMER DURABLES</t>
  </si>
  <si>
    <t>3M India Ltd.</t>
  </si>
  <si>
    <t>INE470A01017</t>
  </si>
  <si>
    <t>Bosch Ltd.</t>
  </si>
  <si>
    <t>INE323A01026</t>
  </si>
  <si>
    <t>Coal India Ltd.</t>
  </si>
  <si>
    <t>INE522F01014</t>
  </si>
  <si>
    <t>MINERALS/MINING</t>
  </si>
  <si>
    <t>Relaxo Footwears Ltd.</t>
  </si>
  <si>
    <t>INE131B01039</t>
  </si>
  <si>
    <t>Thyrocare Technologies Ltd.</t>
  </si>
  <si>
    <t>INE594H01019</t>
  </si>
  <si>
    <t>HEALTHCARE SERVICES</t>
  </si>
  <si>
    <t>Hathway Cable &amp; Datacom Ltd.</t>
  </si>
  <si>
    <t>INE982F01036</t>
  </si>
  <si>
    <t>Orient Electric Ltd.</t>
  </si>
  <si>
    <t>INE142Z01019</t>
  </si>
  <si>
    <t>National Buildings Construction Corporation Ltd.</t>
  </si>
  <si>
    <t>INE095N01031</t>
  </si>
  <si>
    <t>Indian Oil Corporation Ltd.</t>
  </si>
  <si>
    <t>INE242A01010</t>
  </si>
  <si>
    <t>INE955V01021</t>
  </si>
  <si>
    <t>INE020801028</t>
  </si>
  <si>
    <t>INE425Y01011</t>
  </si>
  <si>
    <t>INE294Z01018</t>
  </si>
  <si>
    <t>Oil &amp; Natural Gas Corporation Ltd.31/01/2019</t>
  </si>
  <si>
    <t>OIL</t>
  </si>
  <si>
    <t>Berger Paints (I) Ltd.31/01/2019</t>
  </si>
  <si>
    <t>Coal India Ltd.31/01/2019</t>
  </si>
  <si>
    <t>RBL Bank Ltd.31/01/2019</t>
  </si>
  <si>
    <t>Oil India Ltd.31/01/2019</t>
  </si>
  <si>
    <t>Bharat Electronics Ltd.31/01/2019</t>
  </si>
  <si>
    <t>National Buildings Construction Corporation Ltd.31/01/2019</t>
  </si>
  <si>
    <t>Power Finance Corporation Ltd.31/01/2019</t>
  </si>
  <si>
    <t>REC LIMITED31/01/2019</t>
  </si>
  <si>
    <t>NTPC Ltd.31/01/2019</t>
  </si>
  <si>
    <t>(B)Index / Stock Option</t>
  </si>
  <si>
    <t>PUT NIFTY 31/01/2019 11000</t>
  </si>
  <si>
    <t>INDEX OPTIONS</t>
  </si>
  <si>
    <t>9.37% SBI NCD PERPETUAL CALL 21-12-2023</t>
  </si>
  <si>
    <t>INE062A08181</t>
  </si>
  <si>
    <t>7.2% POWER GRID CORP NCD RED 21-12-2021**</t>
  </si>
  <si>
    <t>INE752E07OD2</t>
  </si>
  <si>
    <t>ECL FINANCE LTD.ZCB RED 03-04-2020**</t>
  </si>
  <si>
    <t>INE804I078R2</t>
  </si>
  <si>
    <t>INE238A164I3</t>
  </si>
  <si>
    <t>RELIANCE IND CP RED 15-01-2019#**</t>
  </si>
  <si>
    <t>INE002A14BJ0</t>
  </si>
  <si>
    <t>Investment in Mutual fund</t>
  </si>
  <si>
    <t>RELIANCE MF CPSE ETF</t>
  </si>
  <si>
    <t>INF457M01133</t>
  </si>
  <si>
    <t>7.65% IDFC BANK F&amp;O FD RED 28-01-2019</t>
  </si>
  <si>
    <t>6.75% HDFC BK F&amp;O FD RED 05-03-2019</t>
  </si>
  <si>
    <t>96 Days</t>
  </si>
  <si>
    <t>6.75% HDFC BANK F&amp;O FD RED 26-02-2019</t>
  </si>
  <si>
    <t>6.75% HDFC BANK F&amp;O FD RED 25-02-2019</t>
  </si>
  <si>
    <t>95 Days</t>
  </si>
  <si>
    <t>7.1% RBL BANK LTD F&amp;O FD RED 27-02-2019</t>
  </si>
  <si>
    <t>7.25% RBL BANK F&amp;O FD RED 14-01-2019</t>
  </si>
  <si>
    <t>Torrent Pharmaceuticals Ltd.</t>
  </si>
  <si>
    <t>INE685A01028</t>
  </si>
  <si>
    <t>NTPC Ltd.</t>
  </si>
  <si>
    <t>INE733E01010</t>
  </si>
  <si>
    <t>Oil &amp; Natural Gas Corporation Ltd.</t>
  </si>
  <si>
    <t>INE213A01029</t>
  </si>
  <si>
    <t>Oracle Financial Services Software Ltd.</t>
  </si>
  <si>
    <t>INE881D01027</t>
  </si>
  <si>
    <t>IIFL Holdings Ltd.</t>
  </si>
  <si>
    <t>INE530B01024</t>
  </si>
  <si>
    <t>Divi's Laboratories Ltd.</t>
  </si>
  <si>
    <t>INE361B01024</t>
  </si>
  <si>
    <t>Eicher Motors Ltd.</t>
  </si>
  <si>
    <t>INE066A01013</t>
  </si>
  <si>
    <t>Honeywell Automation India Ltd.</t>
  </si>
  <si>
    <t>INE671A01010</t>
  </si>
  <si>
    <t>Crompton Greaves Cons Electrical Ltd.</t>
  </si>
  <si>
    <t>INE299U01018</t>
  </si>
  <si>
    <t>Wipro Ltd.</t>
  </si>
  <si>
    <t>INE075A01022</t>
  </si>
  <si>
    <t>Jubilant Foodworks Ltd.</t>
  </si>
  <si>
    <t>INE797F01012</t>
  </si>
  <si>
    <t>Sundram Fasteners Ltd.</t>
  </si>
  <si>
    <t>INE387A01021</t>
  </si>
  <si>
    <t>Shriram City Union Finance Ltd.</t>
  </si>
  <si>
    <t>INE722A01011</t>
  </si>
  <si>
    <t>Bharat Petroleum Corporation Ltd.</t>
  </si>
  <si>
    <t>INE029A01011</t>
  </si>
  <si>
    <t>Hindustan Petroleum Corporation Ltd.</t>
  </si>
  <si>
    <t>INE094A01015</t>
  </si>
  <si>
    <t>WABCO India Ltd.</t>
  </si>
  <si>
    <t>INE342J01019</t>
  </si>
  <si>
    <t>NIFTY 31/01/2019</t>
  </si>
  <si>
    <t>INDEX FUTURES</t>
  </si>
  <si>
    <t>HCL Technologies Ltd.31/01/2019</t>
  </si>
  <si>
    <t>Page Industries Ltd.31/01/2019</t>
  </si>
  <si>
    <t>7.65% IDFC BANK LTD FD RED 21-01-2019</t>
  </si>
  <si>
    <t>Apollo Hospitals Enterprise Ltd.</t>
  </si>
  <si>
    <t>INE437A01024</t>
  </si>
  <si>
    <t>City Union Bank Ltd.</t>
  </si>
  <si>
    <t>INE491A01021</t>
  </si>
  <si>
    <t>Praj Industries Ltd.</t>
  </si>
  <si>
    <t>INE074A01025</t>
  </si>
  <si>
    <t>Kansai Nerolac Paints Ltd.</t>
  </si>
  <si>
    <t>INE531A01024</t>
  </si>
  <si>
    <t>Apollo Tyres Ltd.</t>
  </si>
  <si>
    <t>INE438A01022</t>
  </si>
  <si>
    <t>Titan Company Ltd.</t>
  </si>
  <si>
    <t>INE280A01028</t>
  </si>
  <si>
    <t>Max Financial Services Ltd.</t>
  </si>
  <si>
    <t>INE180A01020</t>
  </si>
  <si>
    <t>Escorts Ltd.</t>
  </si>
  <si>
    <t>INE042A01014</t>
  </si>
  <si>
    <t>Vinati Organics Ltd.</t>
  </si>
  <si>
    <t>INE410B01029</t>
  </si>
  <si>
    <t>The Indian Hotels Company Ltd.</t>
  </si>
  <si>
    <t>INE053A01029</t>
  </si>
  <si>
    <t>HOTELS, RESORTS AND OTHER RECREATIONAL ACTIVITIES</t>
  </si>
  <si>
    <t>Solar Industries India Ltd.</t>
  </si>
  <si>
    <t>INE343H01029</t>
  </si>
  <si>
    <t>Future Retail Ltd.</t>
  </si>
  <si>
    <t>INE752P01024</t>
  </si>
  <si>
    <t>Prestige Estates Projects Ltd.</t>
  </si>
  <si>
    <t>INE811K01011</t>
  </si>
  <si>
    <t>JK Paper Ltd.</t>
  </si>
  <si>
    <t>INE789E01012</t>
  </si>
  <si>
    <t>PAPER</t>
  </si>
  <si>
    <t>Minda Industries Ltd.</t>
  </si>
  <si>
    <t>INE405E01023</t>
  </si>
  <si>
    <t>Sterlite Technologies Ltd.</t>
  </si>
  <si>
    <t>INE089C01029</t>
  </si>
  <si>
    <t>TELECOM -  EQUIPMENT &amp; ACCESSORIES</t>
  </si>
  <si>
    <t>AIA Engineering Ltd.</t>
  </si>
  <si>
    <t>INE212H01026</t>
  </si>
  <si>
    <t>CESC Ltd.</t>
  </si>
  <si>
    <t>INE486A01013</t>
  </si>
  <si>
    <t>Mold-Tek Packaging Ltd.</t>
  </si>
  <si>
    <t>INE893J01029</t>
  </si>
  <si>
    <t>Lemon Tree Hotels Ltd.</t>
  </si>
  <si>
    <t>INE970X01018</t>
  </si>
  <si>
    <t>SRF Ltd.</t>
  </si>
  <si>
    <t>INE647A01010</t>
  </si>
  <si>
    <t>Blue Star Ltd.</t>
  </si>
  <si>
    <t>INE472A01039</t>
  </si>
  <si>
    <t>Whirlpool of India Ltd.</t>
  </si>
  <si>
    <t>INE716A01013</t>
  </si>
  <si>
    <t>Ahluwalia Contracts (India) Ltd.</t>
  </si>
  <si>
    <t>INE758C01029</t>
  </si>
  <si>
    <t>Info Edge (India) Ltd.</t>
  </si>
  <si>
    <t>INE663F01024</t>
  </si>
  <si>
    <t>Grindwell Norton Ltd</t>
  </si>
  <si>
    <t>INE536A01023</t>
  </si>
  <si>
    <t>Action Construction Equipment Ltd.</t>
  </si>
  <si>
    <t>INE731H01025</t>
  </si>
  <si>
    <t>INE00R701DUM</t>
  </si>
  <si>
    <t>SERVICES</t>
  </si>
  <si>
    <t>Asian Paints Ltd.31/01/2019</t>
  </si>
  <si>
    <t>Wipro Ltd.31/01/2019</t>
  </si>
  <si>
    <t>7.65% IDFC BANK F&amp;O FD RED 11-01-2019</t>
  </si>
  <si>
    <t>6.75% IDFC BANK F&amp;O FD RED 14-01-2019</t>
  </si>
  <si>
    <t>6.75% IDFC F&amp;O FD 30-01-2019</t>
  </si>
  <si>
    <t>6.75% IDFC BANK LTD FD RED 22-01-2019</t>
  </si>
  <si>
    <t>6.25% HDFC BANK F&amp;O FD RED 23-01-2019</t>
  </si>
  <si>
    <t>6.75% IDFC BANK F&amp;O FD RED 07-01-2019</t>
  </si>
  <si>
    <t>6.75% IDFC BANK F&amp;O FD RED 13-02-2019</t>
  </si>
  <si>
    <t>6.25% HDFC BK F&amp;O FD RED 04-03-2019</t>
  </si>
  <si>
    <t>Voltamp Transformers Ltd.</t>
  </si>
  <si>
    <t>INE540H01012</t>
  </si>
  <si>
    <t>Tejas Networks Ltd.</t>
  </si>
  <si>
    <t>INE010J01012</t>
  </si>
  <si>
    <t>JMC Projects (India)  Ltd.</t>
  </si>
  <si>
    <t>INE890A01024</t>
  </si>
  <si>
    <t>P I INDUSTRIES LIMITED</t>
  </si>
  <si>
    <t>INE603J01030</t>
  </si>
  <si>
    <t>Astral Poly Technik Ltd</t>
  </si>
  <si>
    <t>INE006I01046</t>
  </si>
  <si>
    <t>Thermax Ltd.</t>
  </si>
  <si>
    <t>INE152A01029</t>
  </si>
  <si>
    <t>9.50% BLUE DART EXP LTD NCD RED 20-11-19**</t>
  </si>
  <si>
    <t>INE233B08103</t>
  </si>
  <si>
    <t>7.75% IDFC F&amp;O FD 30-01-2019</t>
  </si>
  <si>
    <t>97 Days</t>
  </si>
  <si>
    <t>7.75% IDFC BANK F&amp;O FD RED 13-02-2019</t>
  </si>
  <si>
    <t>7.65% IDFC BANK LTD FD RED 22-01-2019</t>
  </si>
  <si>
    <t>6.75% HDFC BANK F&amp;O FD RED 20-03-2019</t>
  </si>
  <si>
    <t>92 Days</t>
  </si>
  <si>
    <t>Hexaware Technologies Ltd.</t>
  </si>
  <si>
    <t>INE093A01033</t>
  </si>
  <si>
    <t>KPIT Technologies Ltd.</t>
  </si>
  <si>
    <t>INE836A01035</t>
  </si>
  <si>
    <t>Asian Paints Ltd.</t>
  </si>
  <si>
    <t>INE021A01026</t>
  </si>
  <si>
    <t>Schaeffler India Ltd.</t>
  </si>
  <si>
    <t>INE513A01014</t>
  </si>
  <si>
    <t>V-Guard Industries Ltd.</t>
  </si>
  <si>
    <t>INE951I01027</t>
  </si>
  <si>
    <t>Ultratech Cement Ltd.31/01/2019</t>
  </si>
  <si>
    <t>V-Guard Industries Ltd.31/01/2019</t>
  </si>
  <si>
    <t>Indian Oil Corporation Ltd.31/01/2019</t>
  </si>
  <si>
    <t>KPIT Technologies Ltd.31/01/2019</t>
  </si>
  <si>
    <t>Hexaware Technologies Ltd.31/01/2019</t>
  </si>
  <si>
    <t>6.75% FEDERAL BANK F&amp;O FD RED 19-03-2019</t>
  </si>
  <si>
    <t>7.25% RBL BANK LTD F&amp;O FD 06-03-2019</t>
  </si>
  <si>
    <t>7.4% KOTAK MAH BK F&amp;O QTY COM FD17-07-19</t>
  </si>
  <si>
    <t>7.75% RBL BANK QTY COM F&amp;O RED 22-08-19</t>
  </si>
  <si>
    <t>7.75% RBL BANK QTY COM F&amp;O RED 19-08-19</t>
  </si>
  <si>
    <t>7.50% IDFC BANK F&amp;O QCM RED 02-01-2019</t>
  </si>
  <si>
    <t>Bandhan Bank Ltd.</t>
  </si>
  <si>
    <t>INE545U01014</t>
  </si>
  <si>
    <t>Eris Lifesciences Ltd.</t>
  </si>
  <si>
    <t>INE406M01024</t>
  </si>
  <si>
    <t>SBI Life Insurance Co. Ltd.</t>
  </si>
  <si>
    <t>INE123W01016</t>
  </si>
  <si>
    <t>HDFC Standard Life Insurance Co Ltd.</t>
  </si>
  <si>
    <t>INE795G01014</t>
  </si>
  <si>
    <t>AU Small Finance Bank Ltd.</t>
  </si>
  <si>
    <t>INE949L01017</t>
  </si>
  <si>
    <t>HDFC Asset Management Company Ltd.</t>
  </si>
  <si>
    <t>INE127D01025</t>
  </si>
  <si>
    <t>Capacit E Infraprojects Ltd.</t>
  </si>
  <si>
    <t>INE264T01014</t>
  </si>
  <si>
    <t>Quess Corp Ltd.</t>
  </si>
  <si>
    <t>INE615P01015</t>
  </si>
  <si>
    <t>Dixon Technologies (India) Ltd.</t>
  </si>
  <si>
    <t>INE935N01012</t>
  </si>
  <si>
    <t>MAS Financial Services Ltd.</t>
  </si>
  <si>
    <t>INE348L01012</t>
  </si>
  <si>
    <t>Godrej Agrovet Ltd.</t>
  </si>
  <si>
    <t>INE850D01014</t>
  </si>
  <si>
    <t>Dr. Lal Path Labs Ltd.</t>
  </si>
  <si>
    <t>INE600L01024</t>
  </si>
  <si>
    <t>LAURUS LABS LIMITED</t>
  </si>
  <si>
    <t>INE947Q01010</t>
  </si>
  <si>
    <t>PNB Housing Finance Ltd.</t>
  </si>
  <si>
    <t>INE572E01012</t>
  </si>
  <si>
    <t>Amber Enterprises India Ltd.</t>
  </si>
  <si>
    <t>INE371P01015</t>
  </si>
  <si>
    <t>PSP Projects Ltd.</t>
  </si>
  <si>
    <t>INE488V01015</t>
  </si>
  <si>
    <t>Mahindra Logistics Ltd.</t>
  </si>
  <si>
    <t>INE766P01016</t>
  </si>
  <si>
    <t>Advanced Enzyme Technologies Ltd.</t>
  </si>
  <si>
    <t>INE837H01020</t>
  </si>
  <si>
    <t>H G Infra Engineering Ltd.</t>
  </si>
  <si>
    <t>INE926X01010</t>
  </si>
  <si>
    <t>Central Depository Services (I) Ltd.</t>
  </si>
  <si>
    <t>INE736A01011</t>
  </si>
  <si>
    <t>Indian Energy Exchange Ltd.</t>
  </si>
  <si>
    <t>INE022Q01020</t>
  </si>
  <si>
    <t>GNA Axles Ltd.</t>
  </si>
  <si>
    <t>INE934S01014</t>
  </si>
  <si>
    <t>Reliance Nippon Life Asset Mgmt Ltd.</t>
  </si>
  <si>
    <t>INE298J01013</t>
  </si>
  <si>
    <t>Indostar Capital Finance Ltd.</t>
  </si>
  <si>
    <t>INE896L01010</t>
  </si>
  <si>
    <t>PUT NIFTY 24/06/2021 10500</t>
  </si>
  <si>
    <t>6.75% HDFC BK F&amp;O FD RED 04-03-2019</t>
  </si>
  <si>
    <t>6.75% HDFC BANK F&amp;O FD 11-03-2019</t>
  </si>
  <si>
    <t>Hero MotoCorp Ltd.</t>
  </si>
  <si>
    <t>INE158A01026</t>
  </si>
  <si>
    <t>Bajaj Finserv Ltd.</t>
  </si>
  <si>
    <t>INE918I01018</t>
  </si>
  <si>
    <t>Hindalco Industries Ltd.</t>
  </si>
  <si>
    <t>INE038A01020</t>
  </si>
  <si>
    <t>GAIL (India) Ltd.</t>
  </si>
  <si>
    <t>INE129A01019</t>
  </si>
  <si>
    <t>Zee Entertainment Enterprises Ltd.</t>
  </si>
  <si>
    <t>INE256A01028</t>
  </si>
  <si>
    <t>Cipla Ltd.</t>
  </si>
  <si>
    <t>INE059A01026</t>
  </si>
  <si>
    <t>Bharti Infratel Ltd.</t>
  </si>
  <si>
    <t>INE121J01017</t>
  </si>
  <si>
    <t>The Federal Bank Ltd.</t>
  </si>
  <si>
    <t>INE171A01029</t>
  </si>
  <si>
    <t>IDFC Bank Ltd.</t>
  </si>
  <si>
    <t>INE092T01019</t>
  </si>
  <si>
    <t>Pidilite Industries Ltd.</t>
  </si>
  <si>
    <t>INE318A01026</t>
  </si>
  <si>
    <t>Container Corporation Of India Ltd.</t>
  </si>
  <si>
    <t>INE111A01025</t>
  </si>
  <si>
    <t>Bharat Electronics Ltd.</t>
  </si>
  <si>
    <t>INE263A01024</t>
  </si>
  <si>
    <t>Hindustan Zinc Ltd.</t>
  </si>
  <si>
    <t>INE267A01025</t>
  </si>
  <si>
    <t>ABB India Ltd.</t>
  </si>
  <si>
    <t>INE117A01022</t>
  </si>
  <si>
    <t>RELIANCE ETF GOLD BEES</t>
  </si>
  <si>
    <t>INF732E01102</t>
  </si>
  <si>
    <t>Bata India Ltd.</t>
  </si>
  <si>
    <t>INE176A01028</t>
  </si>
  <si>
    <t>Muthoot Finance Ltd.</t>
  </si>
  <si>
    <t>INE414G01012</t>
  </si>
  <si>
    <t>The Ramco Cements Ltd.</t>
  </si>
  <si>
    <t>INE331A01037</t>
  </si>
  <si>
    <t>Royal Orchid Hotels Ltd.</t>
  </si>
  <si>
    <t>INE283H01019</t>
  </si>
  <si>
    <t>The Federal Bank Ltd.31/01/2019</t>
  </si>
  <si>
    <t>Voltas Ltd.31/01/2019</t>
  </si>
  <si>
    <t>Tata Chemicals Ltd.31/01/2019</t>
  </si>
  <si>
    <t>Indian Bank31/01/2019</t>
  </si>
  <si>
    <t>Canara Bank31/01/2019</t>
  </si>
  <si>
    <t>Bank of India31/01/2019</t>
  </si>
  <si>
    <t>6.75% HDFC BK F&amp;O FD RED 28-02-2019</t>
  </si>
  <si>
    <t>7.65% IDFC BANK F&amp;O FD RED 14-01-2019</t>
  </si>
  <si>
    <t>6.75% HDFC BK F&amp;O FD RED 01-03-2019</t>
  </si>
  <si>
    <t>7.75% IDFC BANK F&amp;O FD RED 07-01-2019</t>
  </si>
  <si>
    <t>Kirloskar Brothers Ltd.</t>
  </si>
  <si>
    <t>INE732A01036</t>
  </si>
  <si>
    <t>Aegis Logistics Ltd.</t>
  </si>
  <si>
    <t>INE208C01025</t>
  </si>
  <si>
    <t>Sadbhav Engineering Ltd.</t>
  </si>
  <si>
    <t>INE226H01026</t>
  </si>
  <si>
    <t>TIL Ltd.</t>
  </si>
  <si>
    <t>INE806C01018</t>
  </si>
  <si>
    <t>Arrow Greentech Ltd.</t>
  </si>
  <si>
    <t>INE570D01018</t>
  </si>
  <si>
    <t>9.45% EXIM BANK NCD RED 22-01-2019**</t>
  </si>
  <si>
    <t>INE514E08DL0</t>
  </si>
  <si>
    <t>9.63% REC LTD NCD RED 05-02-2019**</t>
  </si>
  <si>
    <t>INE020B07IA8</t>
  </si>
  <si>
    <t>8.38% LIC HSG FINANCE NCD RED 27-02-19**</t>
  </si>
  <si>
    <t>INE115A07IK7</t>
  </si>
  <si>
    <t>8.45% HOUSING DEV FIN NCD RED 08-02-19**</t>
  </si>
  <si>
    <t>INE001A07OI1</t>
  </si>
  <si>
    <t>7.95% NABARD NCD 21-01-2019 PUT-200117**</t>
  </si>
  <si>
    <t>INE261F08600</t>
  </si>
  <si>
    <t>State Development Loan</t>
  </si>
  <si>
    <t>8.39% Rajasthan SDL RED 15-03-19</t>
  </si>
  <si>
    <t>IN2920150280</t>
  </si>
  <si>
    <t>8.59% ANDHRA PRADESH SDL RED 18-03-2019</t>
  </si>
  <si>
    <t>IN1020080090</t>
  </si>
  <si>
    <t>8.55% IRFC LTD NCD RED 15-01-2019**</t>
  </si>
  <si>
    <t>INE053F09FU0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</si>
  <si>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</si>
  <si>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</si>
  <si>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</si>
  <si>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</si>
  <si>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</si>
  <si>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</si>
  <si>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</si>
  <si>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</si>
  <si>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</si>
  <si>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</si>
  <si>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</si>
  <si>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</si>
  <si>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</si>
  <si>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</si>
  <si>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</si>
  <si>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</si>
  <si>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</si>
  <si>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</si>
  <si>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9.65% HDFC LTD NCD RED17-01-19 PUT170215**</t>
  </si>
  <si>
    <t>INE001A07MG9</t>
  </si>
  <si>
    <t>Treasury bills</t>
  </si>
  <si>
    <t>91 DAYS TBILL RED 14-02-2019</t>
  </si>
  <si>
    <t>IN002018X369</t>
  </si>
  <si>
    <t>IDFC BANK LTD CD RED 15-02-2019#**</t>
  </si>
  <si>
    <t>INE092T16HO3</t>
  </si>
  <si>
    <t>ICRA A1+</t>
  </si>
  <si>
    <t>SOUTH INDIAN BK LTD CD RED 22-02-2019#**</t>
  </si>
  <si>
    <t>INE683A16LP8</t>
  </si>
  <si>
    <t>CARE A1+</t>
  </si>
  <si>
    <t>INDIAN BANK CD RED 05-03-2019#**</t>
  </si>
  <si>
    <t>INE562A16JD4</t>
  </si>
  <si>
    <t>FITCH A1+</t>
  </si>
  <si>
    <t>VIJAYA BANK CD RED 11-03-2019#**</t>
  </si>
  <si>
    <t>INE705A16RK7</t>
  </si>
  <si>
    <t>RBL BANK LTD CD RED 11-03-2019#**</t>
  </si>
  <si>
    <t>INE976G16JL6</t>
  </si>
  <si>
    <t>AXIS BANK LTD CD RED 12-03-2019#**</t>
  </si>
  <si>
    <t>INE238A16Z65</t>
  </si>
  <si>
    <t>SIDBI CD RED 22-01-2019#**</t>
  </si>
  <si>
    <t>INE556F16317</t>
  </si>
  <si>
    <t>INE040A16CC8</t>
  </si>
  <si>
    <t>VIJAYA BANK CD RED 08-01-2019#**</t>
  </si>
  <si>
    <t>INE705A16RB6</t>
  </si>
  <si>
    <t>RBL BANK LTD CD RED 31-01-2019#**</t>
  </si>
  <si>
    <t>INE976G16JG6</t>
  </si>
  <si>
    <t>FEDERAL BANK LTD CD RED 04-02-2019#**</t>
  </si>
  <si>
    <t>INE171A16HE6</t>
  </si>
  <si>
    <t>IDFC BANK LTD CD RED 11-02-2019#**</t>
  </si>
  <si>
    <t>INE092T16HQ8</t>
  </si>
  <si>
    <t>NABARD CD RED 14-02-2019#**</t>
  </si>
  <si>
    <t>INE261F16264</t>
  </si>
  <si>
    <t>AXIS BANK LTD CD RED 26-02-2019#**</t>
  </si>
  <si>
    <t>INE238A16Y82</t>
  </si>
  <si>
    <t>AXIS BANK LTD CD RED 27-02-2019#**</t>
  </si>
  <si>
    <t>INE238A16Y90</t>
  </si>
  <si>
    <t>AXIS BANK LTD CD RED 28-02-2019#**</t>
  </si>
  <si>
    <t>INE238A16Z08</t>
  </si>
  <si>
    <t>NABARD CP RED 31-01-2019#**</t>
  </si>
  <si>
    <t>INE261F14DQ2</t>
  </si>
  <si>
    <t>COROMANDEL INTL CP RED 01-02-2019#**</t>
  </si>
  <si>
    <t>INE169A14EY0</t>
  </si>
  <si>
    <t>ADITYA BIRLA FIN LTD CP RED 25-01-2019#**</t>
  </si>
  <si>
    <t>INE860H14J65</t>
  </si>
  <si>
    <t>SBI CARDS &amp; PAY SERV CP RED 26-02-2019#**</t>
  </si>
  <si>
    <t>INE018E14MD8</t>
  </si>
  <si>
    <t>NETWORK 18 MEDIA &amp; INV CP RED 14-03-2019#**</t>
  </si>
  <si>
    <t>INE870H14GF2</t>
  </si>
  <si>
    <t>HDFC LTD CP RED 01-02-2019#**</t>
  </si>
  <si>
    <t>INE001A14TJ4</t>
  </si>
  <si>
    <t>CENTURY TEXT &amp; IND CP RED 18-01-2019#**</t>
  </si>
  <si>
    <t>INE055A14GT6</t>
  </si>
  <si>
    <t>ICICI HOME FIN CP RED 21-01-2019#**</t>
  </si>
  <si>
    <t>INE071G14BZ8</t>
  </si>
  <si>
    <t>HDFC LTD CP RED 22-01-2019#**</t>
  </si>
  <si>
    <t>INE001A14SL2</t>
  </si>
  <si>
    <t>HT MEDIA LTD CP RED 25-02-2019#**</t>
  </si>
  <si>
    <t>INE501G14977</t>
  </si>
  <si>
    <t>RELIANCE JIO INFO CP  RED 04-03-2019#**</t>
  </si>
  <si>
    <t>INE110L14JH5</t>
  </si>
  <si>
    <t>RELIANCE JIO INFO LTD CP RED 08-03-2019#**</t>
  </si>
  <si>
    <t>INE110L14IF1</t>
  </si>
  <si>
    <t>VEDANTA LTD CP RED 07-03-2019#**</t>
  </si>
  <si>
    <t>INE205A14PZ5</t>
  </si>
  <si>
    <t>ADANI PORTS &amp; SEZ CP RED 15-03-2019#**</t>
  </si>
  <si>
    <t>INE742F14GG5</t>
  </si>
  <si>
    <t>TATA CAPITAL HSNG FIN CP RED 25-01-2019#**</t>
  </si>
  <si>
    <t>INE033L14JF3</t>
  </si>
  <si>
    <t>TATA POWER CO CP RED 01-02-2019#**</t>
  </si>
  <si>
    <t>INE245A14AE8</t>
  </si>
  <si>
    <t>REC LTD. CP RED 15-02-2019#**</t>
  </si>
  <si>
    <t>INE020B14565</t>
  </si>
  <si>
    <t>SUNDARAM FINANCE CP RED 18-01-2019#**</t>
  </si>
  <si>
    <t>INE660A14TP4</t>
  </si>
  <si>
    <t>CHOLAMANDALAM INV &amp; FI CP RED 18-02-2019#**</t>
  </si>
  <si>
    <t>INE121A14QJ6</t>
  </si>
  <si>
    <t>GODREJ INDUSTRIES CP RED 05-03-2019#**</t>
  </si>
  <si>
    <t>INE233A14MB5</t>
  </si>
  <si>
    <t>CEAT LTD CP RED 30-01-2019#**</t>
  </si>
  <si>
    <t>INE482A14585</t>
  </si>
  <si>
    <t>AXIS FINANCE CP RED 08-02-2019#**</t>
  </si>
  <si>
    <t>INE891K14GZ0</t>
  </si>
  <si>
    <t>BLUE STAR CP RED 01-03-2019#**</t>
  </si>
  <si>
    <t>INE472A14JX9</t>
  </si>
  <si>
    <t>CHOLAMANDALAM INV &amp; FI CP 15-03-19#**</t>
  </si>
  <si>
    <t>INE121A14PH2</t>
  </si>
  <si>
    <t>ADANI PORTS &amp; SEZ CP RED 28-01-2019#**</t>
  </si>
  <si>
    <t>INE742F14GD2</t>
  </si>
  <si>
    <t>KOTAK COMM SERV PVT CP RED 18-01-2019#**</t>
  </si>
  <si>
    <t>INE410J14BJ6</t>
  </si>
  <si>
    <t>ADITYA BIRLA MONEY CP 29-01-19#**</t>
  </si>
  <si>
    <t>INE865C14CB1</t>
  </si>
  <si>
    <t>ICICI SECURITIES CP RED 31-01-2019#**</t>
  </si>
  <si>
    <t>INE763G14GE4</t>
  </si>
  <si>
    <t>ADITYA BIRLA MONEY CP RED 11-02-2019#**</t>
  </si>
  <si>
    <t>INE865C14CG0</t>
  </si>
  <si>
    <t>HERO CYCLES LTD CP RED 14-02-2019#**</t>
  </si>
  <si>
    <t>INE668E14813</t>
  </si>
  <si>
    <t>ADITYA BIRLA MONEY CP RED 13-02-2019#**</t>
  </si>
  <si>
    <t>INE865C14CF2</t>
  </si>
  <si>
    <t>RELIANCE IND CP RED 04-03-2019#**</t>
  </si>
  <si>
    <t>INE002A14BH4</t>
  </si>
  <si>
    <t>L&amp;T FINANCE LTD CP RED 04-03-2019#**</t>
  </si>
  <si>
    <t>INE027E14HD9</t>
  </si>
  <si>
    <t>EXIM BANK CP RED 14-03-2019#**</t>
  </si>
  <si>
    <t>INE514E14NM5</t>
  </si>
  <si>
    <t>RELIANCE IND CP RED 14-03-2019#**</t>
  </si>
  <si>
    <t>INE002A14BN2</t>
  </si>
  <si>
    <t>LIC HSG FIN CP RED 08-01-2019#**</t>
  </si>
  <si>
    <t>INE115A14BC5</t>
  </si>
  <si>
    <t>ADANI PORTS &amp; SEZ CP RED 25-01-2019#**</t>
  </si>
  <si>
    <t>INE742F14GC4</t>
  </si>
  <si>
    <t>HUDCO LTD CP RED 08-02-2019#**</t>
  </si>
  <si>
    <t>INE031A14366</t>
  </si>
  <si>
    <t>TATA POWER CP RED 15-02-2019#**</t>
  </si>
  <si>
    <t>INE245A14AG3</t>
  </si>
  <si>
    <t>CAN FIN HOMES CP RED 01-03-2019#**</t>
  </si>
  <si>
    <t>INE477A14924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</si>
  <si>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</si>
  <si>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</si>
  <si>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</si>
  <si>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</si>
  <si>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</si>
  <si>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</si>
  <si>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</si>
  <si>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</si>
  <si>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</si>
  <si>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</si>
  <si>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</si>
  <si>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</si>
  <si>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</si>
  <si>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</si>
  <si>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</si>
  <si>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</si>
  <si>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</si>
  <si>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</si>
  <si>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^</t>
  </si>
  <si>
    <t>Direct Plan Bonus Option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</si>
  <si>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</si>
  <si>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</si>
  <si>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</si>
  <si>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</si>
  <si>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</si>
  <si>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</si>
  <si>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</si>
  <si>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</si>
  <si>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</si>
  <si>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</si>
  <si>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</si>
  <si>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</si>
  <si>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</si>
  <si>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December 31, 2018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</si>
  <si>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</si>
  <si>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</si>
  <si>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</si>
  <si>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</si>
  <si>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</si>
  <si>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</si>
  <si>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</si>
  <si>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</si>
  <si>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</si>
  <si>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</si>
  <si>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</si>
  <si>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</si>
  <si>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</si>
  <si>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</si>
  <si>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</si>
  <si>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</si>
  <si>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</si>
  <si>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</si>
  <si>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Monthly Dividend</t>
  </si>
  <si>
    <t>Regular Plan Weekly Dividend</t>
  </si>
  <si>
    <t>Regular Annual Dividend Option</t>
  </si>
  <si>
    <t>Regular  Monthly Dividend</t>
  </si>
  <si>
    <t>Retail Annual Dividend Option</t>
  </si>
  <si>
    <t>Regular Plan Monthly Dividend</t>
  </si>
  <si>
    <t>Segregated Assets - Growth Option</t>
  </si>
  <si>
    <t>Regular Plan Fortnightly dividend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</si>
  <si>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</si>
  <si>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</si>
  <si>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</si>
  <si>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</si>
  <si>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</si>
  <si>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</si>
  <si>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</si>
  <si>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</si>
  <si>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</si>
  <si>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</si>
  <si>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</si>
  <si>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</si>
  <si>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</si>
  <si>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</si>
  <si>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</si>
  <si>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</si>
  <si>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Fortnightly Dividend</t>
  </si>
  <si>
    <t>Direct Plan weekly Dividend</t>
  </si>
  <si>
    <t>Regular Plan Daily Dividend</t>
  </si>
  <si>
    <t>Retail Plan Daily Dividend</t>
  </si>
  <si>
    <t>Retail Plan Weekly Dividend</t>
  </si>
  <si>
    <t>Direct Plan Dividend</t>
  </si>
  <si>
    <t>Monthly Dividend Direct Plan</t>
  </si>
  <si>
    <t>Monthly Dividend Regular Plan</t>
  </si>
  <si>
    <t>Direct Plan - Quarterly Dividend</t>
  </si>
  <si>
    <t>Direct Plan – Monthly Dividend</t>
  </si>
  <si>
    <t>Regular Plan - Monthly Dividend</t>
  </si>
  <si>
    <t>Regular Plan - Quarterly Dividend</t>
  </si>
  <si>
    <t>Plan B - Dividend option</t>
  </si>
  <si>
    <t>Plan B - Growth option</t>
  </si>
  <si>
    <t>Plan C - Dividend option</t>
  </si>
  <si>
    <t>Plan C - Growth option</t>
  </si>
  <si>
    <t>Direct Plan - Dividend</t>
  </si>
  <si>
    <t>Growth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</si>
  <si>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</si>
  <si>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</si>
  <si>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</si>
  <si>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</si>
  <si>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>Direct Plan  Growth Option</t>
  </si>
  <si>
    <t>Regular Plan  Growth Option</t>
  </si>
  <si>
    <t>Edelweiss Dynamic Bond Fund</t>
  </si>
  <si>
    <t>Edelweiss Banking and PSU Debt Fund</t>
  </si>
  <si>
    <t>Edelweiss Corporate Bond Fund</t>
  </si>
  <si>
    <t>Edelweiss Government Securities Fund</t>
  </si>
  <si>
    <t>Edelweiss Short Term Fund</t>
  </si>
  <si>
    <t>Edelweiss Low Duration Fund</t>
  </si>
  <si>
    <t>Edelweiss Arbitrage Fund</t>
  </si>
  <si>
    <t>Edelweiss Balanced Advantage Fund</t>
  </si>
  <si>
    <t>Edelweiss Large Cap Fund</t>
  </si>
  <si>
    <t>Edelweiss Large &amp; Mid Cap Fund</t>
  </si>
  <si>
    <t>Edelweiss Equity Savings Fund</t>
  </si>
  <si>
    <t>Edelweiss ETF - NIFTY 50</t>
  </si>
  <si>
    <t>Edelweiss ETF - Nifty Bank</t>
  </si>
  <si>
    <t>Edelweiss Multi-Asset Allocation Fund</t>
  </si>
  <si>
    <t>Edelweiss Mid Cap Fund</t>
  </si>
  <si>
    <t>Edelweiss Tax Advantage Fund</t>
  </si>
  <si>
    <t>Edelweiss Fixed Maturity Plan - Series 35</t>
  </si>
  <si>
    <t>Edelweiss Fixed Maturity Plan - Series 38</t>
  </si>
  <si>
    <t>Edelweiss Fixed Maturity Plan - Series 41</t>
  </si>
  <si>
    <t>Edelweiss Fixed Maturity Plan - Series 49</t>
  </si>
  <si>
    <t>Edelweiss Liquid Fund</t>
  </si>
  <si>
    <t>Edelweiss ASEAN Equity Off-shore Fund</t>
  </si>
  <si>
    <t>Edelweiss Greater China Equity Off-shore Fund</t>
  </si>
  <si>
    <t>Edelweiss Europe Dynamic Equity Offshore Fund</t>
  </si>
  <si>
    <t>Edelweiss US Value Equity Off-shore Fund</t>
  </si>
  <si>
    <t>HDFC BANK LTD CD RED 08-03-2019#</t>
  </si>
  <si>
    <t>AXIS BANK LTD CD RED 26-03-2019#</t>
  </si>
  <si>
    <t>Odisha Cement Ltd. #</t>
  </si>
  <si>
    <t>Spencers Retail Ltd. #</t>
  </si>
  <si>
    <t>CESC Ventures Ltd. #</t>
  </si>
  <si>
    <t>Arvind Fashions Ltd. #</t>
  </si>
  <si>
    <t>The Anup Engineering Ltd. #</t>
  </si>
  <si>
    <t>Tata Motors-DVR Ltd.</t>
  </si>
  <si>
    <t>Tata Motors-DVR Ltd.31/01/2019</t>
  </si>
  <si>
    <t>EDELWEISS MUTUAL FUND</t>
  </si>
  <si>
    <t>Fund ID</t>
  </si>
  <si>
    <t>Fund Description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</si>
  <si>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</si>
  <si>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</si>
  <si>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</si>
  <si>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</si>
  <si>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</si>
  <si>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</si>
  <si>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</si>
  <si>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</si>
  <si>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</si>
  <si>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</si>
  <si>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Edelweiss  Multi-Cap Fund</t>
  </si>
  <si>
    <t>EEELSS</t>
  </si>
  <si>
    <t>Edelweiss Long Term Equity Fund (Tax Savings)</t>
  </si>
  <si>
    <t>EEEQTF</t>
  </si>
  <si>
    <t>EEESSF</t>
  </si>
  <si>
    <t>EEMOF1</t>
  </si>
  <si>
    <t>Edelweiss Maiden Opportunities Fund-Series 1</t>
  </si>
  <si>
    <t>EENF50</t>
  </si>
  <si>
    <t>EENFBA</t>
  </si>
  <si>
    <t>EENQ30</t>
  </si>
  <si>
    <t>EEPRUA</t>
  </si>
  <si>
    <t>EESMCF</t>
  </si>
  <si>
    <t>EETAXF</t>
  </si>
  <si>
    <t>EFMS35</t>
  </si>
  <si>
    <t>EFMS38</t>
  </si>
  <si>
    <t>EFMS41</t>
  </si>
  <si>
    <t>EFMS49</t>
  </si>
  <si>
    <t>ELLIQF</t>
  </si>
  <si>
    <t>EOASEF</t>
  </si>
  <si>
    <t>EOCHIF</t>
  </si>
  <si>
    <t>EOEDOF</t>
  </si>
  <si>
    <t>EOEMOP</t>
  </si>
  <si>
    <t>Edelweiss Emerging Markets Opportunities Equity Off-shore Fund</t>
  </si>
  <si>
    <t>EOUSEF</t>
  </si>
  <si>
    <t>PORTFOLIO STATEMENT as on 31st December 2018</t>
  </si>
  <si>
    <t>(A close ended equity scheme investing across large cap, mid cap and small cap stocks)</t>
  </si>
  <si>
    <t>Edelweiss ETF - NIFTY 100 QUALITY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</si>
</sst>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3" fillId="0" borderId="0" xfId="0" applyFont="1"/>
    <xf numFmtId="4" fontId="0" fillId="0" borderId="0" xfId="0" applyNumberForma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4" fontId="0" fillId="0" borderId="4" xfId="0" applyNumberFormat="1" applyBorder="1"/>
    <xf numFmtId="10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4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4" xfId="0" applyNumberFormat="1" applyFont="1" applyBorder="1"/>
    <xf numFmtId="10" fontId="3" fillId="0" borderId="4" xfId="0" applyNumberFormat="1" applyFont="1" applyBorder="1"/>
    <xf numFmtId="166" fontId="0" fillId="0" borderId="4" xfId="0" applyNumberFormat="1" applyBorder="1"/>
    <xf numFmtId="167" fontId="0" fillId="0" borderId="4" xfId="0" applyNumberFormat="1" applyBorder="1"/>
    <xf numFmtId="4" fontId="3" fillId="0" borderId="7" xfId="0" applyNumberFormat="1" applyFont="1" applyBorder="1"/>
    <xf numFmtId="10" fontId="3" fillId="0" borderId="7" xfId="0" applyNumberFormat="1" applyFont="1" applyBorder="1"/>
    <xf numFmtId="4" fontId="0" fillId="0" borderId="7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165" fontId="0" fillId="0" borderId="4" xfId="0" applyNumberFormat="1" applyBorder="1"/>
    <xf numFmtId="166" fontId="3" fillId="0" borderId="7" xfId="0" applyNumberFormat="1" applyFont="1" applyBorder="1"/>
    <xf numFmtId="167" fontId="3" fillId="0" borderId="7" xfId="0" applyNumberFormat="1" applyFont="1" applyBorder="1"/>
    <xf numFmtId="166" fontId="3" fillId="0" borderId="5" xfId="0" applyNumberFormat="1" applyFont="1" applyBorder="1"/>
    <xf numFmtId="167" fontId="3" fillId="0" borderId="5" xfId="0" applyNumberFormat="1" applyFont="1" applyBorder="1"/>
    <xf numFmtId="0" fontId="0" fillId="0" borderId="0" xfId="0" applyAlignment="1">
      <alignment wrapText="1"/>
    </xf>
    <xf numFmtId="168" fontId="3" fillId="0" borderId="0" xfId="0" applyNumberFormat="1" applyFont="1"/>
    <xf numFmtId="169" fontId="0" fillId="0" borderId="1" xfId="0" applyNumberFormat="1" applyBorder="1"/>
    <xf numFmtId="0" fontId="4" fillId="0" borderId="0" xfId="1" applyAlignment="1" applyProtection="1"/>
    <xf numFmtId="0" fontId="5" fillId="0" borderId="7" xfId="0" applyFont="1" applyBorder="1" applyAlignment="1">
      <alignment horizontal="center"/>
    </xf>
    <xf numFmtId="0" fontId="6" fillId="0" borderId="7" xfId="0" applyFont="1" applyBorder="1"/>
    <xf numFmtId="0" fontId="7" fillId="0" borderId="7" xfId="1" applyFont="1" applyBorder="1" applyAlignment="1" applyProtection="1"/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4" workbookViewId="0">
      <selection activeCell="B17" sqref="B17"/>
    </sheetView>
  </sheetViews>
  <sheetFormatPr defaultRowHeight="15" x14ac:dyDescent="0.25"/>
  <cols>
    <col min="1" max="1" width="8.7109375" bestFit="1" customWidth="1"/>
    <col min="2" max="2" width="59.85546875" bestFit="1" customWidth="1"/>
  </cols>
  <sheetData>
    <row r="1" spans="1:2" s="1" customFormat="1" x14ac:dyDescent="0.25">
      <c r="A1" s="51" t="s">
        <v>1279</v>
      </c>
      <c r="B1" s="51"/>
    </row>
    <row r="2" spans="1:2" x14ac:dyDescent="0.25">
      <c r="A2" s="52" t="s">
        <v>1316</v>
      </c>
      <c r="B2" s="52"/>
    </row>
    <row r="3" spans="1:2" x14ac:dyDescent="0.25">
      <c r="A3" s="48" t="s">
        <v>1280</v>
      </c>
      <c r="B3" s="48" t="s">
        <v>1281</v>
      </c>
    </row>
    <row r="4" spans="1:2" x14ac:dyDescent="0.25">
      <c r="A4" s="49" t="s">
        <v>1282</v>
      </c>
      <c r="B4" s="50" t="s">
        <v>1245</v>
      </c>
    </row>
    <row r="5" spans="1:2" x14ac:dyDescent="0.25">
      <c r="A5" s="49" t="s">
        <v>1283</v>
      </c>
      <c r="B5" s="50" t="s">
        <v>1246</v>
      </c>
    </row>
    <row r="6" spans="1:2" x14ac:dyDescent="0.25">
      <c r="A6" s="49" t="s">
        <v>1284</v>
      </c>
      <c r="B6" s="50" t="s">
        <v>1247</v>
      </c>
    </row>
    <row r="7" spans="1:2" x14ac:dyDescent="0.25">
      <c r="A7" s="49" t="s">
        <v>1285</v>
      </c>
      <c r="B7" s="50" t="s">
        <v>1248</v>
      </c>
    </row>
    <row r="8" spans="1:2" x14ac:dyDescent="0.25">
      <c r="A8" s="49" t="s">
        <v>1286</v>
      </c>
      <c r="B8" s="50" t="s">
        <v>1249</v>
      </c>
    </row>
    <row r="9" spans="1:2" x14ac:dyDescent="0.25">
      <c r="A9" s="49" t="s">
        <v>1287</v>
      </c>
      <c r="B9" s="50" t="s">
        <v>1250</v>
      </c>
    </row>
    <row r="10" spans="1:2" x14ac:dyDescent="0.25">
      <c r="A10" s="49" t="s">
        <v>1288</v>
      </c>
      <c r="B10" s="50" t="s">
        <v>1251</v>
      </c>
    </row>
    <row r="11" spans="1:2" x14ac:dyDescent="0.25">
      <c r="A11" s="49" t="s">
        <v>1289</v>
      </c>
      <c r="B11" s="50" t="s">
        <v>1252</v>
      </c>
    </row>
    <row r="12" spans="1:2" x14ac:dyDescent="0.25">
      <c r="A12" s="49" t="s">
        <v>1290</v>
      </c>
      <c r="B12" s="50" t="s">
        <v>1253</v>
      </c>
    </row>
    <row r="13" spans="1:2" x14ac:dyDescent="0.25">
      <c r="A13" s="49" t="s">
        <v>1291</v>
      </c>
      <c r="B13" s="50" t="s">
        <v>1292</v>
      </c>
    </row>
    <row r="14" spans="1:2" x14ac:dyDescent="0.25">
      <c r="A14" s="49" t="s">
        <v>1293</v>
      </c>
      <c r="B14" s="50" t="s">
        <v>1294</v>
      </c>
    </row>
    <row r="15" spans="1:2" x14ac:dyDescent="0.25">
      <c r="A15" s="49" t="s">
        <v>1295</v>
      </c>
      <c r="B15" s="50" t="s">
        <v>1254</v>
      </c>
    </row>
    <row r="16" spans="1:2" x14ac:dyDescent="0.25">
      <c r="A16" s="49" t="s">
        <v>1296</v>
      </c>
      <c r="B16" s="50" t="s">
        <v>1255</v>
      </c>
    </row>
    <row r="17" spans="1:2" x14ac:dyDescent="0.25">
      <c r="A17" s="49" t="s">
        <v>1297</v>
      </c>
      <c r="B17" s="50" t="s">
        <v>1298</v>
      </c>
    </row>
    <row r="18" spans="1:2" x14ac:dyDescent="0.25">
      <c r="A18" s="49" t="s">
        <v>1299</v>
      </c>
      <c r="B18" s="50" t="s">
        <v>1256</v>
      </c>
    </row>
    <row r="19" spans="1:2" x14ac:dyDescent="0.25">
      <c r="A19" s="49" t="s">
        <v>1300</v>
      </c>
      <c r="B19" s="50" t="s">
        <v>1257</v>
      </c>
    </row>
    <row r="20" spans="1:2" x14ac:dyDescent="0.25">
      <c r="A20" s="49" t="s">
        <v>1301</v>
      </c>
      <c r="B20" s="50" t="s">
        <v>1318</v>
      </c>
    </row>
    <row r="21" spans="1:2" x14ac:dyDescent="0.25">
      <c r="A21" s="49" t="s">
        <v>1302</v>
      </c>
      <c r="B21" s="50" t="s">
        <v>1258</v>
      </c>
    </row>
    <row r="22" spans="1:2" x14ac:dyDescent="0.25">
      <c r="A22" s="49" t="s">
        <v>1303</v>
      </c>
      <c r="B22" s="50" t="s">
        <v>1259</v>
      </c>
    </row>
    <row r="23" spans="1:2" x14ac:dyDescent="0.25">
      <c r="A23" s="49" t="s">
        <v>1304</v>
      </c>
      <c r="B23" s="50" t="s">
        <v>1260</v>
      </c>
    </row>
    <row r="24" spans="1:2" x14ac:dyDescent="0.25">
      <c r="A24" s="49" t="s">
        <v>1305</v>
      </c>
      <c r="B24" s="50" t="s">
        <v>1261</v>
      </c>
    </row>
    <row r="25" spans="1:2" x14ac:dyDescent="0.25">
      <c r="A25" s="49" t="s">
        <v>1306</v>
      </c>
      <c r="B25" s="50" t="s">
        <v>1262</v>
      </c>
    </row>
    <row r="26" spans="1:2" x14ac:dyDescent="0.25">
      <c r="A26" s="49" t="s">
        <v>1307</v>
      </c>
      <c r="B26" s="50" t="s">
        <v>1263</v>
      </c>
    </row>
    <row r="27" spans="1:2" x14ac:dyDescent="0.25">
      <c r="A27" s="49" t="s">
        <v>1308</v>
      </c>
      <c r="B27" s="50" t="s">
        <v>1264</v>
      </c>
    </row>
    <row r="28" spans="1:2" x14ac:dyDescent="0.25">
      <c r="A28" s="49" t="s">
        <v>1309</v>
      </c>
      <c r="B28" s="50" t="s">
        <v>1265</v>
      </c>
    </row>
    <row r="29" spans="1:2" x14ac:dyDescent="0.25">
      <c r="A29" s="49" t="s">
        <v>1310</v>
      </c>
      <c r="B29" s="50" t="s">
        <v>1266</v>
      </c>
    </row>
    <row r="30" spans="1:2" x14ac:dyDescent="0.25">
      <c r="A30" s="49" t="s">
        <v>1311</v>
      </c>
      <c r="B30" s="50" t="s">
        <v>1267</v>
      </c>
    </row>
    <row r="31" spans="1:2" x14ac:dyDescent="0.25">
      <c r="A31" s="49" t="s">
        <v>1312</v>
      </c>
      <c r="B31" s="50" t="s">
        <v>1268</v>
      </c>
    </row>
    <row r="32" spans="1:2" x14ac:dyDescent="0.25">
      <c r="A32" s="49" t="s">
        <v>1313</v>
      </c>
      <c r="B32" s="50" t="s">
        <v>1314</v>
      </c>
    </row>
    <row r="33" spans="1:2" x14ac:dyDescent="0.25">
      <c r="A33" s="49" t="s">
        <v>1315</v>
      </c>
      <c r="B33" s="50" t="s">
        <v>1269</v>
      </c>
    </row>
  </sheetData>
  <mergeCells count="2">
    <mergeCell ref="A1:B1"/>
    <mergeCell ref="A2:B2"/>
  </mergeCells>
  <hyperlinks>
    <hyperlink ref="B4" location="EDACBF!A1" display="EDACBF!A1"/>
    <hyperlink ref="B5" location="EDBPDF!A1" display="EDBPDF!A1"/>
    <hyperlink ref="B6" location="EDCDOF!A1" display="EDCDOF!A1"/>
    <hyperlink ref="B7" location="EDGSEC!A1" display="EDGSEC!A1"/>
    <hyperlink ref="B8" location="EDSTIF!A1" display="EDSTIF!A1"/>
    <hyperlink ref="B9" location="EDTREF!A1" display="EDTREF!A1"/>
    <hyperlink ref="B10" location="EEARBF!A1" display="EEARBF!A1"/>
    <hyperlink ref="B11" location="EEARFD!A1" display="EEARFD!A1"/>
    <hyperlink ref="B12" location="EEDGEF!A1" display="EEDGEF!A1"/>
    <hyperlink ref="B13" location="EEECRF!A1" display="EEECRF!A1"/>
    <hyperlink ref="B14" location="EEELSS!A1" display="EEELSS!A1"/>
    <hyperlink ref="B15" location="EEEQTF!A1" display="EEEQTF!A1"/>
    <hyperlink ref="B16" location="EEESSF!A1" display="EEESSF!A1"/>
    <hyperlink ref="B17" location="EEMOF1!A1" display="EEMOF1!A1"/>
    <hyperlink ref="B18" location="EENF50!A1" display="EENF50!A1"/>
    <hyperlink ref="B19" location="EENFBA!A1" display="EENFBA!A1"/>
    <hyperlink ref="B20" location="EENQ30!A1" display="EENQ30!A1"/>
    <hyperlink ref="B21" location="EEPRUA!A1" display="EEPRUA!A1"/>
    <hyperlink ref="B22" location="EESMCF!A1" display="EESMCF!A1"/>
    <hyperlink ref="B23" location="EETAXF!A1" display="EETAXF!A1"/>
    <hyperlink ref="B24" location="EFMS35!A1" display="EFMS35!A1"/>
    <hyperlink ref="B25" location="EFMS38!A1" display="EFMS38!A1"/>
    <hyperlink ref="B26" location="EFMS41!A1" display="EFMS41!A1"/>
    <hyperlink ref="B27" location="EFMS49!A1" display="EFMS49!A1"/>
    <hyperlink ref="B28" location="ELLIQF!A1" display="ELLIQF!A1"/>
    <hyperlink ref="B29" location="EOASEF!A1" display="EOASEF!A1"/>
    <hyperlink ref="B30" location="EOCHIF!A1" display="EOCHIF!A1"/>
    <hyperlink ref="B31" location="EOEDOF!A1" display="EOEDOF!A1"/>
    <hyperlink ref="B32" location="EOEMOP!A1" display="EOEMOP!A1"/>
    <hyperlink ref="B33" location="EOUSEF!A1" display="EOUSEF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22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23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55677</v>
      </c>
      <c r="E8" s="12">
        <v>1181.3</v>
      </c>
      <c r="F8" s="13">
        <v>8.2199999999999995E-2</v>
      </c>
    </row>
    <row r="9" spans="1:8" x14ac:dyDescent="0.25">
      <c r="A9" s="10" t="s">
        <v>227</v>
      </c>
      <c r="B9" s="27" t="s">
        <v>228</v>
      </c>
      <c r="C9" s="27" t="s">
        <v>229</v>
      </c>
      <c r="D9" s="11">
        <v>87980</v>
      </c>
      <c r="E9" s="12">
        <v>986.48</v>
      </c>
      <c r="F9" s="13">
        <v>6.8599999999999994E-2</v>
      </c>
    </row>
    <row r="10" spans="1:8" x14ac:dyDescent="0.25">
      <c r="A10" s="10" t="s">
        <v>230</v>
      </c>
      <c r="B10" s="27" t="s">
        <v>231</v>
      </c>
      <c r="C10" s="27" t="s">
        <v>232</v>
      </c>
      <c r="D10" s="11">
        <v>35387</v>
      </c>
      <c r="E10" s="12">
        <v>696.54</v>
      </c>
      <c r="F10" s="13">
        <v>4.8399999999999999E-2</v>
      </c>
    </row>
    <row r="11" spans="1:8" x14ac:dyDescent="0.25">
      <c r="A11" s="10" t="s">
        <v>308</v>
      </c>
      <c r="B11" s="27" t="s">
        <v>309</v>
      </c>
      <c r="C11" s="27" t="s">
        <v>252</v>
      </c>
      <c r="D11" s="11">
        <v>50226</v>
      </c>
      <c r="E11" s="12">
        <v>631.09</v>
      </c>
      <c r="F11" s="13">
        <v>4.3900000000000002E-2</v>
      </c>
    </row>
    <row r="12" spans="1:8" x14ac:dyDescent="0.25">
      <c r="A12" s="10" t="s">
        <v>598</v>
      </c>
      <c r="B12" s="27" t="s">
        <v>599</v>
      </c>
      <c r="C12" s="27" t="s">
        <v>303</v>
      </c>
      <c r="D12" s="11">
        <v>35485</v>
      </c>
      <c r="E12" s="12">
        <v>510.11</v>
      </c>
      <c r="F12" s="13">
        <v>3.5499999999999997E-2</v>
      </c>
    </row>
    <row r="13" spans="1:8" x14ac:dyDescent="0.25">
      <c r="A13" s="10" t="s">
        <v>283</v>
      </c>
      <c r="B13" s="27" t="s">
        <v>284</v>
      </c>
      <c r="C13" s="27" t="s">
        <v>252</v>
      </c>
      <c r="D13" s="11">
        <v>137565</v>
      </c>
      <c r="E13" s="12">
        <v>495.44</v>
      </c>
      <c r="F13" s="13">
        <v>3.4500000000000003E-2</v>
      </c>
    </row>
    <row r="14" spans="1:8" x14ac:dyDescent="0.25">
      <c r="A14" s="10" t="s">
        <v>596</v>
      </c>
      <c r="B14" s="27" t="s">
        <v>597</v>
      </c>
      <c r="C14" s="27" t="s">
        <v>232</v>
      </c>
      <c r="D14" s="11">
        <v>18618</v>
      </c>
      <c r="E14" s="12">
        <v>492.47</v>
      </c>
      <c r="F14" s="13">
        <v>3.4299999999999997E-2</v>
      </c>
    </row>
    <row r="15" spans="1:8" x14ac:dyDescent="0.25">
      <c r="A15" s="10" t="s">
        <v>600</v>
      </c>
      <c r="B15" s="27" t="s">
        <v>601</v>
      </c>
      <c r="C15" s="27" t="s">
        <v>232</v>
      </c>
      <c r="D15" s="11">
        <v>43293</v>
      </c>
      <c r="E15" s="12">
        <v>438.43</v>
      </c>
      <c r="F15" s="13">
        <v>3.0499999999999999E-2</v>
      </c>
    </row>
    <row r="16" spans="1:8" x14ac:dyDescent="0.25">
      <c r="A16" s="10" t="s">
        <v>248</v>
      </c>
      <c r="B16" s="27" t="s">
        <v>249</v>
      </c>
      <c r="C16" s="27" t="s">
        <v>241</v>
      </c>
      <c r="D16" s="11">
        <v>63342</v>
      </c>
      <c r="E16" s="12">
        <v>417.39</v>
      </c>
      <c r="F16" s="13">
        <v>2.9000000000000001E-2</v>
      </c>
    </row>
    <row r="17" spans="1:6" x14ac:dyDescent="0.25">
      <c r="A17" s="10" t="s">
        <v>250</v>
      </c>
      <c r="B17" s="27" t="s">
        <v>251</v>
      </c>
      <c r="C17" s="27" t="s">
        <v>252</v>
      </c>
      <c r="D17" s="11">
        <v>132606</v>
      </c>
      <c r="E17" s="12">
        <v>392.38</v>
      </c>
      <c r="F17" s="13">
        <v>2.7300000000000001E-2</v>
      </c>
    </row>
    <row r="18" spans="1:6" x14ac:dyDescent="0.25">
      <c r="A18" s="10" t="s">
        <v>619</v>
      </c>
      <c r="B18" s="27" t="s">
        <v>620</v>
      </c>
      <c r="C18" s="27" t="s">
        <v>238</v>
      </c>
      <c r="D18" s="11">
        <v>4664</v>
      </c>
      <c r="E18" s="12">
        <v>356.57</v>
      </c>
      <c r="F18" s="13">
        <v>2.4799999999999999E-2</v>
      </c>
    </row>
    <row r="19" spans="1:6" x14ac:dyDescent="0.25">
      <c r="A19" s="10" t="s">
        <v>375</v>
      </c>
      <c r="B19" s="27" t="s">
        <v>376</v>
      </c>
      <c r="C19" s="27" t="s">
        <v>241</v>
      </c>
      <c r="D19" s="11">
        <v>48761</v>
      </c>
      <c r="E19" s="12">
        <v>352.62</v>
      </c>
      <c r="F19" s="13">
        <v>2.4500000000000001E-2</v>
      </c>
    </row>
    <row r="20" spans="1:6" x14ac:dyDescent="0.25">
      <c r="A20" s="10" t="s">
        <v>602</v>
      </c>
      <c r="B20" s="27" t="s">
        <v>603</v>
      </c>
      <c r="C20" s="27" t="s">
        <v>241</v>
      </c>
      <c r="D20" s="11">
        <v>33346</v>
      </c>
      <c r="E20" s="12">
        <v>321.57</v>
      </c>
      <c r="F20" s="13">
        <v>2.24E-2</v>
      </c>
    </row>
    <row r="21" spans="1:6" x14ac:dyDescent="0.25">
      <c r="A21" s="10" t="s">
        <v>239</v>
      </c>
      <c r="B21" s="27" t="s">
        <v>240</v>
      </c>
      <c r="C21" s="27" t="s">
        <v>241</v>
      </c>
      <c r="D21" s="11">
        <v>16036</v>
      </c>
      <c r="E21" s="12">
        <v>303.57</v>
      </c>
      <c r="F21" s="13">
        <v>2.1100000000000001E-2</v>
      </c>
    </row>
    <row r="22" spans="1:6" x14ac:dyDescent="0.25">
      <c r="A22" s="10" t="s">
        <v>236</v>
      </c>
      <c r="B22" s="27" t="s">
        <v>237</v>
      </c>
      <c r="C22" s="27" t="s">
        <v>238</v>
      </c>
      <c r="D22" s="11">
        <v>106527</v>
      </c>
      <c r="E22" s="12">
        <v>300.02999999999997</v>
      </c>
      <c r="F22" s="13">
        <v>2.0899999999999998E-2</v>
      </c>
    </row>
    <row r="23" spans="1:6" x14ac:dyDescent="0.25">
      <c r="A23" s="10" t="s">
        <v>293</v>
      </c>
      <c r="B23" s="27" t="s">
        <v>294</v>
      </c>
      <c r="C23" s="27" t="s">
        <v>295</v>
      </c>
      <c r="D23" s="11">
        <v>3174</v>
      </c>
      <c r="E23" s="12">
        <v>236.95</v>
      </c>
      <c r="F23" s="13">
        <v>1.6500000000000001E-2</v>
      </c>
    </row>
    <row r="24" spans="1:6" x14ac:dyDescent="0.25">
      <c r="A24" s="10" t="s">
        <v>264</v>
      </c>
      <c r="B24" s="27" t="s">
        <v>265</v>
      </c>
      <c r="C24" s="27" t="s">
        <v>238</v>
      </c>
      <c r="D24" s="11">
        <v>12451</v>
      </c>
      <c r="E24" s="12">
        <v>226.56</v>
      </c>
      <c r="F24" s="13">
        <v>1.5800000000000002E-2</v>
      </c>
    </row>
    <row r="25" spans="1:6" x14ac:dyDescent="0.25">
      <c r="A25" s="10" t="s">
        <v>629</v>
      </c>
      <c r="B25" s="27" t="s">
        <v>630</v>
      </c>
      <c r="C25" s="27" t="s">
        <v>317</v>
      </c>
      <c r="D25" s="11">
        <v>17707</v>
      </c>
      <c r="E25" s="12">
        <v>208.01</v>
      </c>
      <c r="F25" s="13">
        <v>1.4500000000000001E-2</v>
      </c>
    </row>
    <row r="26" spans="1:6" x14ac:dyDescent="0.25">
      <c r="A26" s="10" t="s">
        <v>623</v>
      </c>
      <c r="B26" s="27" t="s">
        <v>624</v>
      </c>
      <c r="C26" s="27" t="s">
        <v>232</v>
      </c>
      <c r="D26" s="11">
        <v>23500</v>
      </c>
      <c r="E26" s="12">
        <v>203.15</v>
      </c>
      <c r="F26" s="13">
        <v>1.41E-2</v>
      </c>
    </row>
    <row r="27" spans="1:6" x14ac:dyDescent="0.25">
      <c r="A27" s="10" t="s">
        <v>631</v>
      </c>
      <c r="B27" s="27" t="s">
        <v>632</v>
      </c>
      <c r="C27" s="27" t="s">
        <v>241</v>
      </c>
      <c r="D27" s="11">
        <v>10000</v>
      </c>
      <c r="E27" s="12">
        <v>173.12</v>
      </c>
      <c r="F27" s="13">
        <v>1.2E-2</v>
      </c>
    </row>
    <row r="28" spans="1:6" x14ac:dyDescent="0.25">
      <c r="A28" s="10" t="s">
        <v>735</v>
      </c>
      <c r="B28" s="27" t="s">
        <v>736</v>
      </c>
      <c r="C28" s="27" t="s">
        <v>235</v>
      </c>
      <c r="D28" s="11">
        <v>9772</v>
      </c>
      <c r="E28" s="12">
        <v>173.1</v>
      </c>
      <c r="F28" s="13">
        <v>1.2E-2</v>
      </c>
    </row>
    <row r="29" spans="1:6" x14ac:dyDescent="0.25">
      <c r="A29" s="10" t="s">
        <v>615</v>
      </c>
      <c r="B29" s="27" t="s">
        <v>616</v>
      </c>
      <c r="C29" s="27" t="s">
        <v>232</v>
      </c>
      <c r="D29" s="11">
        <v>12335</v>
      </c>
      <c r="E29" s="12">
        <v>155.38</v>
      </c>
      <c r="F29" s="13">
        <v>1.0800000000000001E-2</v>
      </c>
    </row>
    <row r="30" spans="1:6" x14ac:dyDescent="0.25">
      <c r="A30" s="10" t="s">
        <v>304</v>
      </c>
      <c r="B30" s="27" t="s">
        <v>305</v>
      </c>
      <c r="C30" s="27" t="s">
        <v>238</v>
      </c>
      <c r="D30" s="11">
        <v>41254</v>
      </c>
      <c r="E30" s="12">
        <v>154.04</v>
      </c>
      <c r="F30" s="13">
        <v>1.0699999999999999E-2</v>
      </c>
    </row>
    <row r="31" spans="1:6" x14ac:dyDescent="0.25">
      <c r="A31" s="10" t="s">
        <v>642</v>
      </c>
      <c r="B31" s="27" t="s">
        <v>643</v>
      </c>
      <c r="C31" s="27" t="s">
        <v>268</v>
      </c>
      <c r="D31" s="11">
        <v>76748</v>
      </c>
      <c r="E31" s="12">
        <v>152.46</v>
      </c>
      <c r="F31" s="13">
        <v>1.06E-2</v>
      </c>
    </row>
    <row r="32" spans="1:6" x14ac:dyDescent="0.25">
      <c r="A32" s="10" t="s">
        <v>611</v>
      </c>
      <c r="B32" s="27" t="s">
        <v>612</v>
      </c>
      <c r="C32" s="27" t="s">
        <v>238</v>
      </c>
      <c r="D32" s="11">
        <v>11298</v>
      </c>
      <c r="E32" s="12">
        <v>151.79</v>
      </c>
      <c r="F32" s="13">
        <v>1.06E-2</v>
      </c>
    </row>
    <row r="33" spans="1:6" x14ac:dyDescent="0.25">
      <c r="A33" s="10" t="s">
        <v>625</v>
      </c>
      <c r="B33" s="27" t="s">
        <v>626</v>
      </c>
      <c r="C33" s="27" t="s">
        <v>232</v>
      </c>
      <c r="D33" s="11">
        <v>47132</v>
      </c>
      <c r="E33" s="12">
        <v>148.96</v>
      </c>
      <c r="F33" s="13">
        <v>1.04E-2</v>
      </c>
    </row>
    <row r="34" spans="1:6" x14ac:dyDescent="0.25">
      <c r="A34" s="10" t="s">
        <v>737</v>
      </c>
      <c r="B34" s="27" t="s">
        <v>738</v>
      </c>
      <c r="C34" s="27" t="s">
        <v>268</v>
      </c>
      <c r="D34" s="11">
        <v>98227</v>
      </c>
      <c r="E34" s="12">
        <v>146.41</v>
      </c>
      <c r="F34" s="13">
        <v>1.0200000000000001E-2</v>
      </c>
    </row>
    <row r="35" spans="1:6" x14ac:dyDescent="0.25">
      <c r="A35" s="10" t="s">
        <v>739</v>
      </c>
      <c r="B35" s="27" t="s">
        <v>740</v>
      </c>
      <c r="C35" s="27" t="s">
        <v>702</v>
      </c>
      <c r="D35" s="11">
        <v>97306</v>
      </c>
      <c r="E35" s="12">
        <v>145.86000000000001</v>
      </c>
      <c r="F35" s="13">
        <v>1.01E-2</v>
      </c>
    </row>
    <row r="36" spans="1:6" x14ac:dyDescent="0.25">
      <c r="A36" s="10" t="s">
        <v>644</v>
      </c>
      <c r="B36" s="27" t="s">
        <v>645</v>
      </c>
      <c r="C36" s="27" t="s">
        <v>247</v>
      </c>
      <c r="D36" s="11">
        <v>44247</v>
      </c>
      <c r="E36" s="12">
        <v>135.72999999999999</v>
      </c>
      <c r="F36" s="13">
        <v>9.4000000000000004E-3</v>
      </c>
    </row>
    <row r="37" spans="1:6" x14ac:dyDescent="0.25">
      <c r="A37" s="10" t="s">
        <v>617</v>
      </c>
      <c r="B37" s="27" t="s">
        <v>618</v>
      </c>
      <c r="C37" s="27" t="s">
        <v>300</v>
      </c>
      <c r="D37" s="11">
        <v>489</v>
      </c>
      <c r="E37" s="12">
        <v>123.42</v>
      </c>
      <c r="F37" s="13">
        <v>8.6E-3</v>
      </c>
    </row>
    <row r="38" spans="1:6" x14ac:dyDescent="0.25">
      <c r="A38" s="10" t="s">
        <v>741</v>
      </c>
      <c r="B38" s="27" t="s">
        <v>742</v>
      </c>
      <c r="C38" s="27" t="s">
        <v>241</v>
      </c>
      <c r="D38" s="11">
        <v>3125</v>
      </c>
      <c r="E38" s="12">
        <v>115.87</v>
      </c>
      <c r="F38" s="13">
        <v>8.0999999999999996E-3</v>
      </c>
    </row>
    <row r="39" spans="1:6" x14ac:dyDescent="0.25">
      <c r="A39" s="10" t="s">
        <v>743</v>
      </c>
      <c r="B39" s="27" t="s">
        <v>744</v>
      </c>
      <c r="C39" s="27" t="s">
        <v>232</v>
      </c>
      <c r="D39" s="11">
        <v>21823</v>
      </c>
      <c r="E39" s="12">
        <v>110.03</v>
      </c>
      <c r="F39" s="13">
        <v>7.7000000000000002E-3</v>
      </c>
    </row>
    <row r="40" spans="1:6" x14ac:dyDescent="0.25">
      <c r="A40" s="10" t="s">
        <v>640</v>
      </c>
      <c r="B40" s="27" t="s">
        <v>641</v>
      </c>
      <c r="C40" s="27" t="s">
        <v>235</v>
      </c>
      <c r="D40" s="11">
        <v>1692</v>
      </c>
      <c r="E40" s="12">
        <v>107.79</v>
      </c>
      <c r="F40" s="13">
        <v>7.4999999999999997E-3</v>
      </c>
    </row>
    <row r="41" spans="1:6" x14ac:dyDescent="0.25">
      <c r="A41" s="10" t="s">
        <v>327</v>
      </c>
      <c r="B41" s="27" t="s">
        <v>328</v>
      </c>
      <c r="C41" s="27" t="s">
        <v>238</v>
      </c>
      <c r="D41" s="11">
        <v>972</v>
      </c>
      <c r="E41" s="12">
        <v>107.74</v>
      </c>
      <c r="F41" s="13">
        <v>7.4999999999999997E-3</v>
      </c>
    </row>
    <row r="42" spans="1:6" x14ac:dyDescent="0.25">
      <c r="A42" s="10" t="s">
        <v>745</v>
      </c>
      <c r="B42" s="27" t="s">
        <v>746</v>
      </c>
      <c r="C42" s="27" t="s">
        <v>235</v>
      </c>
      <c r="D42" s="11">
        <v>7195</v>
      </c>
      <c r="E42" s="12">
        <v>106.68</v>
      </c>
      <c r="F42" s="13">
        <v>7.4000000000000003E-3</v>
      </c>
    </row>
    <row r="43" spans="1:6" x14ac:dyDescent="0.25">
      <c r="A43" s="10" t="s">
        <v>747</v>
      </c>
      <c r="B43" s="27" t="s">
        <v>748</v>
      </c>
      <c r="C43" s="27" t="s">
        <v>295</v>
      </c>
      <c r="D43" s="11">
        <v>451</v>
      </c>
      <c r="E43" s="12">
        <v>104.44</v>
      </c>
      <c r="F43" s="13">
        <v>7.3000000000000001E-3</v>
      </c>
    </row>
    <row r="44" spans="1:6" x14ac:dyDescent="0.25">
      <c r="A44" s="10" t="s">
        <v>367</v>
      </c>
      <c r="B44" s="27" t="s">
        <v>368</v>
      </c>
      <c r="C44" s="27" t="s">
        <v>235</v>
      </c>
      <c r="D44" s="11">
        <v>3986</v>
      </c>
      <c r="E44" s="12">
        <v>104.29</v>
      </c>
      <c r="F44" s="13">
        <v>7.3000000000000001E-3</v>
      </c>
    </row>
    <row r="45" spans="1:6" x14ac:dyDescent="0.25">
      <c r="A45" s="10" t="s">
        <v>679</v>
      </c>
      <c r="B45" s="27" t="s">
        <v>680</v>
      </c>
      <c r="C45" s="27" t="s">
        <v>356</v>
      </c>
      <c r="D45" s="11">
        <v>520</v>
      </c>
      <c r="E45" s="12">
        <v>101.98</v>
      </c>
      <c r="F45" s="13">
        <v>7.1000000000000004E-3</v>
      </c>
    </row>
    <row r="46" spans="1:6" x14ac:dyDescent="0.25">
      <c r="A46" s="10" t="s">
        <v>653</v>
      </c>
      <c r="B46" s="27" t="s">
        <v>654</v>
      </c>
      <c r="C46" s="27" t="s">
        <v>235</v>
      </c>
      <c r="D46" s="11">
        <v>1322</v>
      </c>
      <c r="E46" s="12">
        <v>99.37</v>
      </c>
      <c r="F46" s="13">
        <v>6.8999999999999999E-3</v>
      </c>
    </row>
    <row r="47" spans="1:6" x14ac:dyDescent="0.25">
      <c r="A47" s="10" t="s">
        <v>627</v>
      </c>
      <c r="B47" s="27" t="s">
        <v>628</v>
      </c>
      <c r="C47" s="27" t="s">
        <v>235</v>
      </c>
      <c r="D47" s="11">
        <v>14000</v>
      </c>
      <c r="E47" s="12">
        <v>95.21</v>
      </c>
      <c r="F47" s="13">
        <v>6.6E-3</v>
      </c>
    </row>
    <row r="48" spans="1:6" x14ac:dyDescent="0.25">
      <c r="A48" s="10" t="s">
        <v>662</v>
      </c>
      <c r="B48" s="27" t="s">
        <v>663</v>
      </c>
      <c r="C48" s="27" t="s">
        <v>356</v>
      </c>
      <c r="D48" s="11">
        <v>7268</v>
      </c>
      <c r="E48" s="12">
        <v>93.23</v>
      </c>
      <c r="F48" s="13">
        <v>6.4999999999999997E-3</v>
      </c>
    </row>
    <row r="49" spans="1:6" x14ac:dyDescent="0.25">
      <c r="A49" s="10" t="s">
        <v>651</v>
      </c>
      <c r="B49" s="27" t="s">
        <v>652</v>
      </c>
      <c r="C49" s="27" t="s">
        <v>608</v>
      </c>
      <c r="D49" s="11">
        <v>31766</v>
      </c>
      <c r="E49" s="12">
        <v>84.89</v>
      </c>
      <c r="F49" s="13">
        <v>5.8999999999999999E-3</v>
      </c>
    </row>
    <row r="50" spans="1:6" x14ac:dyDescent="0.25">
      <c r="A50" s="10" t="s">
        <v>749</v>
      </c>
      <c r="B50" s="27" t="s">
        <v>750</v>
      </c>
      <c r="C50" s="27" t="s">
        <v>339</v>
      </c>
      <c r="D50" s="11">
        <v>384</v>
      </c>
      <c r="E50" s="12">
        <v>84.46</v>
      </c>
      <c r="F50" s="13">
        <v>5.8999999999999999E-3</v>
      </c>
    </row>
    <row r="51" spans="1:6" x14ac:dyDescent="0.25">
      <c r="A51" s="10" t="s">
        <v>609</v>
      </c>
      <c r="B51" s="27" t="s">
        <v>610</v>
      </c>
      <c r="C51" s="27" t="s">
        <v>241</v>
      </c>
      <c r="D51" s="11">
        <v>4506</v>
      </c>
      <c r="E51" s="12">
        <v>76.98</v>
      </c>
      <c r="F51" s="13">
        <v>5.4000000000000003E-3</v>
      </c>
    </row>
    <row r="52" spans="1:6" x14ac:dyDescent="0.25">
      <c r="A52" s="10" t="s">
        <v>287</v>
      </c>
      <c r="B52" s="27" t="s">
        <v>288</v>
      </c>
      <c r="C52" s="27" t="s">
        <v>238</v>
      </c>
      <c r="D52" s="11">
        <v>2356</v>
      </c>
      <c r="E52" s="12">
        <v>73.400000000000006</v>
      </c>
      <c r="F52" s="13">
        <v>5.1000000000000004E-3</v>
      </c>
    </row>
    <row r="53" spans="1:6" x14ac:dyDescent="0.25">
      <c r="A53" s="10" t="s">
        <v>621</v>
      </c>
      <c r="B53" s="27" t="s">
        <v>622</v>
      </c>
      <c r="C53" s="27" t="s">
        <v>241</v>
      </c>
      <c r="D53" s="11">
        <v>7072</v>
      </c>
      <c r="E53" s="12">
        <v>72.02</v>
      </c>
      <c r="F53" s="13">
        <v>5.0000000000000001E-3</v>
      </c>
    </row>
    <row r="54" spans="1:6" x14ac:dyDescent="0.25">
      <c r="A54" s="10" t="s">
        <v>751</v>
      </c>
      <c r="B54" s="27" t="s">
        <v>752</v>
      </c>
      <c r="C54" s="27" t="s">
        <v>676</v>
      </c>
      <c r="D54" s="11">
        <v>31492</v>
      </c>
      <c r="E54" s="12">
        <v>71.819999999999993</v>
      </c>
      <c r="F54" s="13">
        <v>5.0000000000000001E-3</v>
      </c>
    </row>
    <row r="55" spans="1:6" x14ac:dyDescent="0.25">
      <c r="A55" s="10" t="s">
        <v>672</v>
      </c>
      <c r="B55" s="27" t="s">
        <v>673</v>
      </c>
      <c r="C55" s="27" t="s">
        <v>263</v>
      </c>
      <c r="D55" s="11">
        <v>1797</v>
      </c>
      <c r="E55" s="12">
        <v>71.72</v>
      </c>
      <c r="F55" s="13">
        <v>5.0000000000000001E-3</v>
      </c>
    </row>
    <row r="56" spans="1:6" x14ac:dyDescent="0.25">
      <c r="A56" s="10" t="s">
        <v>279</v>
      </c>
      <c r="B56" s="27" t="s">
        <v>280</v>
      </c>
      <c r="C56" s="27" t="s">
        <v>252</v>
      </c>
      <c r="D56" s="11">
        <v>11479</v>
      </c>
      <c r="E56" s="12">
        <v>71.16</v>
      </c>
      <c r="F56" s="13">
        <v>4.8999999999999998E-3</v>
      </c>
    </row>
    <row r="57" spans="1:6" x14ac:dyDescent="0.25">
      <c r="A57" s="10" t="s">
        <v>306</v>
      </c>
      <c r="B57" s="27" t="s">
        <v>307</v>
      </c>
      <c r="C57" s="27" t="s">
        <v>241</v>
      </c>
      <c r="D57" s="11">
        <v>7830</v>
      </c>
      <c r="E57" s="12">
        <v>67.69</v>
      </c>
      <c r="F57" s="13">
        <v>4.7000000000000002E-3</v>
      </c>
    </row>
    <row r="58" spans="1:6" x14ac:dyDescent="0.25">
      <c r="A58" s="10" t="s">
        <v>753</v>
      </c>
      <c r="B58" s="27" t="s">
        <v>754</v>
      </c>
      <c r="C58" s="27" t="s">
        <v>241</v>
      </c>
      <c r="D58" s="11">
        <v>20317</v>
      </c>
      <c r="E58" s="12">
        <v>67.22</v>
      </c>
      <c r="F58" s="13">
        <v>4.7000000000000002E-3</v>
      </c>
    </row>
    <row r="59" spans="1:6" x14ac:dyDescent="0.25">
      <c r="A59" s="10" t="s">
        <v>354</v>
      </c>
      <c r="B59" s="27" t="s">
        <v>355</v>
      </c>
      <c r="C59" s="27" t="s">
        <v>356</v>
      </c>
      <c r="D59" s="11">
        <v>8953</v>
      </c>
      <c r="E59" s="12">
        <v>66.510000000000005</v>
      </c>
      <c r="F59" s="13">
        <v>4.5999999999999999E-3</v>
      </c>
    </row>
    <row r="60" spans="1:6" x14ac:dyDescent="0.25">
      <c r="A60" s="10" t="s">
        <v>633</v>
      </c>
      <c r="B60" s="27" t="s">
        <v>634</v>
      </c>
      <c r="C60" s="27" t="s">
        <v>235</v>
      </c>
      <c r="D60" s="11">
        <v>8908</v>
      </c>
      <c r="E60" s="12">
        <v>63.3</v>
      </c>
      <c r="F60" s="13">
        <v>4.4000000000000003E-3</v>
      </c>
    </row>
    <row r="61" spans="1:6" x14ac:dyDescent="0.25">
      <c r="A61" s="10" t="s">
        <v>755</v>
      </c>
      <c r="B61" s="27" t="s">
        <v>756</v>
      </c>
      <c r="C61" s="27" t="s">
        <v>238</v>
      </c>
      <c r="D61" s="11">
        <v>5036</v>
      </c>
      <c r="E61" s="12">
        <v>63.05</v>
      </c>
      <c r="F61" s="13">
        <v>4.4000000000000003E-3</v>
      </c>
    </row>
    <row r="62" spans="1:6" x14ac:dyDescent="0.25">
      <c r="A62" s="10" t="s">
        <v>757</v>
      </c>
      <c r="B62" s="27" t="s">
        <v>758</v>
      </c>
      <c r="C62" s="27" t="s">
        <v>356</v>
      </c>
      <c r="D62" s="11">
        <v>11170</v>
      </c>
      <c r="E62" s="12">
        <v>59.75</v>
      </c>
      <c r="F62" s="13">
        <v>4.1999999999999997E-3</v>
      </c>
    </row>
    <row r="63" spans="1:6" x14ac:dyDescent="0.25">
      <c r="A63" s="10" t="s">
        <v>759</v>
      </c>
      <c r="B63" s="27" t="s">
        <v>760</v>
      </c>
      <c r="C63" s="27" t="s">
        <v>232</v>
      </c>
      <c r="D63" s="11">
        <v>3690</v>
      </c>
      <c r="E63" s="12">
        <v>58.67</v>
      </c>
      <c r="F63" s="13">
        <v>4.1000000000000003E-3</v>
      </c>
    </row>
    <row r="64" spans="1:6" x14ac:dyDescent="0.25">
      <c r="A64" s="10" t="s">
        <v>604</v>
      </c>
      <c r="B64" s="27" t="s">
        <v>605</v>
      </c>
      <c r="C64" s="27" t="s">
        <v>295</v>
      </c>
      <c r="D64" s="11">
        <v>6385</v>
      </c>
      <c r="E64" s="12">
        <v>51.33</v>
      </c>
      <c r="F64" s="13">
        <v>3.5999999999999999E-3</v>
      </c>
    </row>
    <row r="65" spans="1:6" x14ac:dyDescent="0.25">
      <c r="A65" s="10" t="s">
        <v>761</v>
      </c>
      <c r="B65" s="27" t="s">
        <v>762</v>
      </c>
      <c r="C65" s="27" t="s">
        <v>229</v>
      </c>
      <c r="D65" s="11">
        <v>11731</v>
      </c>
      <c r="E65" s="12">
        <v>42.55</v>
      </c>
      <c r="F65" s="13">
        <v>3.0000000000000001E-3</v>
      </c>
    </row>
    <row r="66" spans="1:6" x14ac:dyDescent="0.25">
      <c r="A66" s="10" t="s">
        <v>763</v>
      </c>
      <c r="B66" s="27" t="s">
        <v>764</v>
      </c>
      <c r="C66" s="27" t="s">
        <v>229</v>
      </c>
      <c r="D66" s="11">
        <v>14344</v>
      </c>
      <c r="E66" s="12">
        <v>36.33</v>
      </c>
      <c r="F66" s="13">
        <v>2.5000000000000001E-3</v>
      </c>
    </row>
    <row r="67" spans="1:6" x14ac:dyDescent="0.25">
      <c r="A67" s="10" t="s">
        <v>695</v>
      </c>
      <c r="B67" s="27" t="s">
        <v>696</v>
      </c>
      <c r="C67" s="27" t="s">
        <v>229</v>
      </c>
      <c r="D67" s="11">
        <v>23355</v>
      </c>
      <c r="E67" s="12">
        <v>32.01</v>
      </c>
      <c r="F67" s="13">
        <v>2.2000000000000001E-3</v>
      </c>
    </row>
    <row r="68" spans="1:6" x14ac:dyDescent="0.25">
      <c r="A68" s="10" t="s">
        <v>765</v>
      </c>
      <c r="B68" s="27" t="s">
        <v>766</v>
      </c>
      <c r="C68" s="27" t="s">
        <v>356</v>
      </c>
      <c r="D68" s="11">
        <v>260</v>
      </c>
      <c r="E68" s="12">
        <v>18.11</v>
      </c>
      <c r="F68" s="13">
        <v>1.2999999999999999E-3</v>
      </c>
    </row>
    <row r="69" spans="1:6" x14ac:dyDescent="0.25">
      <c r="A69" s="14" t="s">
        <v>86</v>
      </c>
      <c r="B69" s="28"/>
      <c r="C69" s="28"/>
      <c r="D69" s="15"/>
      <c r="E69" s="35">
        <v>12790.53</v>
      </c>
      <c r="F69" s="36">
        <v>0.89</v>
      </c>
    </row>
    <row r="70" spans="1:6" x14ac:dyDescent="0.25">
      <c r="A70" s="14" t="s">
        <v>419</v>
      </c>
      <c r="B70" s="27"/>
      <c r="C70" s="27"/>
      <c r="D70" s="11"/>
      <c r="E70" s="12"/>
      <c r="F70" s="13"/>
    </row>
    <row r="71" spans="1:6" x14ac:dyDescent="0.25">
      <c r="A71" s="14" t="s">
        <v>86</v>
      </c>
      <c r="B71" s="27"/>
      <c r="C71" s="27"/>
      <c r="D71" s="11"/>
      <c r="E71" s="37" t="s">
        <v>65</v>
      </c>
      <c r="F71" s="38" t="s">
        <v>65</v>
      </c>
    </row>
    <row r="72" spans="1:6" x14ac:dyDescent="0.25">
      <c r="A72" s="20" t="s">
        <v>95</v>
      </c>
      <c r="B72" s="29"/>
      <c r="C72" s="29"/>
      <c r="D72" s="21"/>
      <c r="E72" s="24">
        <v>12790.53</v>
      </c>
      <c r="F72" s="25">
        <v>0.89</v>
      </c>
    </row>
    <row r="73" spans="1:6" x14ac:dyDescent="0.25">
      <c r="A73" s="10"/>
      <c r="B73" s="27"/>
      <c r="C73" s="27"/>
      <c r="D73" s="11"/>
      <c r="E73" s="12"/>
      <c r="F73" s="13"/>
    </row>
    <row r="74" spans="1:6" x14ac:dyDescent="0.25">
      <c r="A74" s="14" t="s">
        <v>420</v>
      </c>
      <c r="B74" s="27"/>
      <c r="C74" s="27"/>
      <c r="D74" s="11"/>
      <c r="E74" s="12"/>
      <c r="F74" s="13"/>
    </row>
    <row r="75" spans="1:6" x14ac:dyDescent="0.25">
      <c r="A75" s="14" t="s">
        <v>421</v>
      </c>
      <c r="B75" s="27"/>
      <c r="C75" s="27"/>
      <c r="D75" s="11"/>
      <c r="E75" s="12"/>
      <c r="F75" s="13"/>
    </row>
    <row r="76" spans="1:6" x14ac:dyDescent="0.25">
      <c r="A76" s="10" t="s">
        <v>767</v>
      </c>
      <c r="B76" s="27"/>
      <c r="C76" s="27" t="s">
        <v>768</v>
      </c>
      <c r="D76" s="11">
        <v>9225</v>
      </c>
      <c r="E76" s="12">
        <v>1007.08</v>
      </c>
      <c r="F76" s="13">
        <v>7.0042999999999994E-2</v>
      </c>
    </row>
    <row r="77" spans="1:6" x14ac:dyDescent="0.25">
      <c r="A77" s="10" t="s">
        <v>501</v>
      </c>
      <c r="B77" s="27"/>
      <c r="C77" s="27" t="s">
        <v>241</v>
      </c>
      <c r="D77" s="11">
        <v>19200</v>
      </c>
      <c r="E77" s="12">
        <v>127.3</v>
      </c>
      <c r="F77" s="13">
        <v>8.8529999999999998E-3</v>
      </c>
    </row>
    <row r="78" spans="1:6" ht="15" customHeight="1" x14ac:dyDescent="0.25">
      <c r="A78" s="10" t="s">
        <v>504</v>
      </c>
      <c r="B78" s="27"/>
      <c r="C78" s="27" t="s">
        <v>241</v>
      </c>
      <c r="D78" s="11">
        <v>6000</v>
      </c>
      <c r="E78" s="12">
        <v>114.29</v>
      </c>
      <c r="F78" s="13">
        <v>7.9480000000000002E-3</v>
      </c>
    </row>
    <row r="79" spans="1:6" x14ac:dyDescent="0.25">
      <c r="A79" s="10" t="s">
        <v>769</v>
      </c>
      <c r="B79" s="27"/>
      <c r="C79" s="27" t="s">
        <v>241</v>
      </c>
      <c r="D79" s="11">
        <v>6300</v>
      </c>
      <c r="E79" s="12">
        <v>60.86</v>
      </c>
      <c r="F79" s="13">
        <v>4.2329999999999998E-3</v>
      </c>
    </row>
    <row r="80" spans="1:6" x14ac:dyDescent="0.25">
      <c r="A80" s="10" t="s">
        <v>770</v>
      </c>
      <c r="B80" s="27"/>
      <c r="C80" s="27" t="s">
        <v>300</v>
      </c>
      <c r="D80" s="11">
        <v>75</v>
      </c>
      <c r="E80" s="12">
        <v>18.95</v>
      </c>
      <c r="F80" s="13">
        <v>1.317E-3</v>
      </c>
    </row>
    <row r="81" spans="1:6" x14ac:dyDescent="0.25">
      <c r="A81" s="14" t="s">
        <v>86</v>
      </c>
      <c r="B81" s="28"/>
      <c r="C81" s="28"/>
      <c r="D81" s="15"/>
      <c r="E81" s="35">
        <v>1328.48</v>
      </c>
      <c r="F81" s="36">
        <v>9.2394000000000004E-2</v>
      </c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10"/>
      <c r="B83" s="27"/>
      <c r="C83" s="27"/>
      <c r="D83" s="11"/>
      <c r="E83" s="12"/>
      <c r="F83" s="13"/>
    </row>
    <row r="84" spans="1:6" x14ac:dyDescent="0.25">
      <c r="A84" s="10"/>
      <c r="B84" s="27"/>
      <c r="C84" s="27"/>
      <c r="D84" s="11"/>
      <c r="E84" s="12"/>
      <c r="F84" s="13"/>
    </row>
    <row r="85" spans="1:6" x14ac:dyDescent="0.25">
      <c r="A85" s="20" t="s">
        <v>95</v>
      </c>
      <c r="B85" s="29"/>
      <c r="C85" s="29"/>
      <c r="D85" s="21"/>
      <c r="E85" s="16">
        <v>1328.48</v>
      </c>
      <c r="F85" s="17">
        <v>9.2394000000000004E-2</v>
      </c>
    </row>
    <row r="86" spans="1:6" x14ac:dyDescent="0.25">
      <c r="A86" s="10"/>
      <c r="B86" s="27"/>
      <c r="C86" s="27"/>
      <c r="D86" s="11"/>
      <c r="E86" s="12"/>
      <c r="F86" s="13"/>
    </row>
    <row r="87" spans="1:6" x14ac:dyDescent="0.25">
      <c r="A87" s="14" t="s">
        <v>527</v>
      </c>
      <c r="B87" s="28"/>
      <c r="C87" s="28"/>
      <c r="D87" s="15"/>
      <c r="E87" s="31"/>
      <c r="F87" s="32"/>
    </row>
    <row r="88" spans="1:6" x14ac:dyDescent="0.25">
      <c r="A88" s="14" t="s">
        <v>528</v>
      </c>
      <c r="B88" s="28"/>
      <c r="C88" s="28"/>
      <c r="D88" s="15"/>
      <c r="E88" s="31"/>
      <c r="F88" s="32"/>
    </row>
    <row r="89" spans="1:6" x14ac:dyDescent="0.25">
      <c r="A89" s="10" t="s">
        <v>771</v>
      </c>
      <c r="B89" s="27"/>
      <c r="C89" s="27" t="s">
        <v>590</v>
      </c>
      <c r="D89" s="11">
        <v>20000000</v>
      </c>
      <c r="E89" s="12">
        <v>200</v>
      </c>
      <c r="F89" s="13">
        <v>1.3899999999999999E-2</v>
      </c>
    </row>
    <row r="90" spans="1:6" x14ac:dyDescent="0.25">
      <c r="A90" s="14" t="s">
        <v>86</v>
      </c>
      <c r="B90" s="28"/>
      <c r="C90" s="28"/>
      <c r="D90" s="15"/>
      <c r="E90" s="35">
        <v>200</v>
      </c>
      <c r="F90" s="36">
        <v>1.3899999999999999E-2</v>
      </c>
    </row>
    <row r="91" spans="1:6" x14ac:dyDescent="0.25">
      <c r="A91" s="20" t="s">
        <v>95</v>
      </c>
      <c r="B91" s="29"/>
      <c r="C91" s="29"/>
      <c r="D91" s="21"/>
      <c r="E91" s="24">
        <v>200</v>
      </c>
      <c r="F91" s="25">
        <v>1.3899999999999999E-2</v>
      </c>
    </row>
    <row r="92" spans="1:6" x14ac:dyDescent="0.25">
      <c r="A92" s="10"/>
      <c r="B92" s="27"/>
      <c r="C92" s="27"/>
      <c r="D92" s="11"/>
      <c r="E92" s="12"/>
      <c r="F92" s="13"/>
    </row>
    <row r="93" spans="1:6" x14ac:dyDescent="0.25">
      <c r="A93" s="10"/>
      <c r="B93" s="27"/>
      <c r="C93" s="27"/>
      <c r="D93" s="11"/>
      <c r="E93" s="12"/>
      <c r="F93" s="13"/>
    </row>
    <row r="94" spans="1:6" x14ac:dyDescent="0.25">
      <c r="A94" s="14" t="s">
        <v>96</v>
      </c>
      <c r="B94" s="27"/>
      <c r="C94" s="27"/>
      <c r="D94" s="11"/>
      <c r="E94" s="12"/>
      <c r="F94" s="13"/>
    </row>
    <row r="95" spans="1:6" x14ac:dyDescent="0.25">
      <c r="A95" s="10" t="s">
        <v>97</v>
      </c>
      <c r="B95" s="27"/>
      <c r="C95" s="27"/>
      <c r="D95" s="11"/>
      <c r="E95" s="12">
        <v>1498.74</v>
      </c>
      <c r="F95" s="13">
        <v>0.1042</v>
      </c>
    </row>
    <row r="96" spans="1:6" x14ac:dyDescent="0.25">
      <c r="A96" s="14" t="s">
        <v>86</v>
      </c>
      <c r="B96" s="28"/>
      <c r="C96" s="28"/>
      <c r="D96" s="15"/>
      <c r="E96" s="35">
        <v>1498.74</v>
      </c>
      <c r="F96" s="36">
        <v>0.1042</v>
      </c>
    </row>
    <row r="97" spans="1:6" x14ac:dyDescent="0.25">
      <c r="A97" s="10"/>
      <c r="B97" s="27"/>
      <c r="C97" s="27"/>
      <c r="D97" s="11"/>
      <c r="E97" s="12"/>
      <c r="F97" s="13"/>
    </row>
    <row r="98" spans="1:6" x14ac:dyDescent="0.25">
      <c r="A98" s="20" t="s">
        <v>95</v>
      </c>
      <c r="B98" s="29"/>
      <c r="C98" s="29"/>
      <c r="D98" s="21"/>
      <c r="E98" s="16">
        <v>1498.74</v>
      </c>
      <c r="F98" s="17">
        <v>0.1042</v>
      </c>
    </row>
    <row r="99" spans="1:6" x14ac:dyDescent="0.25">
      <c r="A99" s="10" t="s">
        <v>98</v>
      </c>
      <c r="B99" s="27"/>
      <c r="C99" s="27"/>
      <c r="D99" s="11"/>
      <c r="E99" s="33">
        <v>-111.34</v>
      </c>
      <c r="F99" s="34">
        <v>-8.0999999999999996E-3</v>
      </c>
    </row>
    <row r="100" spans="1:6" x14ac:dyDescent="0.25">
      <c r="A100" s="22" t="s">
        <v>99</v>
      </c>
      <c r="B100" s="30"/>
      <c r="C100" s="30"/>
      <c r="D100" s="23"/>
      <c r="E100" s="24">
        <v>14377.93</v>
      </c>
      <c r="F100" s="25">
        <v>1</v>
      </c>
    </row>
    <row r="102" spans="1:6" x14ac:dyDescent="0.25">
      <c r="A102" s="1" t="s">
        <v>593</v>
      </c>
    </row>
    <row r="109" spans="1:6" x14ac:dyDescent="0.25">
      <c r="A109" s="1" t="s">
        <v>1157</v>
      </c>
    </row>
    <row r="110" spans="1:6" ht="30" x14ac:dyDescent="0.25">
      <c r="A110" s="44" t="s">
        <v>1158</v>
      </c>
      <c r="B110" t="s">
        <v>65</v>
      </c>
    </row>
    <row r="111" spans="1:6" x14ac:dyDescent="0.25">
      <c r="A111" t="s">
        <v>1159</v>
      </c>
    </row>
    <row r="112" spans="1:6" x14ac:dyDescent="0.25">
      <c r="A112" t="s">
        <v>1160</v>
      </c>
      <c r="B112" t="s">
        <v>1161</v>
      </c>
      <c r="C112" t="s">
        <v>1161</v>
      </c>
    </row>
    <row r="113" spans="1:3" x14ac:dyDescent="0.25">
      <c r="B113" s="45">
        <v>43434</v>
      </c>
      <c r="C113" s="45">
        <v>43465</v>
      </c>
    </row>
    <row r="114" spans="1:3" x14ac:dyDescent="0.25">
      <c r="A114" t="s">
        <v>1165</v>
      </c>
      <c r="B114">
        <v>21.84</v>
      </c>
      <c r="C114">
        <v>21.89</v>
      </c>
    </row>
    <row r="115" spans="1:3" x14ac:dyDescent="0.25">
      <c r="A115" t="s">
        <v>1166</v>
      </c>
      <c r="B115">
        <v>35.03</v>
      </c>
      <c r="C115">
        <v>35.119999999999997</v>
      </c>
    </row>
    <row r="116" spans="1:3" x14ac:dyDescent="0.25">
      <c r="A116" t="s">
        <v>1233</v>
      </c>
      <c r="B116">
        <v>34.29</v>
      </c>
      <c r="C116">
        <v>34.35</v>
      </c>
    </row>
    <row r="117" spans="1:3" x14ac:dyDescent="0.25">
      <c r="A117" t="s">
        <v>1234</v>
      </c>
      <c r="B117">
        <v>33.89</v>
      </c>
      <c r="C117">
        <v>33.94</v>
      </c>
    </row>
    <row r="118" spans="1:3" x14ac:dyDescent="0.25">
      <c r="A118" t="s">
        <v>1235</v>
      </c>
      <c r="B118">
        <v>27.34</v>
      </c>
      <c r="C118">
        <v>27.38</v>
      </c>
    </row>
    <row r="119" spans="1:3" x14ac:dyDescent="0.25">
      <c r="A119" t="s">
        <v>1236</v>
      </c>
      <c r="B119">
        <v>33.44</v>
      </c>
      <c r="C119">
        <v>33.5</v>
      </c>
    </row>
    <row r="120" spans="1:3" x14ac:dyDescent="0.25">
      <c r="A120" t="s">
        <v>1187</v>
      </c>
      <c r="B120">
        <v>18.97</v>
      </c>
      <c r="C120">
        <v>19</v>
      </c>
    </row>
    <row r="121" spans="1:3" x14ac:dyDescent="0.25">
      <c r="A121" t="s">
        <v>1189</v>
      </c>
      <c r="B121">
        <v>33.72</v>
      </c>
      <c r="C121">
        <v>33.770000000000003</v>
      </c>
    </row>
    <row r="123" spans="1:3" x14ac:dyDescent="0.25">
      <c r="A123" t="s">
        <v>1176</v>
      </c>
      <c r="B123" t="s">
        <v>65</v>
      </c>
    </row>
    <row r="124" spans="1:3" x14ac:dyDescent="0.25">
      <c r="A124" t="s">
        <v>1177</v>
      </c>
      <c r="B124" t="s">
        <v>65</v>
      </c>
    </row>
    <row r="125" spans="1:3" ht="30" x14ac:dyDescent="0.25">
      <c r="A125" s="44" t="s">
        <v>1178</v>
      </c>
      <c r="B125" t="s">
        <v>65</v>
      </c>
    </row>
    <row r="126" spans="1:3" ht="30" x14ac:dyDescent="0.25">
      <c r="A126" s="44" t="s">
        <v>1179</v>
      </c>
      <c r="B126" t="s">
        <v>65</v>
      </c>
    </row>
    <row r="127" spans="1:3" x14ac:dyDescent="0.25">
      <c r="A127" t="s">
        <v>1180</v>
      </c>
      <c r="B127" t="s">
        <v>65</v>
      </c>
    </row>
    <row r="128" spans="1:3" x14ac:dyDescent="0.25">
      <c r="A128" t="s">
        <v>1181</v>
      </c>
      <c r="B128" s="2">
        <v>3.44</v>
      </c>
    </row>
    <row r="129" spans="1:2" ht="45" x14ac:dyDescent="0.25">
      <c r="A129" s="44" t="s">
        <v>1182</v>
      </c>
      <c r="B129">
        <v>1328.4720374999999</v>
      </c>
    </row>
    <row r="130" spans="1:2" ht="30" x14ac:dyDescent="0.25">
      <c r="A130" s="44" t="s">
        <v>1183</v>
      </c>
      <c r="B130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24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25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84155</v>
      </c>
      <c r="E8" s="12">
        <v>1785.52</v>
      </c>
      <c r="F8" s="13">
        <v>8.8300000000000003E-2</v>
      </c>
    </row>
    <row r="9" spans="1:8" x14ac:dyDescent="0.25">
      <c r="A9" s="10" t="s">
        <v>283</v>
      </c>
      <c r="B9" s="27" t="s">
        <v>284</v>
      </c>
      <c r="C9" s="27" t="s">
        <v>252</v>
      </c>
      <c r="D9" s="11">
        <v>327211</v>
      </c>
      <c r="E9" s="12">
        <v>1178.45</v>
      </c>
      <c r="F9" s="13">
        <v>5.8299999999999998E-2</v>
      </c>
    </row>
    <row r="10" spans="1:8" x14ac:dyDescent="0.25">
      <c r="A10" s="10" t="s">
        <v>230</v>
      </c>
      <c r="B10" s="27" t="s">
        <v>231</v>
      </c>
      <c r="C10" s="27" t="s">
        <v>232</v>
      </c>
      <c r="D10" s="11">
        <v>51254</v>
      </c>
      <c r="E10" s="12">
        <v>1008.86</v>
      </c>
      <c r="F10" s="13">
        <v>4.99E-2</v>
      </c>
    </row>
    <row r="11" spans="1:8" x14ac:dyDescent="0.25">
      <c r="A11" s="10" t="s">
        <v>227</v>
      </c>
      <c r="B11" s="27" t="s">
        <v>228</v>
      </c>
      <c r="C11" s="27" t="s">
        <v>229</v>
      </c>
      <c r="D11" s="11">
        <v>69451</v>
      </c>
      <c r="E11" s="12">
        <v>778.72</v>
      </c>
      <c r="F11" s="13">
        <v>3.85E-2</v>
      </c>
    </row>
    <row r="12" spans="1:8" x14ac:dyDescent="0.25">
      <c r="A12" s="10" t="s">
        <v>248</v>
      </c>
      <c r="B12" s="27" t="s">
        <v>249</v>
      </c>
      <c r="C12" s="27" t="s">
        <v>241</v>
      </c>
      <c r="D12" s="11">
        <v>113509</v>
      </c>
      <c r="E12" s="12">
        <v>747.97</v>
      </c>
      <c r="F12" s="13">
        <v>3.6999999999999998E-2</v>
      </c>
    </row>
    <row r="13" spans="1:8" x14ac:dyDescent="0.25">
      <c r="A13" s="10" t="s">
        <v>250</v>
      </c>
      <c r="B13" s="27" t="s">
        <v>251</v>
      </c>
      <c r="C13" s="27" t="s">
        <v>252</v>
      </c>
      <c r="D13" s="11">
        <v>235607</v>
      </c>
      <c r="E13" s="12">
        <v>697.16</v>
      </c>
      <c r="F13" s="13">
        <v>3.4500000000000003E-2</v>
      </c>
    </row>
    <row r="14" spans="1:8" x14ac:dyDescent="0.25">
      <c r="A14" s="10" t="s">
        <v>598</v>
      </c>
      <c r="B14" s="27" t="s">
        <v>599</v>
      </c>
      <c r="C14" s="27" t="s">
        <v>303</v>
      </c>
      <c r="D14" s="11">
        <v>47944</v>
      </c>
      <c r="E14" s="12">
        <v>689.22</v>
      </c>
      <c r="F14" s="13">
        <v>3.4099999999999998E-2</v>
      </c>
    </row>
    <row r="15" spans="1:8" x14ac:dyDescent="0.25">
      <c r="A15" s="10" t="s">
        <v>279</v>
      </c>
      <c r="B15" s="27" t="s">
        <v>280</v>
      </c>
      <c r="C15" s="27" t="s">
        <v>252</v>
      </c>
      <c r="D15" s="11">
        <v>87530</v>
      </c>
      <c r="E15" s="12">
        <v>542.6</v>
      </c>
      <c r="F15" s="13">
        <v>2.6800000000000001E-2</v>
      </c>
    </row>
    <row r="16" spans="1:8" x14ac:dyDescent="0.25">
      <c r="A16" s="10" t="s">
        <v>308</v>
      </c>
      <c r="B16" s="27" t="s">
        <v>309</v>
      </c>
      <c r="C16" s="27" t="s">
        <v>252</v>
      </c>
      <c r="D16" s="11">
        <v>39275</v>
      </c>
      <c r="E16" s="12">
        <v>493.49</v>
      </c>
      <c r="F16" s="13">
        <v>2.4400000000000002E-2</v>
      </c>
    </row>
    <row r="17" spans="1:6" x14ac:dyDescent="0.25">
      <c r="A17" s="10" t="s">
        <v>236</v>
      </c>
      <c r="B17" s="27" t="s">
        <v>237</v>
      </c>
      <c r="C17" s="27" t="s">
        <v>238</v>
      </c>
      <c r="D17" s="11">
        <v>170406</v>
      </c>
      <c r="E17" s="12">
        <v>479.95</v>
      </c>
      <c r="F17" s="13">
        <v>2.3699999999999999E-2</v>
      </c>
    </row>
    <row r="18" spans="1:6" x14ac:dyDescent="0.25">
      <c r="A18" s="10" t="s">
        <v>264</v>
      </c>
      <c r="B18" s="27" t="s">
        <v>265</v>
      </c>
      <c r="C18" s="27" t="s">
        <v>238</v>
      </c>
      <c r="D18" s="11">
        <v>23562</v>
      </c>
      <c r="E18" s="12">
        <v>428.75</v>
      </c>
      <c r="F18" s="13">
        <v>2.12E-2</v>
      </c>
    </row>
    <row r="19" spans="1:6" x14ac:dyDescent="0.25">
      <c r="A19" s="10" t="s">
        <v>619</v>
      </c>
      <c r="B19" s="27" t="s">
        <v>620</v>
      </c>
      <c r="C19" s="27" t="s">
        <v>238</v>
      </c>
      <c r="D19" s="11">
        <v>4976</v>
      </c>
      <c r="E19" s="12">
        <v>380.43</v>
      </c>
      <c r="F19" s="13">
        <v>1.8800000000000001E-2</v>
      </c>
    </row>
    <row r="20" spans="1:6" x14ac:dyDescent="0.25">
      <c r="A20" s="10" t="s">
        <v>613</v>
      </c>
      <c r="B20" s="27" t="s">
        <v>614</v>
      </c>
      <c r="C20" s="27" t="s">
        <v>252</v>
      </c>
      <c r="D20" s="11">
        <v>59313</v>
      </c>
      <c r="E20" s="12">
        <v>341.41</v>
      </c>
      <c r="F20" s="13">
        <v>1.6899999999999998E-2</v>
      </c>
    </row>
    <row r="21" spans="1:6" x14ac:dyDescent="0.25">
      <c r="A21" s="10" t="s">
        <v>772</v>
      </c>
      <c r="B21" s="27" t="s">
        <v>773</v>
      </c>
      <c r="C21" s="27" t="s">
        <v>688</v>
      </c>
      <c r="D21" s="11">
        <v>26392</v>
      </c>
      <c r="E21" s="12">
        <v>332.09</v>
      </c>
      <c r="F21" s="13">
        <v>1.6400000000000001E-2</v>
      </c>
    </row>
    <row r="22" spans="1:6" x14ac:dyDescent="0.25">
      <c r="A22" s="10" t="s">
        <v>335</v>
      </c>
      <c r="B22" s="27" t="s">
        <v>336</v>
      </c>
      <c r="C22" s="27" t="s">
        <v>232</v>
      </c>
      <c r="D22" s="11">
        <v>69727</v>
      </c>
      <c r="E22" s="12">
        <v>330.26</v>
      </c>
      <c r="F22" s="13">
        <v>1.6299999999999999E-2</v>
      </c>
    </row>
    <row r="23" spans="1:6" x14ac:dyDescent="0.25">
      <c r="A23" s="10" t="s">
        <v>596</v>
      </c>
      <c r="B23" s="27" t="s">
        <v>597</v>
      </c>
      <c r="C23" s="27" t="s">
        <v>232</v>
      </c>
      <c r="D23" s="11">
        <v>11939</v>
      </c>
      <c r="E23" s="12">
        <v>315.8</v>
      </c>
      <c r="F23" s="13">
        <v>1.5599999999999999E-2</v>
      </c>
    </row>
    <row r="24" spans="1:6" x14ac:dyDescent="0.25">
      <c r="A24" s="10" t="s">
        <v>637</v>
      </c>
      <c r="B24" s="27" t="s">
        <v>638</v>
      </c>
      <c r="C24" s="27" t="s">
        <v>639</v>
      </c>
      <c r="D24" s="11">
        <v>147120</v>
      </c>
      <c r="E24" s="12">
        <v>297.92</v>
      </c>
      <c r="F24" s="13">
        <v>1.47E-2</v>
      </c>
    </row>
    <row r="25" spans="1:6" x14ac:dyDescent="0.25">
      <c r="A25" s="10" t="s">
        <v>745</v>
      </c>
      <c r="B25" s="27" t="s">
        <v>746</v>
      </c>
      <c r="C25" s="27" t="s">
        <v>235</v>
      </c>
      <c r="D25" s="11">
        <v>19275</v>
      </c>
      <c r="E25" s="12">
        <v>285.77999999999997</v>
      </c>
      <c r="F25" s="13">
        <v>1.41E-2</v>
      </c>
    </row>
    <row r="26" spans="1:6" x14ac:dyDescent="0.25">
      <c r="A26" s="10" t="s">
        <v>409</v>
      </c>
      <c r="B26" s="27" t="s">
        <v>410</v>
      </c>
      <c r="C26" s="27" t="s">
        <v>238</v>
      </c>
      <c r="D26" s="11">
        <v>64535</v>
      </c>
      <c r="E26" s="12">
        <v>277.92</v>
      </c>
      <c r="F26" s="13">
        <v>1.37E-2</v>
      </c>
    </row>
    <row r="27" spans="1:6" x14ac:dyDescent="0.25">
      <c r="A27" s="10" t="s">
        <v>287</v>
      </c>
      <c r="B27" s="27" t="s">
        <v>288</v>
      </c>
      <c r="C27" s="27" t="s">
        <v>238</v>
      </c>
      <c r="D27" s="11">
        <v>8432</v>
      </c>
      <c r="E27" s="12">
        <v>262.69</v>
      </c>
      <c r="F27" s="13">
        <v>1.2999999999999999E-2</v>
      </c>
    </row>
    <row r="28" spans="1:6" x14ac:dyDescent="0.25">
      <c r="A28" s="10" t="s">
        <v>774</v>
      </c>
      <c r="B28" s="27" t="s">
        <v>775</v>
      </c>
      <c r="C28" s="27" t="s">
        <v>252</v>
      </c>
      <c r="D28" s="11">
        <v>132904</v>
      </c>
      <c r="E28" s="12">
        <v>259.23</v>
      </c>
      <c r="F28" s="13">
        <v>1.2800000000000001E-2</v>
      </c>
    </row>
    <row r="29" spans="1:6" x14ac:dyDescent="0.25">
      <c r="A29" s="10" t="s">
        <v>776</v>
      </c>
      <c r="B29" s="27" t="s">
        <v>777</v>
      </c>
      <c r="C29" s="27" t="s">
        <v>339</v>
      </c>
      <c r="D29" s="11">
        <v>232921</v>
      </c>
      <c r="E29" s="12">
        <v>255.51</v>
      </c>
      <c r="F29" s="13">
        <v>1.26E-2</v>
      </c>
    </row>
    <row r="30" spans="1:6" x14ac:dyDescent="0.25">
      <c r="A30" s="10" t="s">
        <v>778</v>
      </c>
      <c r="B30" s="27" t="s">
        <v>779</v>
      </c>
      <c r="C30" s="27" t="s">
        <v>238</v>
      </c>
      <c r="D30" s="11">
        <v>51766</v>
      </c>
      <c r="E30" s="12">
        <v>254.04</v>
      </c>
      <c r="F30" s="13">
        <v>1.26E-2</v>
      </c>
    </row>
    <row r="31" spans="1:6" x14ac:dyDescent="0.25">
      <c r="A31" s="10" t="s">
        <v>670</v>
      </c>
      <c r="B31" s="27" t="s">
        <v>671</v>
      </c>
      <c r="C31" s="27" t="s">
        <v>232</v>
      </c>
      <c r="D31" s="11">
        <v>29537</v>
      </c>
      <c r="E31" s="12">
        <v>253.28</v>
      </c>
      <c r="F31" s="13">
        <v>1.2500000000000001E-2</v>
      </c>
    </row>
    <row r="32" spans="1:6" x14ac:dyDescent="0.25">
      <c r="A32" s="10" t="s">
        <v>780</v>
      </c>
      <c r="B32" s="27" t="s">
        <v>781</v>
      </c>
      <c r="C32" s="27" t="s">
        <v>356</v>
      </c>
      <c r="D32" s="11">
        <v>106368</v>
      </c>
      <c r="E32" s="12">
        <v>250.98</v>
      </c>
      <c r="F32" s="13">
        <v>1.24E-2</v>
      </c>
    </row>
    <row r="33" spans="1:6" x14ac:dyDescent="0.25">
      <c r="A33" s="10" t="s">
        <v>615</v>
      </c>
      <c r="B33" s="27" t="s">
        <v>616</v>
      </c>
      <c r="C33" s="27" t="s">
        <v>232</v>
      </c>
      <c r="D33" s="11">
        <v>19252</v>
      </c>
      <c r="E33" s="12">
        <v>242.52</v>
      </c>
      <c r="F33" s="13">
        <v>1.2E-2</v>
      </c>
    </row>
    <row r="34" spans="1:6" x14ac:dyDescent="0.25">
      <c r="A34" s="10" t="s">
        <v>782</v>
      </c>
      <c r="B34" s="27" t="s">
        <v>783</v>
      </c>
      <c r="C34" s="27" t="s">
        <v>676</v>
      </c>
      <c r="D34" s="11">
        <v>25379</v>
      </c>
      <c r="E34" s="12">
        <v>236.28</v>
      </c>
      <c r="F34" s="13">
        <v>1.17E-2</v>
      </c>
    </row>
    <row r="35" spans="1:6" x14ac:dyDescent="0.25">
      <c r="A35" s="10" t="s">
        <v>784</v>
      </c>
      <c r="B35" s="27" t="s">
        <v>785</v>
      </c>
      <c r="C35" s="27" t="s">
        <v>232</v>
      </c>
      <c r="D35" s="11">
        <v>52012</v>
      </c>
      <c r="E35" s="12">
        <v>231.97</v>
      </c>
      <c r="F35" s="13">
        <v>1.15E-2</v>
      </c>
    </row>
    <row r="36" spans="1:6" x14ac:dyDescent="0.25">
      <c r="A36" s="10" t="s">
        <v>786</v>
      </c>
      <c r="B36" s="27" t="s">
        <v>787</v>
      </c>
      <c r="C36" s="27" t="s">
        <v>295</v>
      </c>
      <c r="D36" s="11">
        <v>32100</v>
      </c>
      <c r="E36" s="12">
        <v>226.66</v>
      </c>
      <c r="F36" s="13">
        <v>1.12E-2</v>
      </c>
    </row>
    <row r="37" spans="1:6" x14ac:dyDescent="0.25">
      <c r="A37" s="10" t="s">
        <v>788</v>
      </c>
      <c r="B37" s="27" t="s">
        <v>789</v>
      </c>
      <c r="C37" s="27" t="s">
        <v>648</v>
      </c>
      <c r="D37" s="11">
        <v>12158</v>
      </c>
      <c r="E37" s="12">
        <v>201.02</v>
      </c>
      <c r="F37" s="13">
        <v>9.9000000000000008E-3</v>
      </c>
    </row>
    <row r="38" spans="1:6" x14ac:dyDescent="0.25">
      <c r="A38" s="10" t="s">
        <v>735</v>
      </c>
      <c r="B38" s="27" t="s">
        <v>736</v>
      </c>
      <c r="C38" s="27" t="s">
        <v>235</v>
      </c>
      <c r="D38" s="11">
        <v>11240</v>
      </c>
      <c r="E38" s="12">
        <v>199.11</v>
      </c>
      <c r="F38" s="13">
        <v>9.7999999999999997E-3</v>
      </c>
    </row>
    <row r="39" spans="1:6" x14ac:dyDescent="0.25">
      <c r="A39" s="10" t="s">
        <v>649</v>
      </c>
      <c r="B39" s="27" t="s">
        <v>650</v>
      </c>
      <c r="C39" s="27" t="s">
        <v>648</v>
      </c>
      <c r="D39" s="11">
        <v>13506</v>
      </c>
      <c r="E39" s="12">
        <v>194.99</v>
      </c>
      <c r="F39" s="13">
        <v>9.5999999999999992E-3</v>
      </c>
    </row>
    <row r="40" spans="1:6" x14ac:dyDescent="0.25">
      <c r="A40" s="10" t="s">
        <v>790</v>
      </c>
      <c r="B40" s="27" t="s">
        <v>791</v>
      </c>
      <c r="C40" s="27" t="s">
        <v>792</v>
      </c>
      <c r="D40" s="11">
        <v>128926</v>
      </c>
      <c r="E40" s="12">
        <v>190.42</v>
      </c>
      <c r="F40" s="13">
        <v>9.4000000000000004E-3</v>
      </c>
    </row>
    <row r="41" spans="1:6" x14ac:dyDescent="0.25">
      <c r="A41" s="10" t="s">
        <v>340</v>
      </c>
      <c r="B41" s="27" t="s">
        <v>341</v>
      </c>
      <c r="C41" s="27" t="s">
        <v>241</v>
      </c>
      <c r="D41" s="11">
        <v>16187</v>
      </c>
      <c r="E41" s="12">
        <v>186.04</v>
      </c>
      <c r="F41" s="13">
        <v>9.1999999999999998E-3</v>
      </c>
    </row>
    <row r="42" spans="1:6" x14ac:dyDescent="0.25">
      <c r="A42" s="10" t="s">
        <v>404</v>
      </c>
      <c r="B42" s="27" t="s">
        <v>405</v>
      </c>
      <c r="C42" s="27" t="s">
        <v>252</v>
      </c>
      <c r="D42" s="11">
        <v>11115</v>
      </c>
      <c r="E42" s="12">
        <v>177.76</v>
      </c>
      <c r="F42" s="13">
        <v>8.8000000000000005E-3</v>
      </c>
    </row>
    <row r="43" spans="1:6" x14ac:dyDescent="0.25">
      <c r="A43" s="10" t="s">
        <v>793</v>
      </c>
      <c r="B43" s="27" t="s">
        <v>794</v>
      </c>
      <c r="C43" s="27" t="s">
        <v>648</v>
      </c>
      <c r="D43" s="11">
        <v>16007</v>
      </c>
      <c r="E43" s="12">
        <v>174.24</v>
      </c>
      <c r="F43" s="13">
        <v>8.6E-3</v>
      </c>
    </row>
    <row r="44" spans="1:6" x14ac:dyDescent="0.25">
      <c r="A44" s="10" t="s">
        <v>239</v>
      </c>
      <c r="B44" s="27" t="s">
        <v>240</v>
      </c>
      <c r="C44" s="27" t="s">
        <v>241</v>
      </c>
      <c r="D44" s="11">
        <v>9039</v>
      </c>
      <c r="E44" s="12">
        <v>171.11</v>
      </c>
      <c r="F44" s="13">
        <v>8.5000000000000006E-3</v>
      </c>
    </row>
    <row r="45" spans="1:6" x14ac:dyDescent="0.25">
      <c r="A45" s="10" t="s">
        <v>396</v>
      </c>
      <c r="B45" s="27" t="s">
        <v>397</v>
      </c>
      <c r="C45" s="27" t="s">
        <v>232</v>
      </c>
      <c r="D45" s="11">
        <v>13749</v>
      </c>
      <c r="E45" s="12">
        <v>170.48</v>
      </c>
      <c r="F45" s="13">
        <v>8.3999999999999995E-3</v>
      </c>
    </row>
    <row r="46" spans="1:6" x14ac:dyDescent="0.25">
      <c r="A46" s="10" t="s">
        <v>795</v>
      </c>
      <c r="B46" s="27" t="s">
        <v>796</v>
      </c>
      <c r="C46" s="27" t="s">
        <v>639</v>
      </c>
      <c r="D46" s="11">
        <v>33536</v>
      </c>
      <c r="E46" s="12">
        <v>168.32</v>
      </c>
      <c r="F46" s="13">
        <v>8.3000000000000001E-3</v>
      </c>
    </row>
    <row r="47" spans="1:6" x14ac:dyDescent="0.25">
      <c r="A47" s="10" t="s">
        <v>621</v>
      </c>
      <c r="B47" s="27" t="s">
        <v>622</v>
      </c>
      <c r="C47" s="27" t="s">
        <v>241</v>
      </c>
      <c r="D47" s="11">
        <v>16352</v>
      </c>
      <c r="E47" s="12">
        <v>166.54</v>
      </c>
      <c r="F47" s="13">
        <v>8.2000000000000007E-3</v>
      </c>
    </row>
    <row r="48" spans="1:6" x14ac:dyDescent="0.25">
      <c r="A48" s="10" t="s">
        <v>674</v>
      </c>
      <c r="B48" s="27" t="s">
        <v>675</v>
      </c>
      <c r="C48" s="27" t="s">
        <v>676</v>
      </c>
      <c r="D48" s="11">
        <v>23666</v>
      </c>
      <c r="E48" s="12">
        <v>163.65</v>
      </c>
      <c r="F48" s="13">
        <v>8.0999999999999996E-3</v>
      </c>
    </row>
    <row r="49" spans="1:6" x14ac:dyDescent="0.25">
      <c r="A49" s="10" t="s">
        <v>797</v>
      </c>
      <c r="B49" s="27" t="s">
        <v>798</v>
      </c>
      <c r="C49" s="27" t="s">
        <v>260</v>
      </c>
      <c r="D49" s="11">
        <v>71772</v>
      </c>
      <c r="E49" s="12">
        <v>157.83000000000001</v>
      </c>
      <c r="F49" s="13">
        <v>7.7999999999999996E-3</v>
      </c>
    </row>
    <row r="50" spans="1:6" x14ac:dyDescent="0.25">
      <c r="A50" s="10" t="s">
        <v>657</v>
      </c>
      <c r="B50" s="27" t="s">
        <v>658</v>
      </c>
      <c r="C50" s="27" t="s">
        <v>659</v>
      </c>
      <c r="D50" s="11">
        <v>5366</v>
      </c>
      <c r="E50" s="12">
        <v>153.66999999999999</v>
      </c>
      <c r="F50" s="13">
        <v>7.6E-3</v>
      </c>
    </row>
    <row r="51" spans="1:6" x14ac:dyDescent="0.25">
      <c r="A51" s="10" t="s">
        <v>799</v>
      </c>
      <c r="B51" s="27" t="s">
        <v>800</v>
      </c>
      <c r="C51" s="27" t="s">
        <v>801</v>
      </c>
      <c r="D51" s="11">
        <v>92236</v>
      </c>
      <c r="E51" s="12">
        <v>140.71</v>
      </c>
      <c r="F51" s="13">
        <v>7.0000000000000001E-3</v>
      </c>
    </row>
    <row r="52" spans="1:6" x14ac:dyDescent="0.25">
      <c r="A52" s="10" t="s">
        <v>672</v>
      </c>
      <c r="B52" s="27" t="s">
        <v>673</v>
      </c>
      <c r="C52" s="27" t="s">
        <v>263</v>
      </c>
      <c r="D52" s="11">
        <v>3465</v>
      </c>
      <c r="E52" s="12">
        <v>138.29</v>
      </c>
      <c r="F52" s="13">
        <v>6.7999999999999996E-3</v>
      </c>
    </row>
    <row r="53" spans="1:6" x14ac:dyDescent="0.25">
      <c r="A53" s="10" t="s">
        <v>304</v>
      </c>
      <c r="B53" s="27" t="s">
        <v>305</v>
      </c>
      <c r="C53" s="27" t="s">
        <v>238</v>
      </c>
      <c r="D53" s="11">
        <v>36385</v>
      </c>
      <c r="E53" s="12">
        <v>135.86000000000001</v>
      </c>
      <c r="F53" s="13">
        <v>6.7000000000000002E-3</v>
      </c>
    </row>
    <row r="54" spans="1:6" x14ac:dyDescent="0.25">
      <c r="A54" s="10" t="s">
        <v>802</v>
      </c>
      <c r="B54" s="27" t="s">
        <v>803</v>
      </c>
      <c r="C54" s="27" t="s">
        <v>356</v>
      </c>
      <c r="D54" s="11">
        <v>40786</v>
      </c>
      <c r="E54" s="12">
        <v>131.80000000000001</v>
      </c>
      <c r="F54" s="13">
        <v>6.4999999999999997E-3</v>
      </c>
    </row>
    <row r="55" spans="1:6" x14ac:dyDescent="0.25">
      <c r="A55" s="10" t="s">
        <v>623</v>
      </c>
      <c r="B55" s="27" t="s">
        <v>624</v>
      </c>
      <c r="C55" s="27" t="s">
        <v>232</v>
      </c>
      <c r="D55" s="11">
        <v>14145</v>
      </c>
      <c r="E55" s="12">
        <v>122.28</v>
      </c>
      <c r="F55" s="13">
        <v>6.0000000000000001E-3</v>
      </c>
    </row>
    <row r="56" spans="1:6" x14ac:dyDescent="0.25">
      <c r="A56" s="10" t="s">
        <v>256</v>
      </c>
      <c r="B56" s="27" t="s">
        <v>257</v>
      </c>
      <c r="C56" s="27" t="s">
        <v>235</v>
      </c>
      <c r="D56" s="11">
        <v>16000</v>
      </c>
      <c r="E56" s="12">
        <v>117.27</v>
      </c>
      <c r="F56" s="13">
        <v>5.7999999999999996E-3</v>
      </c>
    </row>
    <row r="57" spans="1:6" x14ac:dyDescent="0.25">
      <c r="A57" s="10" t="s">
        <v>804</v>
      </c>
      <c r="B57" s="27" t="s">
        <v>805</v>
      </c>
      <c r="C57" s="27" t="s">
        <v>806</v>
      </c>
      <c r="D57" s="11">
        <v>39845</v>
      </c>
      <c r="E57" s="12">
        <v>116.93</v>
      </c>
      <c r="F57" s="13">
        <v>5.7999999999999996E-3</v>
      </c>
    </row>
    <row r="58" spans="1:6" x14ac:dyDescent="0.25">
      <c r="A58" s="10" t="s">
        <v>807</v>
      </c>
      <c r="B58" s="27" t="s">
        <v>808</v>
      </c>
      <c r="C58" s="27" t="s">
        <v>317</v>
      </c>
      <c r="D58" s="11">
        <v>6553</v>
      </c>
      <c r="E58" s="12">
        <v>109.9</v>
      </c>
      <c r="F58" s="13">
        <v>5.4000000000000003E-3</v>
      </c>
    </row>
    <row r="59" spans="1:6" x14ac:dyDescent="0.25">
      <c r="A59" s="10" t="s">
        <v>809</v>
      </c>
      <c r="B59" s="27" t="s">
        <v>810</v>
      </c>
      <c r="C59" s="27" t="s">
        <v>268</v>
      </c>
      <c r="D59" s="11">
        <v>16024</v>
      </c>
      <c r="E59" s="12">
        <v>107.1</v>
      </c>
      <c r="F59" s="13">
        <v>5.3E-3</v>
      </c>
    </row>
    <row r="60" spans="1:6" x14ac:dyDescent="0.25">
      <c r="A60" s="10" t="s">
        <v>811</v>
      </c>
      <c r="B60" s="27" t="s">
        <v>812</v>
      </c>
      <c r="C60" s="27" t="s">
        <v>317</v>
      </c>
      <c r="D60" s="11">
        <v>38689</v>
      </c>
      <c r="E60" s="12">
        <v>102.82</v>
      </c>
      <c r="F60" s="13">
        <v>5.1000000000000004E-3</v>
      </c>
    </row>
    <row r="61" spans="1:6" x14ac:dyDescent="0.25">
      <c r="A61" s="10" t="s">
        <v>813</v>
      </c>
      <c r="B61" s="27" t="s">
        <v>814</v>
      </c>
      <c r="C61" s="27" t="s">
        <v>792</v>
      </c>
      <c r="D61" s="11">
        <v>119698</v>
      </c>
      <c r="E61" s="12">
        <v>88.1</v>
      </c>
      <c r="F61" s="13">
        <v>4.4000000000000003E-3</v>
      </c>
    </row>
    <row r="62" spans="1:6" x14ac:dyDescent="0.25">
      <c r="A62" s="10" t="s">
        <v>631</v>
      </c>
      <c r="B62" s="27" t="s">
        <v>632</v>
      </c>
      <c r="C62" s="27" t="s">
        <v>241</v>
      </c>
      <c r="D62" s="11">
        <v>4769</v>
      </c>
      <c r="E62" s="12">
        <v>82.56</v>
      </c>
      <c r="F62" s="13">
        <v>4.1000000000000003E-3</v>
      </c>
    </row>
    <row r="63" spans="1:6" x14ac:dyDescent="0.25">
      <c r="A63" s="10" t="s">
        <v>815</v>
      </c>
      <c r="B63" s="27" t="s">
        <v>816</v>
      </c>
      <c r="C63" s="27" t="s">
        <v>300</v>
      </c>
      <c r="D63" s="11">
        <v>4064</v>
      </c>
      <c r="E63" s="12">
        <v>81.27</v>
      </c>
      <c r="F63" s="13">
        <v>4.0000000000000001E-3</v>
      </c>
    </row>
    <row r="64" spans="1:6" x14ac:dyDescent="0.25">
      <c r="A64" s="10" t="s">
        <v>817</v>
      </c>
      <c r="B64" s="27" t="s">
        <v>818</v>
      </c>
      <c r="C64" s="27" t="s">
        <v>676</v>
      </c>
      <c r="D64" s="11">
        <v>11999</v>
      </c>
      <c r="E64" s="12">
        <v>74.739999999999995</v>
      </c>
      <c r="F64" s="13">
        <v>3.7000000000000002E-3</v>
      </c>
    </row>
    <row r="65" spans="1:6" x14ac:dyDescent="0.25">
      <c r="A65" s="10" t="s">
        <v>819</v>
      </c>
      <c r="B65" s="27" t="s">
        <v>820</v>
      </c>
      <c r="C65" s="27" t="s">
        <v>676</v>
      </c>
      <c r="D65" s="11">
        <v>4983</v>
      </c>
      <c r="E65" s="12">
        <v>69.290000000000006</v>
      </c>
      <c r="F65" s="13">
        <v>3.3999999999999998E-3</v>
      </c>
    </row>
    <row r="66" spans="1:6" x14ac:dyDescent="0.25">
      <c r="A66" s="10" t="s">
        <v>821</v>
      </c>
      <c r="B66" s="27" t="s">
        <v>822</v>
      </c>
      <c r="C66" s="27" t="s">
        <v>260</v>
      </c>
      <c r="D66" s="11">
        <v>20461</v>
      </c>
      <c r="E66" s="12">
        <v>66.81</v>
      </c>
      <c r="F66" s="13">
        <v>3.3E-3</v>
      </c>
    </row>
    <row r="67" spans="1:6" x14ac:dyDescent="0.25">
      <c r="A67" s="10" t="s">
        <v>823</v>
      </c>
      <c r="B67" s="27" t="s">
        <v>824</v>
      </c>
      <c r="C67" s="27" t="s">
        <v>241</v>
      </c>
      <c r="D67" s="11">
        <v>3950</v>
      </c>
      <c r="E67" s="12">
        <v>56.91</v>
      </c>
      <c r="F67" s="13">
        <v>2.8E-3</v>
      </c>
    </row>
    <row r="68" spans="1:6" x14ac:dyDescent="0.25">
      <c r="A68" s="10" t="s">
        <v>825</v>
      </c>
      <c r="B68" s="27" t="s">
        <v>826</v>
      </c>
      <c r="C68" s="27" t="s">
        <v>317</v>
      </c>
      <c r="D68" s="11">
        <v>9858</v>
      </c>
      <c r="E68" s="12">
        <v>55.31</v>
      </c>
      <c r="F68" s="13">
        <v>2.7000000000000001E-3</v>
      </c>
    </row>
    <row r="69" spans="1:6" x14ac:dyDescent="0.25">
      <c r="A69" s="10" t="s">
        <v>827</v>
      </c>
      <c r="B69" s="27" t="s">
        <v>828</v>
      </c>
      <c r="C69" s="27" t="s">
        <v>339</v>
      </c>
      <c r="D69" s="11">
        <v>42749</v>
      </c>
      <c r="E69" s="12">
        <v>38.99</v>
      </c>
      <c r="F69" s="13">
        <v>1.9E-3</v>
      </c>
    </row>
    <row r="70" spans="1:6" x14ac:dyDescent="0.25">
      <c r="A70" s="14" t="s">
        <v>86</v>
      </c>
      <c r="B70" s="28"/>
      <c r="C70" s="28"/>
      <c r="D70" s="15"/>
      <c r="E70" s="35">
        <v>18177.580000000002</v>
      </c>
      <c r="F70" s="36">
        <v>0.89839999999999998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14" t="s">
        <v>419</v>
      </c>
      <c r="B72" s="27"/>
      <c r="C72" s="27"/>
      <c r="D72" s="11"/>
      <c r="E72" s="12"/>
      <c r="F72" s="13"/>
    </row>
    <row r="73" spans="1:6" x14ac:dyDescent="0.25">
      <c r="A73" s="10" t="s">
        <v>1272</v>
      </c>
      <c r="B73" s="27" t="s">
        <v>829</v>
      </c>
      <c r="C73" s="27" t="s">
        <v>830</v>
      </c>
      <c r="D73" s="11">
        <v>22682</v>
      </c>
      <c r="E73" s="12">
        <v>269.11</v>
      </c>
      <c r="F73" s="13">
        <v>1.3299999999999999E-2</v>
      </c>
    </row>
    <row r="74" spans="1:6" x14ac:dyDescent="0.25">
      <c r="A74" s="10" t="s">
        <v>1273</v>
      </c>
      <c r="B74" s="27" t="s">
        <v>698</v>
      </c>
      <c r="C74" s="27" t="s">
        <v>639</v>
      </c>
      <c r="D74" s="11">
        <v>9614</v>
      </c>
      <c r="E74" s="12">
        <v>14.45</v>
      </c>
      <c r="F74" s="13">
        <v>6.9999999999999999E-4</v>
      </c>
    </row>
    <row r="75" spans="1:6" x14ac:dyDescent="0.25">
      <c r="A75" s="10" t="s">
        <v>1274</v>
      </c>
      <c r="B75" s="27" t="s">
        <v>699</v>
      </c>
      <c r="C75" s="27" t="s">
        <v>241</v>
      </c>
      <c r="D75" s="11">
        <v>3204</v>
      </c>
      <c r="E75" s="12">
        <v>9.6300000000000008</v>
      </c>
      <c r="F75" s="13">
        <v>5.0000000000000001E-4</v>
      </c>
    </row>
    <row r="76" spans="1:6" x14ac:dyDescent="0.25">
      <c r="A76" s="14" t="s">
        <v>86</v>
      </c>
      <c r="B76" s="28"/>
      <c r="C76" s="28"/>
      <c r="D76" s="15"/>
      <c r="E76" s="35">
        <v>293.19</v>
      </c>
      <c r="F76" s="36">
        <v>1.4500000000000001E-2</v>
      </c>
    </row>
    <row r="77" spans="1:6" x14ac:dyDescent="0.25">
      <c r="A77" s="20" t="s">
        <v>95</v>
      </c>
      <c r="B77" s="29"/>
      <c r="C77" s="29"/>
      <c r="D77" s="21"/>
      <c r="E77" s="24">
        <v>18470.77</v>
      </c>
      <c r="F77" s="25">
        <v>0.91290000000000004</v>
      </c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14" t="s">
        <v>420</v>
      </c>
      <c r="B79" s="27"/>
      <c r="C79" s="27"/>
      <c r="D79" s="11"/>
      <c r="E79" s="12"/>
      <c r="F79" s="13"/>
    </row>
    <row r="80" spans="1:6" x14ac:dyDescent="0.25">
      <c r="A80" s="14" t="s">
        <v>421</v>
      </c>
      <c r="B80" s="27"/>
      <c r="C80" s="27"/>
      <c r="D80" s="11"/>
      <c r="E80" s="12"/>
      <c r="F80" s="13"/>
    </row>
    <row r="81" spans="1:6" x14ac:dyDescent="0.25">
      <c r="A81" s="10" t="s">
        <v>831</v>
      </c>
      <c r="B81" s="27"/>
      <c r="C81" s="27" t="s">
        <v>238</v>
      </c>
      <c r="D81" s="11">
        <v>12000</v>
      </c>
      <c r="E81" s="12">
        <v>165.7</v>
      </c>
      <c r="F81" s="13">
        <v>8.1919999999999996E-3</v>
      </c>
    </row>
    <row r="82" spans="1:6" x14ac:dyDescent="0.25">
      <c r="A82" s="10" t="s">
        <v>446</v>
      </c>
      <c r="B82" s="27"/>
      <c r="C82" s="27" t="s">
        <v>241</v>
      </c>
      <c r="D82" s="11">
        <v>16800</v>
      </c>
      <c r="E82" s="12">
        <v>121.85</v>
      </c>
      <c r="F82" s="13">
        <v>6.0239999999999998E-3</v>
      </c>
    </row>
    <row r="83" spans="1:6" x14ac:dyDescent="0.25">
      <c r="A83" s="10" t="s">
        <v>832</v>
      </c>
      <c r="B83" s="27"/>
      <c r="C83" s="27" t="s">
        <v>241</v>
      </c>
      <c r="D83" s="11">
        <v>36000</v>
      </c>
      <c r="E83" s="12">
        <v>118.82</v>
      </c>
      <c r="F83" s="13">
        <v>5.8739999999999999E-3</v>
      </c>
    </row>
    <row r="84" spans="1:6" x14ac:dyDescent="0.25">
      <c r="A84" s="10" t="s">
        <v>483</v>
      </c>
      <c r="B84" s="27"/>
      <c r="C84" s="27" t="s">
        <v>268</v>
      </c>
      <c r="D84" s="11">
        <v>63000</v>
      </c>
      <c r="E84" s="12">
        <v>48.7</v>
      </c>
      <c r="F84" s="13">
        <v>2.4069999999999999E-3</v>
      </c>
    </row>
    <row r="85" spans="1:6" x14ac:dyDescent="0.25">
      <c r="A85" s="14" t="s">
        <v>86</v>
      </c>
      <c r="B85" s="28"/>
      <c r="C85" s="28"/>
      <c r="D85" s="15"/>
      <c r="E85" s="35">
        <v>455.07</v>
      </c>
      <c r="F85" s="36">
        <v>2.2497E-2</v>
      </c>
    </row>
    <row r="86" spans="1:6" x14ac:dyDescent="0.25">
      <c r="A86" s="10"/>
      <c r="B86" s="27"/>
      <c r="C86" s="27"/>
      <c r="D86" s="11"/>
      <c r="E86" s="12"/>
      <c r="F86" s="13"/>
    </row>
    <row r="87" spans="1:6" x14ac:dyDescent="0.25">
      <c r="A87" s="10"/>
      <c r="B87" s="27"/>
      <c r="C87" s="27"/>
      <c r="D87" s="11"/>
      <c r="E87" s="12"/>
      <c r="F87" s="13"/>
    </row>
    <row r="88" spans="1:6" x14ac:dyDescent="0.25">
      <c r="A88" s="10"/>
      <c r="B88" s="27"/>
      <c r="C88" s="27"/>
      <c r="D88" s="11"/>
      <c r="E88" s="12"/>
      <c r="F88" s="13"/>
    </row>
    <row r="89" spans="1:6" x14ac:dyDescent="0.25">
      <c r="A89" s="20" t="s">
        <v>95</v>
      </c>
      <c r="B89" s="29"/>
      <c r="C89" s="29"/>
      <c r="D89" s="21"/>
      <c r="E89" s="16">
        <v>455.07</v>
      </c>
      <c r="F89" s="17">
        <v>2.2497E-2</v>
      </c>
    </row>
    <row r="90" spans="1:6" x14ac:dyDescent="0.25">
      <c r="A90" s="10"/>
      <c r="B90" s="27"/>
      <c r="C90" s="27"/>
      <c r="D90" s="11"/>
      <c r="E90" s="12"/>
      <c r="F90" s="13"/>
    </row>
    <row r="91" spans="1:6" x14ac:dyDescent="0.25">
      <c r="A91" s="14" t="s">
        <v>527</v>
      </c>
      <c r="B91" s="28"/>
      <c r="C91" s="28"/>
      <c r="D91" s="15"/>
      <c r="E91" s="31"/>
      <c r="F91" s="32"/>
    </row>
    <row r="92" spans="1:6" x14ac:dyDescent="0.25">
      <c r="A92" s="14" t="s">
        <v>528</v>
      </c>
      <c r="B92" s="28"/>
      <c r="C92" s="28"/>
      <c r="D92" s="15"/>
      <c r="E92" s="31"/>
      <c r="F92" s="32"/>
    </row>
    <row r="93" spans="1:6" x14ac:dyDescent="0.25">
      <c r="A93" s="10" t="s">
        <v>833</v>
      </c>
      <c r="B93" s="27"/>
      <c r="C93" s="27" t="s">
        <v>592</v>
      </c>
      <c r="D93" s="11">
        <v>17500000</v>
      </c>
      <c r="E93" s="12">
        <v>175</v>
      </c>
      <c r="F93" s="13">
        <v>8.6999999999999994E-3</v>
      </c>
    </row>
    <row r="94" spans="1:6" x14ac:dyDescent="0.25">
      <c r="A94" s="10" t="s">
        <v>834</v>
      </c>
      <c r="B94" s="27"/>
      <c r="C94" s="27" t="s">
        <v>732</v>
      </c>
      <c r="D94" s="11">
        <v>9000000</v>
      </c>
      <c r="E94" s="12">
        <v>90</v>
      </c>
      <c r="F94" s="13">
        <v>4.4000000000000003E-3</v>
      </c>
    </row>
    <row r="95" spans="1:6" x14ac:dyDescent="0.25">
      <c r="A95" s="10" t="s">
        <v>835</v>
      </c>
      <c r="B95" s="27"/>
      <c r="C95" s="27" t="s">
        <v>592</v>
      </c>
      <c r="D95" s="11">
        <v>8050000</v>
      </c>
      <c r="E95" s="12">
        <v>80.5</v>
      </c>
      <c r="F95" s="13">
        <v>4.0000000000000001E-3</v>
      </c>
    </row>
    <row r="96" spans="1:6" x14ac:dyDescent="0.25">
      <c r="A96" s="10" t="s">
        <v>836</v>
      </c>
      <c r="B96" s="27"/>
      <c r="C96" s="27" t="s">
        <v>732</v>
      </c>
      <c r="D96" s="11">
        <v>7500000</v>
      </c>
      <c r="E96" s="12">
        <v>75</v>
      </c>
      <c r="F96" s="13">
        <v>3.7000000000000002E-3</v>
      </c>
    </row>
    <row r="97" spans="1:6" x14ac:dyDescent="0.25">
      <c r="A97" s="10" t="s">
        <v>837</v>
      </c>
      <c r="B97" s="27"/>
      <c r="C97" s="27" t="s">
        <v>592</v>
      </c>
      <c r="D97" s="11">
        <v>5000000</v>
      </c>
      <c r="E97" s="12">
        <v>50</v>
      </c>
      <c r="F97" s="13">
        <v>2.5000000000000001E-3</v>
      </c>
    </row>
    <row r="98" spans="1:6" x14ac:dyDescent="0.25">
      <c r="A98" s="10" t="s">
        <v>838</v>
      </c>
      <c r="B98" s="27"/>
      <c r="C98" s="27" t="s">
        <v>590</v>
      </c>
      <c r="D98" s="11">
        <v>4700000</v>
      </c>
      <c r="E98" s="12">
        <v>47</v>
      </c>
      <c r="F98" s="13">
        <v>2.3E-3</v>
      </c>
    </row>
    <row r="99" spans="1:6" x14ac:dyDescent="0.25">
      <c r="A99" s="10" t="s">
        <v>839</v>
      </c>
      <c r="B99" s="27"/>
      <c r="C99" s="27" t="s">
        <v>592</v>
      </c>
      <c r="D99" s="11">
        <v>4500000</v>
      </c>
      <c r="E99" s="12">
        <v>45</v>
      </c>
      <c r="F99" s="13">
        <v>2.2000000000000001E-3</v>
      </c>
    </row>
    <row r="100" spans="1:6" x14ac:dyDescent="0.25">
      <c r="A100" s="10" t="s">
        <v>840</v>
      </c>
      <c r="B100" s="27"/>
      <c r="C100" s="27" t="s">
        <v>729</v>
      </c>
      <c r="D100" s="11">
        <v>2500000</v>
      </c>
      <c r="E100" s="12">
        <v>25</v>
      </c>
      <c r="F100" s="13">
        <v>1.1999999999999999E-3</v>
      </c>
    </row>
    <row r="101" spans="1:6" x14ac:dyDescent="0.25">
      <c r="A101" s="14" t="s">
        <v>86</v>
      </c>
      <c r="B101" s="28"/>
      <c r="C101" s="28"/>
      <c r="D101" s="15"/>
      <c r="E101" s="35">
        <v>587.5</v>
      </c>
      <c r="F101" s="36">
        <v>2.9000000000000001E-2</v>
      </c>
    </row>
    <row r="102" spans="1:6" x14ac:dyDescent="0.25">
      <c r="A102" s="20" t="s">
        <v>95</v>
      </c>
      <c r="B102" s="29"/>
      <c r="C102" s="29"/>
      <c r="D102" s="21"/>
      <c r="E102" s="24">
        <v>587.5</v>
      </c>
      <c r="F102" s="25">
        <v>2.9000000000000001E-2</v>
      </c>
    </row>
    <row r="103" spans="1:6" x14ac:dyDescent="0.25">
      <c r="A103" s="10"/>
      <c r="B103" s="27"/>
      <c r="C103" s="27"/>
      <c r="D103" s="11"/>
      <c r="E103" s="12"/>
      <c r="F103" s="13"/>
    </row>
    <row r="104" spans="1:6" x14ac:dyDescent="0.25">
      <c r="A104" s="10"/>
      <c r="B104" s="27"/>
      <c r="C104" s="27"/>
      <c r="D104" s="11"/>
      <c r="E104" s="12"/>
      <c r="F104" s="13"/>
    </row>
    <row r="105" spans="1:6" x14ac:dyDescent="0.25">
      <c r="A105" s="14" t="s">
        <v>96</v>
      </c>
      <c r="B105" s="27"/>
      <c r="C105" s="27"/>
      <c r="D105" s="11"/>
      <c r="E105" s="12"/>
      <c r="F105" s="13"/>
    </row>
    <row r="106" spans="1:6" x14ac:dyDescent="0.25">
      <c r="A106" s="10" t="s">
        <v>97</v>
      </c>
      <c r="B106" s="27"/>
      <c r="C106" s="27"/>
      <c r="D106" s="11"/>
      <c r="E106" s="12">
        <v>1247.78</v>
      </c>
      <c r="F106" s="13">
        <v>6.1699999999999998E-2</v>
      </c>
    </row>
    <row r="107" spans="1:6" x14ac:dyDescent="0.25">
      <c r="A107" s="14" t="s">
        <v>86</v>
      </c>
      <c r="B107" s="28"/>
      <c r="C107" s="28"/>
      <c r="D107" s="15"/>
      <c r="E107" s="35">
        <v>1247.78</v>
      </c>
      <c r="F107" s="36">
        <v>6.1699999999999998E-2</v>
      </c>
    </row>
    <row r="108" spans="1:6" x14ac:dyDescent="0.25">
      <c r="A108" s="10"/>
      <c r="B108" s="27"/>
      <c r="C108" s="27"/>
      <c r="D108" s="11"/>
      <c r="E108" s="12"/>
      <c r="F108" s="13"/>
    </row>
    <row r="109" spans="1:6" x14ac:dyDescent="0.25">
      <c r="A109" s="20" t="s">
        <v>95</v>
      </c>
      <c r="B109" s="29"/>
      <c r="C109" s="29"/>
      <c r="D109" s="21"/>
      <c r="E109" s="16">
        <v>1247.78</v>
      </c>
      <c r="F109" s="17">
        <v>6.1699999999999998E-2</v>
      </c>
    </row>
    <row r="110" spans="1:6" x14ac:dyDescent="0.25">
      <c r="A110" s="10" t="s">
        <v>98</v>
      </c>
      <c r="B110" s="27"/>
      <c r="C110" s="27"/>
      <c r="D110" s="11"/>
      <c r="E110" s="33">
        <v>-79.849999999999994</v>
      </c>
      <c r="F110" s="34">
        <v>-3.5999999999999999E-3</v>
      </c>
    </row>
    <row r="111" spans="1:6" x14ac:dyDescent="0.25">
      <c r="A111" s="22" t="s">
        <v>99</v>
      </c>
      <c r="B111" s="30"/>
      <c r="C111" s="30"/>
      <c r="D111" s="23"/>
      <c r="E111" s="24">
        <v>20226.2</v>
      </c>
      <c r="F111" s="25">
        <v>1</v>
      </c>
    </row>
    <row r="113" spans="1:3" x14ac:dyDescent="0.25">
      <c r="A113" s="1" t="s">
        <v>593</v>
      </c>
    </row>
    <row r="120" spans="1:3" x14ac:dyDescent="0.25">
      <c r="A120" s="1" t="s">
        <v>1157</v>
      </c>
    </row>
    <row r="121" spans="1:3" ht="30" x14ac:dyDescent="0.25">
      <c r="A121" s="44" t="s">
        <v>1158</v>
      </c>
      <c r="B121" t="s">
        <v>65</v>
      </c>
    </row>
    <row r="122" spans="1:3" x14ac:dyDescent="0.25">
      <c r="A122" t="s">
        <v>1159</v>
      </c>
    </row>
    <row r="123" spans="1:3" x14ac:dyDescent="0.25">
      <c r="A123" t="s">
        <v>1160</v>
      </c>
      <c r="B123" t="s">
        <v>1161</v>
      </c>
      <c r="C123" t="s">
        <v>1161</v>
      </c>
    </row>
    <row r="124" spans="1:3" x14ac:dyDescent="0.25">
      <c r="B124" s="45">
        <v>43434</v>
      </c>
      <c r="C124" s="45">
        <v>43465</v>
      </c>
    </row>
    <row r="125" spans="1:3" x14ac:dyDescent="0.25">
      <c r="A125" t="s">
        <v>1165</v>
      </c>
      <c r="B125">
        <v>13.164</v>
      </c>
      <c r="C125">
        <v>13.212</v>
      </c>
    </row>
    <row r="126" spans="1:3" x14ac:dyDescent="0.25">
      <c r="A126" t="s">
        <v>1166</v>
      </c>
      <c r="B126">
        <v>14.334</v>
      </c>
      <c r="C126">
        <v>14.385</v>
      </c>
    </row>
    <row r="127" spans="1:3" x14ac:dyDescent="0.25">
      <c r="A127" t="s">
        <v>1187</v>
      </c>
      <c r="B127">
        <v>12.843</v>
      </c>
      <c r="C127">
        <v>12.87</v>
      </c>
    </row>
    <row r="128" spans="1:3" x14ac:dyDescent="0.25">
      <c r="A128" t="s">
        <v>1189</v>
      </c>
      <c r="B128">
        <v>13.859</v>
      </c>
      <c r="C128">
        <v>13.888</v>
      </c>
    </row>
    <row r="130" spans="1:2" x14ac:dyDescent="0.25">
      <c r="A130" t="s">
        <v>1176</v>
      </c>
      <c r="B130" t="s">
        <v>65</v>
      </c>
    </row>
    <row r="131" spans="1:2" x14ac:dyDescent="0.25">
      <c r="A131" t="s">
        <v>1177</v>
      </c>
      <c r="B131" t="s">
        <v>65</v>
      </c>
    </row>
    <row r="132" spans="1:2" ht="30" x14ac:dyDescent="0.25">
      <c r="A132" s="44" t="s">
        <v>1178</v>
      </c>
      <c r="B132" t="s">
        <v>65</v>
      </c>
    </row>
    <row r="133" spans="1:2" ht="30" x14ac:dyDescent="0.25">
      <c r="A133" s="44" t="s">
        <v>1179</v>
      </c>
      <c r="B133" t="s">
        <v>65</v>
      </c>
    </row>
    <row r="134" spans="1:2" x14ac:dyDescent="0.25">
      <c r="A134" t="s">
        <v>1180</v>
      </c>
      <c r="B134" t="s">
        <v>65</v>
      </c>
    </row>
    <row r="135" spans="1:2" x14ac:dyDescent="0.25">
      <c r="A135" t="s">
        <v>1181</v>
      </c>
      <c r="B135" s="2">
        <v>2.5099999999999998</v>
      </c>
    </row>
    <row r="136" spans="1:2" ht="45" x14ac:dyDescent="0.25">
      <c r="A136" s="44" t="s">
        <v>1182</v>
      </c>
      <c r="B136">
        <v>455.06939999999997</v>
      </c>
    </row>
    <row r="137" spans="1:2" ht="30" x14ac:dyDescent="0.25">
      <c r="A137" s="44" t="s">
        <v>1183</v>
      </c>
      <c r="B13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pane ySplit="4" topLeftCell="A5" activePane="bottomLeft" state="frozen"/>
      <selection activeCell="B9" sqref="B9"/>
      <selection pane="bottomLeft" activeCell="A4" sqref="A4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26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27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32419</v>
      </c>
      <c r="E8" s="12">
        <v>687.83</v>
      </c>
      <c r="F8" s="13">
        <v>9.0300000000000005E-2</v>
      </c>
    </row>
    <row r="9" spans="1:8" x14ac:dyDescent="0.25">
      <c r="A9" s="10" t="s">
        <v>283</v>
      </c>
      <c r="B9" s="27" t="s">
        <v>284</v>
      </c>
      <c r="C9" s="27" t="s">
        <v>252</v>
      </c>
      <c r="D9" s="11">
        <v>126493</v>
      </c>
      <c r="E9" s="12">
        <v>455.56</v>
      </c>
      <c r="F9" s="13">
        <v>5.9799999999999999E-2</v>
      </c>
    </row>
    <row r="10" spans="1:8" x14ac:dyDescent="0.25">
      <c r="A10" s="10" t="s">
        <v>230</v>
      </c>
      <c r="B10" s="27" t="s">
        <v>231</v>
      </c>
      <c r="C10" s="27" t="s">
        <v>232</v>
      </c>
      <c r="D10" s="11">
        <v>19101</v>
      </c>
      <c r="E10" s="12">
        <v>375.97</v>
      </c>
      <c r="F10" s="13">
        <v>4.9299999999999997E-2</v>
      </c>
    </row>
    <row r="11" spans="1:8" x14ac:dyDescent="0.25">
      <c r="A11" s="10" t="s">
        <v>248</v>
      </c>
      <c r="B11" s="27" t="s">
        <v>249</v>
      </c>
      <c r="C11" s="27" t="s">
        <v>241</v>
      </c>
      <c r="D11" s="11">
        <v>46257</v>
      </c>
      <c r="E11" s="12">
        <v>304.81</v>
      </c>
      <c r="F11" s="13">
        <v>0.04</v>
      </c>
    </row>
    <row r="12" spans="1:8" x14ac:dyDescent="0.25">
      <c r="A12" s="10" t="s">
        <v>227</v>
      </c>
      <c r="B12" s="27" t="s">
        <v>228</v>
      </c>
      <c r="C12" s="27" t="s">
        <v>229</v>
      </c>
      <c r="D12" s="11">
        <v>26583</v>
      </c>
      <c r="E12" s="12">
        <v>298.06</v>
      </c>
      <c r="F12" s="13">
        <v>3.9100000000000003E-2</v>
      </c>
    </row>
    <row r="13" spans="1:8" x14ac:dyDescent="0.25">
      <c r="A13" s="10" t="s">
        <v>250</v>
      </c>
      <c r="B13" s="27" t="s">
        <v>251</v>
      </c>
      <c r="C13" s="27" t="s">
        <v>252</v>
      </c>
      <c r="D13" s="11">
        <v>90021</v>
      </c>
      <c r="E13" s="12">
        <v>266.37</v>
      </c>
      <c r="F13" s="13">
        <v>3.5000000000000003E-2</v>
      </c>
    </row>
    <row r="14" spans="1:8" x14ac:dyDescent="0.25">
      <c r="A14" s="10" t="s">
        <v>598</v>
      </c>
      <c r="B14" s="27" t="s">
        <v>599</v>
      </c>
      <c r="C14" s="27" t="s">
        <v>303</v>
      </c>
      <c r="D14" s="11">
        <v>18306</v>
      </c>
      <c r="E14" s="12">
        <v>263.16000000000003</v>
      </c>
      <c r="F14" s="13">
        <v>3.4500000000000003E-2</v>
      </c>
    </row>
    <row r="15" spans="1:8" x14ac:dyDescent="0.25">
      <c r="A15" s="10" t="s">
        <v>239</v>
      </c>
      <c r="B15" s="27" t="s">
        <v>240</v>
      </c>
      <c r="C15" s="27" t="s">
        <v>241</v>
      </c>
      <c r="D15" s="11">
        <v>12708</v>
      </c>
      <c r="E15" s="12">
        <v>240.57</v>
      </c>
      <c r="F15" s="13">
        <v>3.1600000000000003E-2</v>
      </c>
    </row>
    <row r="16" spans="1:8" x14ac:dyDescent="0.25">
      <c r="A16" s="10" t="s">
        <v>279</v>
      </c>
      <c r="B16" s="27" t="s">
        <v>280</v>
      </c>
      <c r="C16" s="27" t="s">
        <v>252</v>
      </c>
      <c r="D16" s="11">
        <v>36819</v>
      </c>
      <c r="E16" s="12">
        <v>228.24</v>
      </c>
      <c r="F16" s="13">
        <v>2.9899999999999999E-2</v>
      </c>
    </row>
    <row r="17" spans="1:6" x14ac:dyDescent="0.25">
      <c r="A17" s="10" t="s">
        <v>308</v>
      </c>
      <c r="B17" s="27" t="s">
        <v>309</v>
      </c>
      <c r="C17" s="27" t="s">
        <v>252</v>
      </c>
      <c r="D17" s="11">
        <v>15820</v>
      </c>
      <c r="E17" s="12">
        <v>198.78</v>
      </c>
      <c r="F17" s="13">
        <v>2.6100000000000002E-2</v>
      </c>
    </row>
    <row r="18" spans="1:6" x14ac:dyDescent="0.25">
      <c r="A18" s="10" t="s">
        <v>264</v>
      </c>
      <c r="B18" s="27" t="s">
        <v>265</v>
      </c>
      <c r="C18" s="27" t="s">
        <v>238</v>
      </c>
      <c r="D18" s="11">
        <v>9630</v>
      </c>
      <c r="E18" s="12">
        <v>175.23</v>
      </c>
      <c r="F18" s="13">
        <v>2.3E-2</v>
      </c>
    </row>
    <row r="19" spans="1:6" x14ac:dyDescent="0.25">
      <c r="A19" s="10" t="s">
        <v>236</v>
      </c>
      <c r="B19" s="27" t="s">
        <v>237</v>
      </c>
      <c r="C19" s="27" t="s">
        <v>238</v>
      </c>
      <c r="D19" s="11">
        <v>58826</v>
      </c>
      <c r="E19" s="12">
        <v>165.68</v>
      </c>
      <c r="F19" s="13">
        <v>2.1700000000000001E-2</v>
      </c>
    </row>
    <row r="20" spans="1:6" x14ac:dyDescent="0.25">
      <c r="A20" s="10" t="s">
        <v>772</v>
      </c>
      <c r="B20" s="27" t="s">
        <v>773</v>
      </c>
      <c r="C20" s="27" t="s">
        <v>688</v>
      </c>
      <c r="D20" s="11">
        <v>11428</v>
      </c>
      <c r="E20" s="12">
        <v>143.80000000000001</v>
      </c>
      <c r="F20" s="13">
        <v>1.89E-2</v>
      </c>
    </row>
    <row r="21" spans="1:6" x14ac:dyDescent="0.25">
      <c r="A21" s="10" t="s">
        <v>613</v>
      </c>
      <c r="B21" s="27" t="s">
        <v>614</v>
      </c>
      <c r="C21" s="27" t="s">
        <v>252</v>
      </c>
      <c r="D21" s="11">
        <v>23185</v>
      </c>
      <c r="E21" s="12">
        <v>133.44999999999999</v>
      </c>
      <c r="F21" s="13">
        <v>1.7500000000000002E-2</v>
      </c>
    </row>
    <row r="22" spans="1:6" x14ac:dyDescent="0.25">
      <c r="A22" s="10" t="s">
        <v>596</v>
      </c>
      <c r="B22" s="27" t="s">
        <v>597</v>
      </c>
      <c r="C22" s="27" t="s">
        <v>232</v>
      </c>
      <c r="D22" s="11">
        <v>4586</v>
      </c>
      <c r="E22" s="12">
        <v>121.31</v>
      </c>
      <c r="F22" s="13">
        <v>1.5900000000000001E-2</v>
      </c>
    </row>
    <row r="23" spans="1:6" x14ac:dyDescent="0.25">
      <c r="A23" s="10" t="s">
        <v>637</v>
      </c>
      <c r="B23" s="27" t="s">
        <v>638</v>
      </c>
      <c r="C23" s="27" t="s">
        <v>639</v>
      </c>
      <c r="D23" s="11">
        <v>59367</v>
      </c>
      <c r="E23" s="12">
        <v>120.22</v>
      </c>
      <c r="F23" s="13">
        <v>1.5800000000000002E-2</v>
      </c>
    </row>
    <row r="24" spans="1:6" x14ac:dyDescent="0.25">
      <c r="A24" s="10" t="s">
        <v>778</v>
      </c>
      <c r="B24" s="27" t="s">
        <v>779</v>
      </c>
      <c r="C24" s="27" t="s">
        <v>238</v>
      </c>
      <c r="D24" s="11">
        <v>24452</v>
      </c>
      <c r="E24" s="12">
        <v>120</v>
      </c>
      <c r="F24" s="13">
        <v>1.5699999999999999E-2</v>
      </c>
    </row>
    <row r="25" spans="1:6" x14ac:dyDescent="0.25">
      <c r="A25" s="10" t="s">
        <v>745</v>
      </c>
      <c r="B25" s="27" t="s">
        <v>746</v>
      </c>
      <c r="C25" s="27" t="s">
        <v>235</v>
      </c>
      <c r="D25" s="11">
        <v>7642</v>
      </c>
      <c r="E25" s="12">
        <v>113.3</v>
      </c>
      <c r="F25" s="13">
        <v>1.49E-2</v>
      </c>
    </row>
    <row r="26" spans="1:6" x14ac:dyDescent="0.25">
      <c r="A26" s="10" t="s">
        <v>287</v>
      </c>
      <c r="B26" s="27" t="s">
        <v>288</v>
      </c>
      <c r="C26" s="27" t="s">
        <v>238</v>
      </c>
      <c r="D26" s="11">
        <v>3606</v>
      </c>
      <c r="E26" s="12">
        <v>112.34</v>
      </c>
      <c r="F26" s="13">
        <v>1.47E-2</v>
      </c>
    </row>
    <row r="27" spans="1:6" x14ac:dyDescent="0.25">
      <c r="A27" s="10" t="s">
        <v>619</v>
      </c>
      <c r="B27" s="27" t="s">
        <v>620</v>
      </c>
      <c r="C27" s="27" t="s">
        <v>238</v>
      </c>
      <c r="D27" s="11">
        <v>1457</v>
      </c>
      <c r="E27" s="12">
        <v>111.39</v>
      </c>
      <c r="F27" s="13">
        <v>1.46E-2</v>
      </c>
    </row>
    <row r="28" spans="1:6" x14ac:dyDescent="0.25">
      <c r="A28" s="10" t="s">
        <v>780</v>
      </c>
      <c r="B28" s="27" t="s">
        <v>781</v>
      </c>
      <c r="C28" s="27" t="s">
        <v>356</v>
      </c>
      <c r="D28" s="11">
        <v>46806</v>
      </c>
      <c r="E28" s="12">
        <v>110.44</v>
      </c>
      <c r="F28" s="13">
        <v>1.4500000000000001E-2</v>
      </c>
    </row>
    <row r="29" spans="1:6" x14ac:dyDescent="0.25">
      <c r="A29" s="10" t="s">
        <v>774</v>
      </c>
      <c r="B29" s="27" t="s">
        <v>775</v>
      </c>
      <c r="C29" s="27" t="s">
        <v>252</v>
      </c>
      <c r="D29" s="11">
        <v>53845</v>
      </c>
      <c r="E29" s="12">
        <v>105.02</v>
      </c>
      <c r="F29" s="13">
        <v>1.38E-2</v>
      </c>
    </row>
    <row r="30" spans="1:6" x14ac:dyDescent="0.25">
      <c r="A30" s="10" t="s">
        <v>615</v>
      </c>
      <c r="B30" s="27" t="s">
        <v>616</v>
      </c>
      <c r="C30" s="27" t="s">
        <v>232</v>
      </c>
      <c r="D30" s="11">
        <v>8336</v>
      </c>
      <c r="E30" s="12">
        <v>105.01</v>
      </c>
      <c r="F30" s="13">
        <v>1.38E-2</v>
      </c>
    </row>
    <row r="31" spans="1:6" x14ac:dyDescent="0.25">
      <c r="A31" s="10" t="s">
        <v>335</v>
      </c>
      <c r="B31" s="27" t="s">
        <v>336</v>
      </c>
      <c r="C31" s="27" t="s">
        <v>232</v>
      </c>
      <c r="D31" s="11">
        <v>21903</v>
      </c>
      <c r="E31" s="12">
        <v>103.74</v>
      </c>
      <c r="F31" s="13">
        <v>1.3599999999999999E-2</v>
      </c>
    </row>
    <row r="32" spans="1:6" x14ac:dyDescent="0.25">
      <c r="A32" s="10" t="s">
        <v>811</v>
      </c>
      <c r="B32" s="27" t="s">
        <v>812</v>
      </c>
      <c r="C32" s="27" t="s">
        <v>317</v>
      </c>
      <c r="D32" s="11">
        <v>36560</v>
      </c>
      <c r="E32" s="12">
        <v>97.16</v>
      </c>
      <c r="F32" s="13">
        <v>1.2699999999999999E-2</v>
      </c>
    </row>
    <row r="33" spans="1:6" x14ac:dyDescent="0.25">
      <c r="A33" s="10" t="s">
        <v>788</v>
      </c>
      <c r="B33" s="27" t="s">
        <v>789</v>
      </c>
      <c r="C33" s="27" t="s">
        <v>648</v>
      </c>
      <c r="D33" s="11">
        <v>5807</v>
      </c>
      <c r="E33" s="12">
        <v>96.01</v>
      </c>
      <c r="F33" s="13">
        <v>1.26E-2</v>
      </c>
    </row>
    <row r="34" spans="1:6" x14ac:dyDescent="0.25">
      <c r="A34" s="10" t="s">
        <v>670</v>
      </c>
      <c r="B34" s="27" t="s">
        <v>671</v>
      </c>
      <c r="C34" s="27" t="s">
        <v>232</v>
      </c>
      <c r="D34" s="11">
        <v>10960</v>
      </c>
      <c r="E34" s="12">
        <v>93.98</v>
      </c>
      <c r="F34" s="13">
        <v>1.23E-2</v>
      </c>
    </row>
    <row r="35" spans="1:6" x14ac:dyDescent="0.25">
      <c r="A35" s="10" t="s">
        <v>782</v>
      </c>
      <c r="B35" s="27" t="s">
        <v>783</v>
      </c>
      <c r="C35" s="27" t="s">
        <v>676</v>
      </c>
      <c r="D35" s="11">
        <v>10062</v>
      </c>
      <c r="E35" s="12">
        <v>93.68</v>
      </c>
      <c r="F35" s="13">
        <v>1.23E-2</v>
      </c>
    </row>
    <row r="36" spans="1:6" x14ac:dyDescent="0.25">
      <c r="A36" s="10" t="s">
        <v>409</v>
      </c>
      <c r="B36" s="27" t="s">
        <v>410</v>
      </c>
      <c r="C36" s="27" t="s">
        <v>238</v>
      </c>
      <c r="D36" s="11">
        <v>21542</v>
      </c>
      <c r="E36" s="12">
        <v>92.77</v>
      </c>
      <c r="F36" s="13">
        <v>1.2200000000000001E-2</v>
      </c>
    </row>
    <row r="37" spans="1:6" x14ac:dyDescent="0.25">
      <c r="A37" s="10" t="s">
        <v>786</v>
      </c>
      <c r="B37" s="27" t="s">
        <v>787</v>
      </c>
      <c r="C37" s="27" t="s">
        <v>295</v>
      </c>
      <c r="D37" s="11">
        <v>12448</v>
      </c>
      <c r="E37" s="12">
        <v>87.9</v>
      </c>
      <c r="F37" s="13">
        <v>1.15E-2</v>
      </c>
    </row>
    <row r="38" spans="1:6" x14ac:dyDescent="0.25">
      <c r="A38" s="10" t="s">
        <v>735</v>
      </c>
      <c r="B38" s="27" t="s">
        <v>736</v>
      </c>
      <c r="C38" s="27" t="s">
        <v>235</v>
      </c>
      <c r="D38" s="11">
        <v>4938</v>
      </c>
      <c r="E38" s="12">
        <v>87.47</v>
      </c>
      <c r="F38" s="13">
        <v>1.15E-2</v>
      </c>
    </row>
    <row r="39" spans="1:6" x14ac:dyDescent="0.25">
      <c r="A39" s="10" t="s">
        <v>657</v>
      </c>
      <c r="B39" s="27" t="s">
        <v>658</v>
      </c>
      <c r="C39" s="27" t="s">
        <v>659</v>
      </c>
      <c r="D39" s="11">
        <v>2999</v>
      </c>
      <c r="E39" s="12">
        <v>85.88</v>
      </c>
      <c r="F39" s="13">
        <v>1.1299999999999999E-2</v>
      </c>
    </row>
    <row r="40" spans="1:6" x14ac:dyDescent="0.25">
      <c r="A40" s="10" t="s">
        <v>256</v>
      </c>
      <c r="B40" s="27" t="s">
        <v>257</v>
      </c>
      <c r="C40" s="27" t="s">
        <v>235</v>
      </c>
      <c r="D40" s="11">
        <v>11056</v>
      </c>
      <c r="E40" s="12">
        <v>81.03</v>
      </c>
      <c r="F40" s="13">
        <v>1.06E-2</v>
      </c>
    </row>
    <row r="41" spans="1:6" x14ac:dyDescent="0.25">
      <c r="A41" s="10" t="s">
        <v>404</v>
      </c>
      <c r="B41" s="27" t="s">
        <v>405</v>
      </c>
      <c r="C41" s="27" t="s">
        <v>252</v>
      </c>
      <c r="D41" s="11">
        <v>4980</v>
      </c>
      <c r="E41" s="12">
        <v>79.650000000000006</v>
      </c>
      <c r="F41" s="13">
        <v>1.0500000000000001E-2</v>
      </c>
    </row>
    <row r="42" spans="1:6" x14ac:dyDescent="0.25">
      <c r="A42" s="10" t="s">
        <v>649</v>
      </c>
      <c r="B42" s="27" t="s">
        <v>650</v>
      </c>
      <c r="C42" s="27" t="s">
        <v>648</v>
      </c>
      <c r="D42" s="11">
        <v>5292</v>
      </c>
      <c r="E42" s="12">
        <v>76.400000000000006</v>
      </c>
      <c r="F42" s="13">
        <v>0.01</v>
      </c>
    </row>
    <row r="43" spans="1:6" x14ac:dyDescent="0.25">
      <c r="A43" s="10" t="s">
        <v>802</v>
      </c>
      <c r="B43" s="27" t="s">
        <v>803</v>
      </c>
      <c r="C43" s="27" t="s">
        <v>356</v>
      </c>
      <c r="D43" s="11">
        <v>23018</v>
      </c>
      <c r="E43" s="12">
        <v>74.38</v>
      </c>
      <c r="F43" s="13">
        <v>9.7999999999999997E-3</v>
      </c>
    </row>
    <row r="44" spans="1:6" x14ac:dyDescent="0.25">
      <c r="A44" s="10" t="s">
        <v>776</v>
      </c>
      <c r="B44" s="27" t="s">
        <v>777</v>
      </c>
      <c r="C44" s="27" t="s">
        <v>339</v>
      </c>
      <c r="D44" s="11">
        <v>67340</v>
      </c>
      <c r="E44" s="12">
        <v>73.87</v>
      </c>
      <c r="F44" s="13">
        <v>9.7000000000000003E-3</v>
      </c>
    </row>
    <row r="45" spans="1:6" x14ac:dyDescent="0.25">
      <c r="A45" s="10" t="s">
        <v>841</v>
      </c>
      <c r="B45" s="27" t="s">
        <v>842</v>
      </c>
      <c r="C45" s="27" t="s">
        <v>339</v>
      </c>
      <c r="D45" s="11">
        <v>6694</v>
      </c>
      <c r="E45" s="12">
        <v>72.989999999999995</v>
      </c>
      <c r="F45" s="13">
        <v>9.5999999999999992E-3</v>
      </c>
    </row>
    <row r="46" spans="1:6" x14ac:dyDescent="0.25">
      <c r="A46" s="10" t="s">
        <v>793</v>
      </c>
      <c r="B46" s="27" t="s">
        <v>794</v>
      </c>
      <c r="C46" s="27" t="s">
        <v>648</v>
      </c>
      <c r="D46" s="11">
        <v>6315</v>
      </c>
      <c r="E46" s="12">
        <v>68.739999999999995</v>
      </c>
      <c r="F46" s="13">
        <v>8.9999999999999993E-3</v>
      </c>
    </row>
    <row r="47" spans="1:6" x14ac:dyDescent="0.25">
      <c r="A47" s="10" t="s">
        <v>790</v>
      </c>
      <c r="B47" s="27" t="s">
        <v>791</v>
      </c>
      <c r="C47" s="27" t="s">
        <v>792</v>
      </c>
      <c r="D47" s="11">
        <v>39468</v>
      </c>
      <c r="E47" s="12">
        <v>58.29</v>
      </c>
      <c r="F47" s="13">
        <v>7.6E-3</v>
      </c>
    </row>
    <row r="48" spans="1:6" x14ac:dyDescent="0.25">
      <c r="A48" s="10" t="s">
        <v>843</v>
      </c>
      <c r="B48" s="27" t="s">
        <v>844</v>
      </c>
      <c r="C48" s="27" t="s">
        <v>806</v>
      </c>
      <c r="D48" s="11">
        <v>27715</v>
      </c>
      <c r="E48" s="12">
        <v>57.49</v>
      </c>
      <c r="F48" s="13">
        <v>7.4999999999999997E-3</v>
      </c>
    </row>
    <row r="49" spans="1:6" x14ac:dyDescent="0.25">
      <c r="A49" s="10" t="s">
        <v>304</v>
      </c>
      <c r="B49" s="27" t="s">
        <v>305</v>
      </c>
      <c r="C49" s="27" t="s">
        <v>238</v>
      </c>
      <c r="D49" s="11">
        <v>15024</v>
      </c>
      <c r="E49" s="12">
        <v>56.1</v>
      </c>
      <c r="F49" s="13">
        <v>7.4000000000000003E-3</v>
      </c>
    </row>
    <row r="50" spans="1:6" x14ac:dyDescent="0.25">
      <c r="A50" s="10" t="s">
        <v>821</v>
      </c>
      <c r="B50" s="27" t="s">
        <v>822</v>
      </c>
      <c r="C50" s="27" t="s">
        <v>260</v>
      </c>
      <c r="D50" s="11">
        <v>17100</v>
      </c>
      <c r="E50" s="12">
        <v>55.83</v>
      </c>
      <c r="F50" s="13">
        <v>7.3000000000000001E-3</v>
      </c>
    </row>
    <row r="51" spans="1:6" x14ac:dyDescent="0.25">
      <c r="A51" s="10" t="s">
        <v>396</v>
      </c>
      <c r="B51" s="27" t="s">
        <v>397</v>
      </c>
      <c r="C51" s="27" t="s">
        <v>232</v>
      </c>
      <c r="D51" s="11">
        <v>4425</v>
      </c>
      <c r="E51" s="12">
        <v>54.87</v>
      </c>
      <c r="F51" s="13">
        <v>7.1999999999999998E-3</v>
      </c>
    </row>
    <row r="52" spans="1:6" x14ac:dyDescent="0.25">
      <c r="A52" s="10" t="s">
        <v>819</v>
      </c>
      <c r="B52" s="27" t="s">
        <v>820</v>
      </c>
      <c r="C52" s="27" t="s">
        <v>676</v>
      </c>
      <c r="D52" s="11">
        <v>3904</v>
      </c>
      <c r="E52" s="12">
        <v>54.29</v>
      </c>
      <c r="F52" s="13">
        <v>7.1000000000000004E-3</v>
      </c>
    </row>
    <row r="53" spans="1:6" x14ac:dyDescent="0.25">
      <c r="A53" s="10" t="s">
        <v>795</v>
      </c>
      <c r="B53" s="27" t="s">
        <v>796</v>
      </c>
      <c r="C53" s="27" t="s">
        <v>639</v>
      </c>
      <c r="D53" s="11">
        <v>10183</v>
      </c>
      <c r="E53" s="12">
        <v>51.11</v>
      </c>
      <c r="F53" s="13">
        <v>6.7000000000000002E-3</v>
      </c>
    </row>
    <row r="54" spans="1:6" x14ac:dyDescent="0.25">
      <c r="A54" s="10" t="s">
        <v>809</v>
      </c>
      <c r="B54" s="27" t="s">
        <v>810</v>
      </c>
      <c r="C54" s="27" t="s">
        <v>268</v>
      </c>
      <c r="D54" s="11">
        <v>7604</v>
      </c>
      <c r="E54" s="12">
        <v>50.82</v>
      </c>
      <c r="F54" s="13">
        <v>6.7000000000000002E-3</v>
      </c>
    </row>
    <row r="55" spans="1:6" x14ac:dyDescent="0.25">
      <c r="A55" s="10" t="s">
        <v>672</v>
      </c>
      <c r="B55" s="27" t="s">
        <v>673</v>
      </c>
      <c r="C55" s="27" t="s">
        <v>263</v>
      </c>
      <c r="D55" s="11">
        <v>1203</v>
      </c>
      <c r="E55" s="12">
        <v>48.01</v>
      </c>
      <c r="F55" s="13">
        <v>6.3E-3</v>
      </c>
    </row>
    <row r="56" spans="1:6" x14ac:dyDescent="0.25">
      <c r="A56" s="10" t="s">
        <v>804</v>
      </c>
      <c r="B56" s="27" t="s">
        <v>805</v>
      </c>
      <c r="C56" s="27" t="s">
        <v>806</v>
      </c>
      <c r="D56" s="11">
        <v>15367</v>
      </c>
      <c r="E56" s="12">
        <v>45.09</v>
      </c>
      <c r="F56" s="13">
        <v>5.8999999999999999E-3</v>
      </c>
    </row>
    <row r="57" spans="1:6" x14ac:dyDescent="0.25">
      <c r="A57" s="10" t="s">
        <v>827</v>
      </c>
      <c r="B57" s="27" t="s">
        <v>828</v>
      </c>
      <c r="C57" s="27" t="s">
        <v>339</v>
      </c>
      <c r="D57" s="11">
        <v>48882</v>
      </c>
      <c r="E57" s="12">
        <v>44.58</v>
      </c>
      <c r="F57" s="13">
        <v>5.7999999999999996E-3</v>
      </c>
    </row>
    <row r="58" spans="1:6" x14ac:dyDescent="0.25">
      <c r="A58" s="10" t="s">
        <v>817</v>
      </c>
      <c r="B58" s="27" t="s">
        <v>818</v>
      </c>
      <c r="C58" s="27" t="s">
        <v>676</v>
      </c>
      <c r="D58" s="11">
        <v>6841</v>
      </c>
      <c r="E58" s="12">
        <v>42.61</v>
      </c>
      <c r="F58" s="13">
        <v>5.5999999999999999E-3</v>
      </c>
    </row>
    <row r="59" spans="1:6" x14ac:dyDescent="0.25">
      <c r="A59" s="10" t="s">
        <v>623</v>
      </c>
      <c r="B59" s="27" t="s">
        <v>624</v>
      </c>
      <c r="C59" s="27" t="s">
        <v>232</v>
      </c>
      <c r="D59" s="11">
        <v>4489</v>
      </c>
      <c r="E59" s="12">
        <v>38.81</v>
      </c>
      <c r="F59" s="13">
        <v>5.1000000000000004E-3</v>
      </c>
    </row>
    <row r="60" spans="1:6" x14ac:dyDescent="0.25">
      <c r="A60" s="10" t="s">
        <v>807</v>
      </c>
      <c r="B60" s="27" t="s">
        <v>808</v>
      </c>
      <c r="C60" s="27" t="s">
        <v>317</v>
      </c>
      <c r="D60" s="11">
        <v>2166</v>
      </c>
      <c r="E60" s="12">
        <v>36.33</v>
      </c>
      <c r="F60" s="13">
        <v>4.7999999999999996E-3</v>
      </c>
    </row>
    <row r="61" spans="1:6" x14ac:dyDescent="0.25">
      <c r="A61" s="10" t="s">
        <v>631</v>
      </c>
      <c r="B61" s="27" t="s">
        <v>632</v>
      </c>
      <c r="C61" s="27" t="s">
        <v>241</v>
      </c>
      <c r="D61" s="11">
        <v>2087</v>
      </c>
      <c r="E61" s="12">
        <v>36.130000000000003</v>
      </c>
      <c r="F61" s="13">
        <v>4.7000000000000002E-3</v>
      </c>
    </row>
    <row r="62" spans="1:6" x14ac:dyDescent="0.25">
      <c r="A62" s="10" t="s">
        <v>815</v>
      </c>
      <c r="B62" s="27" t="s">
        <v>816</v>
      </c>
      <c r="C62" s="27" t="s">
        <v>300</v>
      </c>
      <c r="D62" s="11">
        <v>1724</v>
      </c>
      <c r="E62" s="12">
        <v>34.47</v>
      </c>
      <c r="F62" s="13">
        <v>4.4999999999999997E-3</v>
      </c>
    </row>
    <row r="63" spans="1:6" x14ac:dyDescent="0.25">
      <c r="A63" s="10" t="s">
        <v>845</v>
      </c>
      <c r="B63" s="27" t="s">
        <v>846</v>
      </c>
      <c r="C63" s="27" t="s">
        <v>260</v>
      </c>
      <c r="D63" s="11">
        <v>29310</v>
      </c>
      <c r="E63" s="12">
        <v>25.51</v>
      </c>
      <c r="F63" s="13">
        <v>3.3E-3</v>
      </c>
    </row>
    <row r="64" spans="1:6" x14ac:dyDescent="0.25">
      <c r="A64" s="10" t="s">
        <v>813</v>
      </c>
      <c r="B64" s="27" t="s">
        <v>814</v>
      </c>
      <c r="C64" s="27" t="s">
        <v>792</v>
      </c>
      <c r="D64" s="11">
        <v>25709</v>
      </c>
      <c r="E64" s="12">
        <v>18.920000000000002</v>
      </c>
      <c r="F64" s="13">
        <v>2.5000000000000001E-3</v>
      </c>
    </row>
    <row r="65" spans="1:6" x14ac:dyDescent="0.25">
      <c r="A65" s="14" t="s">
        <v>86</v>
      </c>
      <c r="B65" s="28"/>
      <c r="C65" s="28"/>
      <c r="D65" s="15"/>
      <c r="E65" s="35">
        <v>7131.45</v>
      </c>
      <c r="F65" s="36">
        <v>0.93559999999999999</v>
      </c>
    </row>
    <row r="66" spans="1:6" x14ac:dyDescent="0.25">
      <c r="A66" s="10"/>
      <c r="B66" s="27"/>
      <c r="C66" s="27"/>
      <c r="D66" s="11"/>
      <c r="E66" s="12"/>
      <c r="F66" s="13"/>
    </row>
    <row r="67" spans="1:6" x14ac:dyDescent="0.25">
      <c r="A67" s="14" t="s">
        <v>419</v>
      </c>
      <c r="B67" s="27"/>
      <c r="C67" s="27"/>
      <c r="D67" s="11"/>
      <c r="E67" s="12"/>
      <c r="F67" s="13"/>
    </row>
    <row r="68" spans="1:6" x14ac:dyDescent="0.25">
      <c r="A68" s="10" t="s">
        <v>1272</v>
      </c>
      <c r="B68" s="27" t="s">
        <v>829</v>
      </c>
      <c r="C68" s="27" t="s">
        <v>830</v>
      </c>
      <c r="D68" s="11">
        <v>9296</v>
      </c>
      <c r="E68" s="12">
        <v>110.29</v>
      </c>
      <c r="F68" s="13">
        <v>1.4500000000000001E-2</v>
      </c>
    </row>
    <row r="69" spans="1:6" x14ac:dyDescent="0.25">
      <c r="A69" s="10" t="s">
        <v>1273</v>
      </c>
      <c r="B69" s="27" t="s">
        <v>698</v>
      </c>
      <c r="C69" s="27" t="s">
        <v>639</v>
      </c>
      <c r="D69" s="11">
        <v>4562</v>
      </c>
      <c r="E69" s="12">
        <v>6.86</v>
      </c>
      <c r="F69" s="13">
        <v>8.9999999999999998E-4</v>
      </c>
    </row>
    <row r="70" spans="1:6" x14ac:dyDescent="0.25">
      <c r="A70" s="10" t="s">
        <v>1274</v>
      </c>
      <c r="B70" s="27" t="s">
        <v>699</v>
      </c>
      <c r="C70" s="27" t="s">
        <v>241</v>
      </c>
      <c r="D70" s="11">
        <v>1520</v>
      </c>
      <c r="E70" s="12">
        <v>4.57</v>
      </c>
      <c r="F70" s="13">
        <v>5.9999999999999995E-4</v>
      </c>
    </row>
    <row r="71" spans="1:6" x14ac:dyDescent="0.25">
      <c r="A71" s="14" t="s">
        <v>86</v>
      </c>
      <c r="B71" s="28"/>
      <c r="C71" s="28"/>
      <c r="D71" s="15"/>
      <c r="E71" s="35">
        <v>121.72</v>
      </c>
      <c r="F71" s="36">
        <v>1.6E-2</v>
      </c>
    </row>
    <row r="72" spans="1:6" x14ac:dyDescent="0.25">
      <c r="A72" s="20" t="s">
        <v>95</v>
      </c>
      <c r="B72" s="29"/>
      <c r="C72" s="29"/>
      <c r="D72" s="21"/>
      <c r="E72" s="24">
        <v>7253.17</v>
      </c>
      <c r="F72" s="25">
        <v>0.9516</v>
      </c>
    </row>
    <row r="73" spans="1:6" x14ac:dyDescent="0.25">
      <c r="A73" s="10"/>
      <c r="B73" s="27"/>
      <c r="C73" s="27"/>
      <c r="D73" s="11"/>
      <c r="E73" s="12"/>
      <c r="F73" s="13"/>
    </row>
    <row r="74" spans="1:6" x14ac:dyDescent="0.25">
      <c r="A74" s="10"/>
      <c r="B74" s="27"/>
      <c r="C74" s="27"/>
      <c r="D74" s="11"/>
      <c r="E74" s="12"/>
      <c r="F74" s="13"/>
    </row>
    <row r="75" spans="1:6" x14ac:dyDescent="0.25">
      <c r="A75" s="14" t="s">
        <v>96</v>
      </c>
      <c r="B75" s="27"/>
      <c r="C75" s="27"/>
      <c r="D75" s="11"/>
      <c r="E75" s="12"/>
      <c r="F75" s="13"/>
    </row>
    <row r="76" spans="1:6" x14ac:dyDescent="0.25">
      <c r="A76" s="10" t="s">
        <v>97</v>
      </c>
      <c r="B76" s="27"/>
      <c r="C76" s="27"/>
      <c r="D76" s="11"/>
      <c r="E76" s="12">
        <v>396.43</v>
      </c>
      <c r="F76" s="13">
        <v>5.1999999999999998E-2</v>
      </c>
    </row>
    <row r="77" spans="1:6" x14ac:dyDescent="0.25">
      <c r="A77" s="14" t="s">
        <v>86</v>
      </c>
      <c r="B77" s="28"/>
      <c r="C77" s="28"/>
      <c r="D77" s="15"/>
      <c r="E77" s="35">
        <v>396.43</v>
      </c>
      <c r="F77" s="36">
        <v>5.1999999999999998E-2</v>
      </c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20" t="s">
        <v>95</v>
      </c>
      <c r="B79" s="29"/>
      <c r="C79" s="29"/>
      <c r="D79" s="21"/>
      <c r="E79" s="16">
        <v>396.43</v>
      </c>
      <c r="F79" s="17">
        <v>5.1999999999999998E-2</v>
      </c>
    </row>
    <row r="80" spans="1:6" x14ac:dyDescent="0.25">
      <c r="A80" s="10" t="s">
        <v>98</v>
      </c>
      <c r="B80" s="27"/>
      <c r="C80" s="27"/>
      <c r="D80" s="11"/>
      <c r="E80" s="33">
        <v>-28.83</v>
      </c>
      <c r="F80" s="34">
        <v>-3.5999999999999999E-3</v>
      </c>
    </row>
    <row r="81" spans="1:6" x14ac:dyDescent="0.25">
      <c r="A81" s="22" t="s">
        <v>99</v>
      </c>
      <c r="B81" s="30"/>
      <c r="C81" s="30"/>
      <c r="D81" s="23"/>
      <c r="E81" s="24">
        <v>7620.77</v>
      </c>
      <c r="F81" s="25">
        <v>1</v>
      </c>
    </row>
    <row r="90" spans="1:6" x14ac:dyDescent="0.25">
      <c r="A90" s="1" t="s">
        <v>1157</v>
      </c>
    </row>
    <row r="91" spans="1:6" ht="30" x14ac:dyDescent="0.25">
      <c r="A91" s="44" t="s">
        <v>1158</v>
      </c>
      <c r="B91" t="s">
        <v>65</v>
      </c>
    </row>
    <row r="92" spans="1:6" x14ac:dyDescent="0.25">
      <c r="A92" t="s">
        <v>1159</v>
      </c>
    </row>
    <row r="93" spans="1:6" x14ac:dyDescent="0.25">
      <c r="A93" t="s">
        <v>1160</v>
      </c>
      <c r="B93" t="s">
        <v>1161</v>
      </c>
      <c r="C93" t="s">
        <v>1161</v>
      </c>
    </row>
    <row r="94" spans="1:6" x14ac:dyDescent="0.25">
      <c r="B94" s="45">
        <v>43434</v>
      </c>
      <c r="C94" s="45">
        <v>43465</v>
      </c>
    </row>
    <row r="95" spans="1:6" x14ac:dyDescent="0.25">
      <c r="A95" t="s">
        <v>1165</v>
      </c>
      <c r="B95">
        <v>19.510000000000002</v>
      </c>
      <c r="C95">
        <v>19.53</v>
      </c>
    </row>
    <row r="96" spans="1:6" x14ac:dyDescent="0.25">
      <c r="A96" t="s">
        <v>1166</v>
      </c>
      <c r="B96">
        <v>46.71</v>
      </c>
      <c r="C96">
        <v>46.78</v>
      </c>
    </row>
    <row r="97" spans="1:3" x14ac:dyDescent="0.25">
      <c r="A97" t="s">
        <v>1187</v>
      </c>
      <c r="B97">
        <v>15.47</v>
      </c>
      <c r="C97">
        <v>15.47</v>
      </c>
    </row>
    <row r="98" spans="1:3" x14ac:dyDescent="0.25">
      <c r="A98" t="s">
        <v>1189</v>
      </c>
      <c r="B98">
        <v>44.21</v>
      </c>
      <c r="C98">
        <v>44.21</v>
      </c>
    </row>
    <row r="100" spans="1:3" x14ac:dyDescent="0.25">
      <c r="A100" t="s">
        <v>1176</v>
      </c>
      <c r="B100" t="s">
        <v>65</v>
      </c>
    </row>
    <row r="101" spans="1:3" x14ac:dyDescent="0.25">
      <c r="A101" t="s">
        <v>1177</v>
      </c>
      <c r="B101" t="s">
        <v>65</v>
      </c>
    </row>
    <row r="102" spans="1:3" ht="30" x14ac:dyDescent="0.25">
      <c r="A102" s="44" t="s">
        <v>1178</v>
      </c>
      <c r="B102" t="s">
        <v>65</v>
      </c>
    </row>
    <row r="103" spans="1:3" ht="30" x14ac:dyDescent="0.25">
      <c r="A103" s="44" t="s">
        <v>1179</v>
      </c>
      <c r="B103" t="s">
        <v>65</v>
      </c>
    </row>
    <row r="104" spans="1:3" x14ac:dyDescent="0.25">
      <c r="A104" t="s">
        <v>1180</v>
      </c>
      <c r="B104" t="s">
        <v>65</v>
      </c>
    </row>
    <row r="105" spans="1:3" x14ac:dyDescent="0.25">
      <c r="A105" t="s">
        <v>1181</v>
      </c>
      <c r="B105" s="2">
        <v>1.32</v>
      </c>
    </row>
    <row r="106" spans="1:3" ht="45" x14ac:dyDescent="0.25">
      <c r="A106" s="44" t="s">
        <v>1182</v>
      </c>
      <c r="B106" t="s">
        <v>65</v>
      </c>
    </row>
    <row r="107" spans="1:3" ht="30" x14ac:dyDescent="0.25">
      <c r="A107" s="44" t="s">
        <v>1183</v>
      </c>
      <c r="B10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28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29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148161</v>
      </c>
      <c r="E8" s="12">
        <v>3143.53</v>
      </c>
      <c r="F8" s="13">
        <v>8.9099999999999999E-2</v>
      </c>
    </row>
    <row r="9" spans="1:8" x14ac:dyDescent="0.25">
      <c r="A9" s="10" t="s">
        <v>283</v>
      </c>
      <c r="B9" s="27" t="s">
        <v>284</v>
      </c>
      <c r="C9" s="27" t="s">
        <v>252</v>
      </c>
      <c r="D9" s="11">
        <v>582695</v>
      </c>
      <c r="E9" s="12">
        <v>2098.58</v>
      </c>
      <c r="F9" s="13">
        <v>5.9499999999999997E-2</v>
      </c>
    </row>
    <row r="10" spans="1:8" x14ac:dyDescent="0.25">
      <c r="A10" s="10" t="s">
        <v>230</v>
      </c>
      <c r="B10" s="27" t="s">
        <v>231</v>
      </c>
      <c r="C10" s="27" t="s">
        <v>232</v>
      </c>
      <c r="D10" s="11">
        <v>106061</v>
      </c>
      <c r="E10" s="12">
        <v>2087.65</v>
      </c>
      <c r="F10" s="13">
        <v>5.91E-2</v>
      </c>
    </row>
    <row r="11" spans="1:8" x14ac:dyDescent="0.25">
      <c r="A11" s="10" t="s">
        <v>227</v>
      </c>
      <c r="B11" s="27" t="s">
        <v>228</v>
      </c>
      <c r="C11" s="27" t="s">
        <v>229</v>
      </c>
      <c r="D11" s="11">
        <v>121209</v>
      </c>
      <c r="E11" s="12">
        <v>1359.06</v>
      </c>
      <c r="F11" s="13">
        <v>3.85E-2</v>
      </c>
    </row>
    <row r="12" spans="1:8" x14ac:dyDescent="0.25">
      <c r="A12" s="10" t="s">
        <v>248</v>
      </c>
      <c r="B12" s="27" t="s">
        <v>249</v>
      </c>
      <c r="C12" s="27" t="s">
        <v>241</v>
      </c>
      <c r="D12" s="11">
        <v>188970</v>
      </c>
      <c r="E12" s="12">
        <v>1245.22</v>
      </c>
      <c r="F12" s="13">
        <v>3.5299999999999998E-2</v>
      </c>
    </row>
    <row r="13" spans="1:8" x14ac:dyDescent="0.25">
      <c r="A13" s="10" t="s">
        <v>250</v>
      </c>
      <c r="B13" s="27" t="s">
        <v>251</v>
      </c>
      <c r="C13" s="27" t="s">
        <v>252</v>
      </c>
      <c r="D13" s="11">
        <v>411345</v>
      </c>
      <c r="E13" s="12">
        <v>1217.17</v>
      </c>
      <c r="F13" s="13">
        <v>3.4500000000000003E-2</v>
      </c>
    </row>
    <row r="14" spans="1:8" x14ac:dyDescent="0.25">
      <c r="A14" s="10" t="s">
        <v>598</v>
      </c>
      <c r="B14" s="27" t="s">
        <v>599</v>
      </c>
      <c r="C14" s="27" t="s">
        <v>303</v>
      </c>
      <c r="D14" s="11">
        <v>83317</v>
      </c>
      <c r="E14" s="12">
        <v>1197.72</v>
      </c>
      <c r="F14" s="13">
        <v>3.39E-2</v>
      </c>
    </row>
    <row r="15" spans="1:8" x14ac:dyDescent="0.25">
      <c r="A15" s="10" t="s">
        <v>279</v>
      </c>
      <c r="B15" s="27" t="s">
        <v>280</v>
      </c>
      <c r="C15" s="27" t="s">
        <v>252</v>
      </c>
      <c r="D15" s="11">
        <v>172545</v>
      </c>
      <c r="E15" s="12">
        <v>1069.6099999999999</v>
      </c>
      <c r="F15" s="13">
        <v>3.0300000000000001E-2</v>
      </c>
    </row>
    <row r="16" spans="1:8" x14ac:dyDescent="0.25">
      <c r="A16" s="10" t="s">
        <v>308</v>
      </c>
      <c r="B16" s="27" t="s">
        <v>309</v>
      </c>
      <c r="C16" s="27" t="s">
        <v>252</v>
      </c>
      <c r="D16" s="11">
        <v>71547</v>
      </c>
      <c r="E16" s="12">
        <v>898.99</v>
      </c>
      <c r="F16" s="13">
        <v>2.5499999999999998E-2</v>
      </c>
    </row>
    <row r="17" spans="1:6" x14ac:dyDescent="0.25">
      <c r="A17" s="10" t="s">
        <v>264</v>
      </c>
      <c r="B17" s="27" t="s">
        <v>265</v>
      </c>
      <c r="C17" s="27" t="s">
        <v>238</v>
      </c>
      <c r="D17" s="11">
        <v>42141</v>
      </c>
      <c r="E17" s="12">
        <v>766.82</v>
      </c>
      <c r="F17" s="13">
        <v>2.1700000000000001E-2</v>
      </c>
    </row>
    <row r="18" spans="1:6" x14ac:dyDescent="0.25">
      <c r="A18" s="10" t="s">
        <v>236</v>
      </c>
      <c r="B18" s="27" t="s">
        <v>237</v>
      </c>
      <c r="C18" s="27" t="s">
        <v>238</v>
      </c>
      <c r="D18" s="11">
        <v>246751</v>
      </c>
      <c r="E18" s="12">
        <v>694.97</v>
      </c>
      <c r="F18" s="13">
        <v>1.9699999999999999E-2</v>
      </c>
    </row>
    <row r="19" spans="1:6" x14ac:dyDescent="0.25">
      <c r="A19" s="10" t="s">
        <v>613</v>
      </c>
      <c r="B19" s="27" t="s">
        <v>614</v>
      </c>
      <c r="C19" s="27" t="s">
        <v>252</v>
      </c>
      <c r="D19" s="11">
        <v>118496</v>
      </c>
      <c r="E19" s="12">
        <v>682.06</v>
      </c>
      <c r="F19" s="13">
        <v>1.9300000000000001E-2</v>
      </c>
    </row>
    <row r="20" spans="1:6" x14ac:dyDescent="0.25">
      <c r="A20" s="10" t="s">
        <v>772</v>
      </c>
      <c r="B20" s="27" t="s">
        <v>773</v>
      </c>
      <c r="C20" s="27" t="s">
        <v>688</v>
      </c>
      <c r="D20" s="11">
        <v>53825</v>
      </c>
      <c r="E20" s="12">
        <v>677.28</v>
      </c>
      <c r="F20" s="13">
        <v>1.9199999999999998E-2</v>
      </c>
    </row>
    <row r="21" spans="1:6" x14ac:dyDescent="0.25">
      <c r="A21" s="10" t="s">
        <v>619</v>
      </c>
      <c r="B21" s="27" t="s">
        <v>620</v>
      </c>
      <c r="C21" s="27" t="s">
        <v>238</v>
      </c>
      <c r="D21" s="11">
        <v>8740</v>
      </c>
      <c r="E21" s="12">
        <v>668.19</v>
      </c>
      <c r="F21" s="13">
        <v>1.89E-2</v>
      </c>
    </row>
    <row r="22" spans="1:6" x14ac:dyDescent="0.25">
      <c r="A22" s="10" t="s">
        <v>637</v>
      </c>
      <c r="B22" s="27" t="s">
        <v>638</v>
      </c>
      <c r="C22" s="27" t="s">
        <v>639</v>
      </c>
      <c r="D22" s="11">
        <v>315999</v>
      </c>
      <c r="E22" s="12">
        <v>639.9</v>
      </c>
      <c r="F22" s="13">
        <v>1.8100000000000002E-2</v>
      </c>
    </row>
    <row r="23" spans="1:6" x14ac:dyDescent="0.25">
      <c r="A23" s="10" t="s">
        <v>774</v>
      </c>
      <c r="B23" s="27" t="s">
        <v>775</v>
      </c>
      <c r="C23" s="27" t="s">
        <v>252</v>
      </c>
      <c r="D23" s="11">
        <v>295783</v>
      </c>
      <c r="E23" s="12">
        <v>576.91999999999996</v>
      </c>
      <c r="F23" s="13">
        <v>1.6299999999999999E-2</v>
      </c>
    </row>
    <row r="24" spans="1:6" x14ac:dyDescent="0.25">
      <c r="A24" s="10" t="s">
        <v>615</v>
      </c>
      <c r="B24" s="27" t="s">
        <v>616</v>
      </c>
      <c r="C24" s="27" t="s">
        <v>232</v>
      </c>
      <c r="D24" s="11">
        <v>45701</v>
      </c>
      <c r="E24" s="12">
        <v>575.70000000000005</v>
      </c>
      <c r="F24" s="13">
        <v>1.6299999999999999E-2</v>
      </c>
    </row>
    <row r="25" spans="1:6" x14ac:dyDescent="0.25">
      <c r="A25" s="10" t="s">
        <v>335</v>
      </c>
      <c r="B25" s="27" t="s">
        <v>336</v>
      </c>
      <c r="C25" s="27" t="s">
        <v>232</v>
      </c>
      <c r="D25" s="11">
        <v>120180</v>
      </c>
      <c r="E25" s="12">
        <v>569.23</v>
      </c>
      <c r="F25" s="13">
        <v>1.61E-2</v>
      </c>
    </row>
    <row r="26" spans="1:6" x14ac:dyDescent="0.25">
      <c r="A26" s="10" t="s">
        <v>596</v>
      </c>
      <c r="B26" s="27" t="s">
        <v>597</v>
      </c>
      <c r="C26" s="27" t="s">
        <v>232</v>
      </c>
      <c r="D26" s="11">
        <v>20681</v>
      </c>
      <c r="E26" s="12">
        <v>547.04</v>
      </c>
      <c r="F26" s="13">
        <v>1.55E-2</v>
      </c>
    </row>
    <row r="27" spans="1:6" x14ac:dyDescent="0.25">
      <c r="A27" s="10" t="s">
        <v>745</v>
      </c>
      <c r="B27" s="27" t="s">
        <v>746</v>
      </c>
      <c r="C27" s="27" t="s">
        <v>235</v>
      </c>
      <c r="D27" s="11">
        <v>36522</v>
      </c>
      <c r="E27" s="12">
        <v>541.49</v>
      </c>
      <c r="F27" s="13">
        <v>1.5299999999999999E-2</v>
      </c>
    </row>
    <row r="28" spans="1:6" x14ac:dyDescent="0.25">
      <c r="A28" s="10" t="s">
        <v>780</v>
      </c>
      <c r="B28" s="27" t="s">
        <v>781</v>
      </c>
      <c r="C28" s="27" t="s">
        <v>356</v>
      </c>
      <c r="D28" s="11">
        <v>213270</v>
      </c>
      <c r="E28" s="12">
        <v>503.21</v>
      </c>
      <c r="F28" s="13">
        <v>1.43E-2</v>
      </c>
    </row>
    <row r="29" spans="1:6" x14ac:dyDescent="0.25">
      <c r="A29" s="10" t="s">
        <v>778</v>
      </c>
      <c r="B29" s="27" t="s">
        <v>779</v>
      </c>
      <c r="C29" s="27" t="s">
        <v>238</v>
      </c>
      <c r="D29" s="11">
        <v>102090</v>
      </c>
      <c r="E29" s="12">
        <v>501.01</v>
      </c>
      <c r="F29" s="13">
        <v>1.4200000000000001E-2</v>
      </c>
    </row>
    <row r="30" spans="1:6" x14ac:dyDescent="0.25">
      <c r="A30" s="10" t="s">
        <v>239</v>
      </c>
      <c r="B30" s="27" t="s">
        <v>240</v>
      </c>
      <c r="C30" s="27" t="s">
        <v>241</v>
      </c>
      <c r="D30" s="11">
        <v>25170</v>
      </c>
      <c r="E30" s="12">
        <v>476.48</v>
      </c>
      <c r="F30" s="13">
        <v>1.35E-2</v>
      </c>
    </row>
    <row r="31" spans="1:6" x14ac:dyDescent="0.25">
      <c r="A31" s="10" t="s">
        <v>287</v>
      </c>
      <c r="B31" s="27" t="s">
        <v>288</v>
      </c>
      <c r="C31" s="27" t="s">
        <v>238</v>
      </c>
      <c r="D31" s="11">
        <v>15268</v>
      </c>
      <c r="E31" s="12">
        <v>475.66</v>
      </c>
      <c r="F31" s="13">
        <v>1.35E-2</v>
      </c>
    </row>
    <row r="32" spans="1:6" x14ac:dyDescent="0.25">
      <c r="A32" s="10" t="s">
        <v>786</v>
      </c>
      <c r="B32" s="27" t="s">
        <v>787</v>
      </c>
      <c r="C32" s="27" t="s">
        <v>295</v>
      </c>
      <c r="D32" s="11">
        <v>65308</v>
      </c>
      <c r="E32" s="12">
        <v>461.14</v>
      </c>
      <c r="F32" s="13">
        <v>1.3100000000000001E-2</v>
      </c>
    </row>
    <row r="33" spans="1:6" x14ac:dyDescent="0.25">
      <c r="A33" s="10" t="s">
        <v>807</v>
      </c>
      <c r="B33" s="27" t="s">
        <v>808</v>
      </c>
      <c r="C33" s="27" t="s">
        <v>317</v>
      </c>
      <c r="D33" s="11">
        <v>27386</v>
      </c>
      <c r="E33" s="12">
        <v>459.3</v>
      </c>
      <c r="F33" s="13">
        <v>1.2999999999999999E-2</v>
      </c>
    </row>
    <row r="34" spans="1:6" x14ac:dyDescent="0.25">
      <c r="A34" s="10" t="s">
        <v>790</v>
      </c>
      <c r="B34" s="27" t="s">
        <v>791</v>
      </c>
      <c r="C34" s="27" t="s">
        <v>792</v>
      </c>
      <c r="D34" s="11">
        <v>309048</v>
      </c>
      <c r="E34" s="12">
        <v>456.46</v>
      </c>
      <c r="F34" s="13">
        <v>1.29E-2</v>
      </c>
    </row>
    <row r="35" spans="1:6" x14ac:dyDescent="0.25">
      <c r="A35" s="10" t="s">
        <v>784</v>
      </c>
      <c r="B35" s="27" t="s">
        <v>785</v>
      </c>
      <c r="C35" s="27" t="s">
        <v>232</v>
      </c>
      <c r="D35" s="11">
        <v>98363</v>
      </c>
      <c r="E35" s="12">
        <v>438.7</v>
      </c>
      <c r="F35" s="13">
        <v>1.24E-2</v>
      </c>
    </row>
    <row r="36" spans="1:6" x14ac:dyDescent="0.25">
      <c r="A36" s="10" t="s">
        <v>409</v>
      </c>
      <c r="B36" s="27" t="s">
        <v>410</v>
      </c>
      <c r="C36" s="27" t="s">
        <v>238</v>
      </c>
      <c r="D36" s="11">
        <v>98002</v>
      </c>
      <c r="E36" s="12">
        <v>422.05</v>
      </c>
      <c r="F36" s="13">
        <v>1.2E-2</v>
      </c>
    </row>
    <row r="37" spans="1:6" x14ac:dyDescent="0.25">
      <c r="A37" s="10" t="s">
        <v>672</v>
      </c>
      <c r="B37" s="27" t="s">
        <v>673</v>
      </c>
      <c r="C37" s="27" t="s">
        <v>263</v>
      </c>
      <c r="D37" s="11">
        <v>10197</v>
      </c>
      <c r="E37" s="12">
        <v>406.96</v>
      </c>
      <c r="F37" s="13">
        <v>1.15E-2</v>
      </c>
    </row>
    <row r="38" spans="1:6" x14ac:dyDescent="0.25">
      <c r="A38" s="10" t="s">
        <v>735</v>
      </c>
      <c r="B38" s="27" t="s">
        <v>736</v>
      </c>
      <c r="C38" s="27" t="s">
        <v>235</v>
      </c>
      <c r="D38" s="11">
        <v>22683</v>
      </c>
      <c r="E38" s="12">
        <v>401.81</v>
      </c>
      <c r="F38" s="13">
        <v>1.14E-2</v>
      </c>
    </row>
    <row r="39" spans="1:6" x14ac:dyDescent="0.25">
      <c r="A39" s="10" t="s">
        <v>847</v>
      </c>
      <c r="B39" s="27" t="s">
        <v>848</v>
      </c>
      <c r="C39" s="27" t="s">
        <v>244</v>
      </c>
      <c r="D39" s="11">
        <v>45597</v>
      </c>
      <c r="E39" s="12">
        <v>393.25</v>
      </c>
      <c r="F39" s="13">
        <v>1.11E-2</v>
      </c>
    </row>
    <row r="40" spans="1:6" x14ac:dyDescent="0.25">
      <c r="A40" s="10" t="s">
        <v>674</v>
      </c>
      <c r="B40" s="27" t="s">
        <v>675</v>
      </c>
      <c r="C40" s="27" t="s">
        <v>676</v>
      </c>
      <c r="D40" s="11">
        <v>51936</v>
      </c>
      <c r="E40" s="12">
        <v>359.14</v>
      </c>
      <c r="F40" s="13">
        <v>1.0200000000000001E-2</v>
      </c>
    </row>
    <row r="41" spans="1:6" x14ac:dyDescent="0.25">
      <c r="A41" s="10" t="s">
        <v>802</v>
      </c>
      <c r="B41" s="27" t="s">
        <v>803</v>
      </c>
      <c r="C41" s="27" t="s">
        <v>356</v>
      </c>
      <c r="D41" s="11">
        <v>109034</v>
      </c>
      <c r="E41" s="12">
        <v>352.34</v>
      </c>
      <c r="F41" s="13">
        <v>0.01</v>
      </c>
    </row>
    <row r="42" spans="1:6" x14ac:dyDescent="0.25">
      <c r="A42" s="10" t="s">
        <v>782</v>
      </c>
      <c r="B42" s="27" t="s">
        <v>783</v>
      </c>
      <c r="C42" s="27" t="s">
        <v>676</v>
      </c>
      <c r="D42" s="11">
        <v>37009</v>
      </c>
      <c r="E42" s="12">
        <v>344.55</v>
      </c>
      <c r="F42" s="13">
        <v>9.7999999999999997E-3</v>
      </c>
    </row>
    <row r="43" spans="1:6" x14ac:dyDescent="0.25">
      <c r="A43" s="10" t="s">
        <v>776</v>
      </c>
      <c r="B43" s="27" t="s">
        <v>777</v>
      </c>
      <c r="C43" s="27" t="s">
        <v>339</v>
      </c>
      <c r="D43" s="11">
        <v>310748</v>
      </c>
      <c r="E43" s="12">
        <v>340.89</v>
      </c>
      <c r="F43" s="13">
        <v>9.7000000000000003E-3</v>
      </c>
    </row>
    <row r="44" spans="1:6" x14ac:dyDescent="0.25">
      <c r="A44" s="10" t="s">
        <v>396</v>
      </c>
      <c r="B44" s="27" t="s">
        <v>397</v>
      </c>
      <c r="C44" s="27" t="s">
        <v>232</v>
      </c>
      <c r="D44" s="11">
        <v>27199</v>
      </c>
      <c r="E44" s="12">
        <v>337.25</v>
      </c>
      <c r="F44" s="13">
        <v>9.5999999999999992E-3</v>
      </c>
    </row>
    <row r="45" spans="1:6" x14ac:dyDescent="0.25">
      <c r="A45" s="10" t="s">
        <v>795</v>
      </c>
      <c r="B45" s="27" t="s">
        <v>796</v>
      </c>
      <c r="C45" s="27" t="s">
        <v>639</v>
      </c>
      <c r="D45" s="11">
        <v>63883</v>
      </c>
      <c r="E45" s="12">
        <v>320.63</v>
      </c>
      <c r="F45" s="13">
        <v>9.1000000000000004E-3</v>
      </c>
    </row>
    <row r="46" spans="1:6" x14ac:dyDescent="0.25">
      <c r="A46" s="10" t="s">
        <v>600</v>
      </c>
      <c r="B46" s="27" t="s">
        <v>601</v>
      </c>
      <c r="C46" s="27" t="s">
        <v>232</v>
      </c>
      <c r="D46" s="11">
        <v>28886</v>
      </c>
      <c r="E46" s="12">
        <v>292.52999999999997</v>
      </c>
      <c r="F46" s="13">
        <v>8.3000000000000001E-3</v>
      </c>
    </row>
    <row r="47" spans="1:6" x14ac:dyDescent="0.25">
      <c r="A47" s="10" t="s">
        <v>819</v>
      </c>
      <c r="B47" s="27" t="s">
        <v>820</v>
      </c>
      <c r="C47" s="27" t="s">
        <v>676</v>
      </c>
      <c r="D47" s="11">
        <v>21027</v>
      </c>
      <c r="E47" s="12">
        <v>292.39</v>
      </c>
      <c r="F47" s="13">
        <v>8.3000000000000001E-3</v>
      </c>
    </row>
    <row r="48" spans="1:6" x14ac:dyDescent="0.25">
      <c r="A48" s="10" t="s">
        <v>797</v>
      </c>
      <c r="B48" s="27" t="s">
        <v>798</v>
      </c>
      <c r="C48" s="27" t="s">
        <v>260</v>
      </c>
      <c r="D48" s="11">
        <v>126569</v>
      </c>
      <c r="E48" s="12">
        <v>278.33</v>
      </c>
      <c r="F48" s="13">
        <v>7.9000000000000008E-3</v>
      </c>
    </row>
    <row r="49" spans="1:6" x14ac:dyDescent="0.25">
      <c r="A49" s="10" t="s">
        <v>304</v>
      </c>
      <c r="B49" s="27" t="s">
        <v>305</v>
      </c>
      <c r="C49" s="27" t="s">
        <v>238</v>
      </c>
      <c r="D49" s="11">
        <v>67258</v>
      </c>
      <c r="E49" s="12">
        <v>251.14</v>
      </c>
      <c r="F49" s="13">
        <v>7.1000000000000004E-3</v>
      </c>
    </row>
    <row r="50" spans="1:6" x14ac:dyDescent="0.25">
      <c r="A50" s="10" t="s">
        <v>849</v>
      </c>
      <c r="B50" s="27" t="s">
        <v>850</v>
      </c>
      <c r="C50" s="27" t="s">
        <v>317</v>
      </c>
      <c r="D50" s="11">
        <v>21900</v>
      </c>
      <c r="E50" s="12">
        <v>246.92</v>
      </c>
      <c r="F50" s="13">
        <v>7.0000000000000001E-3</v>
      </c>
    </row>
    <row r="51" spans="1:6" x14ac:dyDescent="0.25">
      <c r="A51" s="10" t="s">
        <v>815</v>
      </c>
      <c r="B51" s="27" t="s">
        <v>816</v>
      </c>
      <c r="C51" s="27" t="s">
        <v>300</v>
      </c>
      <c r="D51" s="11">
        <v>12089</v>
      </c>
      <c r="E51" s="12">
        <v>241.74</v>
      </c>
      <c r="F51" s="13">
        <v>6.7999999999999996E-3</v>
      </c>
    </row>
    <row r="52" spans="1:6" x14ac:dyDescent="0.25">
      <c r="A52" s="10" t="s">
        <v>809</v>
      </c>
      <c r="B52" s="27" t="s">
        <v>810</v>
      </c>
      <c r="C52" s="27" t="s">
        <v>268</v>
      </c>
      <c r="D52" s="11">
        <v>34386</v>
      </c>
      <c r="E52" s="12">
        <v>229.82</v>
      </c>
      <c r="F52" s="13">
        <v>6.4999999999999997E-3</v>
      </c>
    </row>
    <row r="53" spans="1:6" x14ac:dyDescent="0.25">
      <c r="A53" s="10" t="s">
        <v>621</v>
      </c>
      <c r="B53" s="27" t="s">
        <v>622</v>
      </c>
      <c r="C53" s="27" t="s">
        <v>241</v>
      </c>
      <c r="D53" s="11">
        <v>21496</v>
      </c>
      <c r="E53" s="12">
        <v>218.93</v>
      </c>
      <c r="F53" s="13">
        <v>6.1999999999999998E-3</v>
      </c>
    </row>
    <row r="54" spans="1:6" x14ac:dyDescent="0.25">
      <c r="A54" s="10" t="s">
        <v>823</v>
      </c>
      <c r="B54" s="27" t="s">
        <v>824</v>
      </c>
      <c r="C54" s="27" t="s">
        <v>241</v>
      </c>
      <c r="D54" s="11">
        <v>14266</v>
      </c>
      <c r="E54" s="12">
        <v>205.52</v>
      </c>
      <c r="F54" s="13">
        <v>5.7999999999999996E-3</v>
      </c>
    </row>
    <row r="55" spans="1:6" x14ac:dyDescent="0.25">
      <c r="A55" s="10" t="s">
        <v>793</v>
      </c>
      <c r="B55" s="27" t="s">
        <v>794</v>
      </c>
      <c r="C55" s="27" t="s">
        <v>648</v>
      </c>
      <c r="D55" s="11">
        <v>18374</v>
      </c>
      <c r="E55" s="12">
        <v>200</v>
      </c>
      <c r="F55" s="13">
        <v>5.7000000000000002E-3</v>
      </c>
    </row>
    <row r="56" spans="1:6" x14ac:dyDescent="0.25">
      <c r="A56" s="10" t="s">
        <v>804</v>
      </c>
      <c r="B56" s="27" t="s">
        <v>805</v>
      </c>
      <c r="C56" s="27" t="s">
        <v>806</v>
      </c>
      <c r="D56" s="11">
        <v>60143</v>
      </c>
      <c r="E56" s="12">
        <v>176.49</v>
      </c>
      <c r="F56" s="13">
        <v>5.0000000000000001E-3</v>
      </c>
    </row>
    <row r="57" spans="1:6" x14ac:dyDescent="0.25">
      <c r="A57" s="10" t="s">
        <v>623</v>
      </c>
      <c r="B57" s="27" t="s">
        <v>624</v>
      </c>
      <c r="C57" s="27" t="s">
        <v>232</v>
      </c>
      <c r="D57" s="11">
        <v>19326</v>
      </c>
      <c r="E57" s="12">
        <v>167.06</v>
      </c>
      <c r="F57" s="13">
        <v>4.7000000000000002E-3</v>
      </c>
    </row>
    <row r="58" spans="1:6" x14ac:dyDescent="0.25">
      <c r="A58" s="10" t="s">
        <v>649</v>
      </c>
      <c r="B58" s="27" t="s">
        <v>650</v>
      </c>
      <c r="C58" s="27" t="s">
        <v>648</v>
      </c>
      <c r="D58" s="11">
        <v>11541</v>
      </c>
      <c r="E58" s="12">
        <v>166.62</v>
      </c>
      <c r="F58" s="13">
        <v>4.7000000000000002E-3</v>
      </c>
    </row>
    <row r="59" spans="1:6" x14ac:dyDescent="0.25">
      <c r="A59" s="10" t="s">
        <v>851</v>
      </c>
      <c r="B59" s="27" t="s">
        <v>852</v>
      </c>
      <c r="C59" s="27" t="s">
        <v>339</v>
      </c>
      <c r="D59" s="11">
        <v>14783</v>
      </c>
      <c r="E59" s="12">
        <v>165.61</v>
      </c>
      <c r="F59" s="13">
        <v>4.7000000000000002E-3</v>
      </c>
    </row>
    <row r="60" spans="1:6" x14ac:dyDescent="0.25">
      <c r="A60" s="10" t="s">
        <v>631</v>
      </c>
      <c r="B60" s="27" t="s">
        <v>632</v>
      </c>
      <c r="C60" s="27" t="s">
        <v>241</v>
      </c>
      <c r="D60" s="11">
        <v>9485</v>
      </c>
      <c r="E60" s="12">
        <v>164.2</v>
      </c>
      <c r="F60" s="13">
        <v>4.7000000000000002E-3</v>
      </c>
    </row>
    <row r="61" spans="1:6" x14ac:dyDescent="0.25">
      <c r="A61" s="10" t="s">
        <v>256</v>
      </c>
      <c r="B61" s="27" t="s">
        <v>257</v>
      </c>
      <c r="C61" s="27" t="s">
        <v>235</v>
      </c>
      <c r="D61" s="11">
        <v>20000</v>
      </c>
      <c r="E61" s="12">
        <v>146.59</v>
      </c>
      <c r="F61" s="13">
        <v>4.1999999999999997E-3</v>
      </c>
    </row>
    <row r="62" spans="1:6" x14ac:dyDescent="0.25">
      <c r="A62" s="10" t="s">
        <v>827</v>
      </c>
      <c r="B62" s="27" t="s">
        <v>828</v>
      </c>
      <c r="C62" s="27" t="s">
        <v>339</v>
      </c>
      <c r="D62" s="11">
        <v>117572</v>
      </c>
      <c r="E62" s="12">
        <v>107.23</v>
      </c>
      <c r="F62" s="13">
        <v>3.0000000000000001E-3</v>
      </c>
    </row>
    <row r="63" spans="1:6" x14ac:dyDescent="0.25">
      <c r="A63" s="14" t="s">
        <v>86</v>
      </c>
      <c r="B63" s="28"/>
      <c r="C63" s="28"/>
      <c r="D63" s="15"/>
      <c r="E63" s="35">
        <v>32259.08</v>
      </c>
      <c r="F63" s="36">
        <v>0.91400000000000003</v>
      </c>
    </row>
    <row r="64" spans="1:6" x14ac:dyDescent="0.25">
      <c r="A64" s="10"/>
      <c r="B64" s="27"/>
      <c r="C64" s="27"/>
      <c r="D64" s="11"/>
      <c r="E64" s="12"/>
      <c r="F64" s="13"/>
    </row>
    <row r="65" spans="1:6" x14ac:dyDescent="0.25">
      <c r="A65" s="14" t="s">
        <v>419</v>
      </c>
      <c r="B65" s="27"/>
      <c r="C65" s="27"/>
      <c r="D65" s="11"/>
      <c r="E65" s="12"/>
      <c r="F65" s="13"/>
    </row>
    <row r="66" spans="1:6" x14ac:dyDescent="0.25">
      <c r="A66" s="10" t="s">
        <v>1272</v>
      </c>
      <c r="B66" s="27" t="s">
        <v>829</v>
      </c>
      <c r="C66" s="27" t="s">
        <v>830</v>
      </c>
      <c r="D66" s="11">
        <v>47762</v>
      </c>
      <c r="E66" s="12">
        <v>566.66999999999996</v>
      </c>
      <c r="F66" s="13">
        <v>1.61E-2</v>
      </c>
    </row>
    <row r="67" spans="1:6" x14ac:dyDescent="0.25">
      <c r="A67" s="10" t="s">
        <v>1273</v>
      </c>
      <c r="B67" s="27" t="s">
        <v>698</v>
      </c>
      <c r="C67" s="27" t="s">
        <v>639</v>
      </c>
      <c r="D67" s="11">
        <v>20631</v>
      </c>
      <c r="E67" s="12">
        <v>31.02</v>
      </c>
      <c r="F67" s="13">
        <v>8.9999999999999998E-4</v>
      </c>
    </row>
    <row r="68" spans="1:6" x14ac:dyDescent="0.25">
      <c r="A68" s="10" t="s">
        <v>1274</v>
      </c>
      <c r="B68" s="27" t="s">
        <v>699</v>
      </c>
      <c r="C68" s="27" t="s">
        <v>241</v>
      </c>
      <c r="D68" s="11">
        <v>6877</v>
      </c>
      <c r="E68" s="12">
        <v>20.68</v>
      </c>
      <c r="F68" s="13">
        <v>5.9999999999999995E-4</v>
      </c>
    </row>
    <row r="69" spans="1:6" x14ac:dyDescent="0.25">
      <c r="A69" s="14" t="s">
        <v>86</v>
      </c>
      <c r="B69" s="28"/>
      <c r="C69" s="28"/>
      <c r="D69" s="15"/>
      <c r="E69" s="35">
        <v>618.37</v>
      </c>
      <c r="F69" s="36">
        <v>1.7600000000000001E-2</v>
      </c>
    </row>
    <row r="70" spans="1:6" x14ac:dyDescent="0.25">
      <c r="A70" s="20" t="s">
        <v>95</v>
      </c>
      <c r="B70" s="29"/>
      <c r="C70" s="29"/>
      <c r="D70" s="21"/>
      <c r="E70" s="24">
        <v>32877.449999999997</v>
      </c>
      <c r="F70" s="25">
        <v>0.93159999999999998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14" t="s">
        <v>420</v>
      </c>
      <c r="B72" s="27"/>
      <c r="C72" s="27"/>
      <c r="D72" s="11"/>
      <c r="E72" s="12"/>
      <c r="F72" s="13"/>
    </row>
    <row r="73" spans="1:6" x14ac:dyDescent="0.25">
      <c r="A73" s="14" t="s">
        <v>421</v>
      </c>
      <c r="B73" s="27"/>
      <c r="C73" s="27"/>
      <c r="D73" s="11"/>
      <c r="E73" s="12"/>
      <c r="F73" s="13"/>
    </row>
    <row r="74" spans="1:6" x14ac:dyDescent="0.25">
      <c r="A74" s="10" t="s">
        <v>446</v>
      </c>
      <c r="B74" s="27"/>
      <c r="C74" s="27" t="s">
        <v>241</v>
      </c>
      <c r="D74" s="11">
        <v>37200</v>
      </c>
      <c r="E74" s="12">
        <v>269.81</v>
      </c>
      <c r="F74" s="13">
        <v>7.6429999999999996E-3</v>
      </c>
    </row>
    <row r="75" spans="1:6" x14ac:dyDescent="0.25">
      <c r="A75" s="10" t="s">
        <v>832</v>
      </c>
      <c r="B75" s="27"/>
      <c r="C75" s="27" t="s">
        <v>241</v>
      </c>
      <c r="D75" s="11">
        <v>74400</v>
      </c>
      <c r="E75" s="12">
        <v>245.56</v>
      </c>
      <c r="F75" s="13">
        <v>6.9560000000000004E-3</v>
      </c>
    </row>
    <row r="76" spans="1:6" x14ac:dyDescent="0.25">
      <c r="A76" s="10" t="s">
        <v>483</v>
      </c>
      <c r="B76" s="27"/>
      <c r="C76" s="27" t="s">
        <v>268</v>
      </c>
      <c r="D76" s="11">
        <v>135000</v>
      </c>
      <c r="E76" s="12">
        <v>104.36</v>
      </c>
      <c r="F76" s="13">
        <v>2.9559999999999999E-3</v>
      </c>
    </row>
    <row r="77" spans="1:6" x14ac:dyDescent="0.25">
      <c r="A77" s="14" t="s">
        <v>86</v>
      </c>
      <c r="B77" s="28"/>
      <c r="C77" s="28"/>
      <c r="D77" s="15"/>
      <c r="E77" s="35">
        <v>619.73</v>
      </c>
      <c r="F77" s="36">
        <v>1.7555000000000001E-2</v>
      </c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10"/>
      <c r="B79" s="27"/>
      <c r="C79" s="27"/>
      <c r="D79" s="11"/>
      <c r="E79" s="12"/>
      <c r="F79" s="13"/>
    </row>
    <row r="80" spans="1:6" x14ac:dyDescent="0.25">
      <c r="A80" s="10"/>
      <c r="B80" s="27"/>
      <c r="C80" s="27"/>
      <c r="D80" s="11"/>
      <c r="E80" s="12"/>
      <c r="F80" s="13"/>
    </row>
    <row r="81" spans="1:6" x14ac:dyDescent="0.25">
      <c r="A81" s="20" t="s">
        <v>95</v>
      </c>
      <c r="B81" s="29"/>
      <c r="C81" s="29"/>
      <c r="D81" s="21"/>
      <c r="E81" s="16">
        <v>619.73</v>
      </c>
      <c r="F81" s="17">
        <v>1.7555000000000001E-2</v>
      </c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14" t="s">
        <v>66</v>
      </c>
      <c r="B83" s="27"/>
      <c r="C83" s="27"/>
      <c r="D83" s="11"/>
      <c r="E83" s="12"/>
      <c r="F83" s="13"/>
    </row>
    <row r="84" spans="1:6" x14ac:dyDescent="0.25">
      <c r="A84" s="14" t="s">
        <v>67</v>
      </c>
      <c r="B84" s="27"/>
      <c r="C84" s="27"/>
      <c r="D84" s="11"/>
      <c r="E84" s="12"/>
      <c r="F84" s="13"/>
    </row>
    <row r="85" spans="1:6" x14ac:dyDescent="0.25">
      <c r="A85" s="10" t="s">
        <v>853</v>
      </c>
      <c r="B85" s="27" t="s">
        <v>854</v>
      </c>
      <c r="C85" s="27" t="s">
        <v>195</v>
      </c>
      <c r="D85" s="11">
        <v>2035.5</v>
      </c>
      <c r="E85" s="12">
        <v>2.04</v>
      </c>
      <c r="F85" s="13">
        <v>1E-4</v>
      </c>
    </row>
    <row r="86" spans="1:6" x14ac:dyDescent="0.25">
      <c r="A86" s="14" t="s">
        <v>86</v>
      </c>
      <c r="B86" s="28"/>
      <c r="C86" s="28"/>
      <c r="D86" s="15"/>
      <c r="E86" s="35">
        <v>2.04</v>
      </c>
      <c r="F86" s="36">
        <v>1E-4</v>
      </c>
    </row>
    <row r="87" spans="1:6" x14ac:dyDescent="0.25">
      <c r="A87" s="10"/>
      <c r="B87" s="27"/>
      <c r="C87" s="27"/>
      <c r="D87" s="11"/>
      <c r="E87" s="12"/>
      <c r="F87" s="13"/>
    </row>
    <row r="88" spans="1:6" x14ac:dyDescent="0.25">
      <c r="A88" s="14" t="s">
        <v>93</v>
      </c>
      <c r="B88" s="27"/>
      <c r="C88" s="27"/>
      <c r="D88" s="11"/>
      <c r="E88" s="12"/>
      <c r="F88" s="13"/>
    </row>
    <row r="89" spans="1:6" x14ac:dyDescent="0.25">
      <c r="A89" s="14" t="s">
        <v>86</v>
      </c>
      <c r="B89" s="27"/>
      <c r="C89" s="27"/>
      <c r="D89" s="11"/>
      <c r="E89" s="37" t="s">
        <v>65</v>
      </c>
      <c r="F89" s="38" t="s">
        <v>65</v>
      </c>
    </row>
    <row r="90" spans="1:6" x14ac:dyDescent="0.25">
      <c r="A90" s="10"/>
      <c r="B90" s="27"/>
      <c r="C90" s="27"/>
      <c r="D90" s="11"/>
      <c r="E90" s="12"/>
      <c r="F90" s="13"/>
    </row>
    <row r="91" spans="1:6" x14ac:dyDescent="0.25">
      <c r="A91" s="14" t="s">
        <v>94</v>
      </c>
      <c r="B91" s="27"/>
      <c r="C91" s="27"/>
      <c r="D91" s="11"/>
      <c r="E91" s="12"/>
      <c r="F91" s="13"/>
    </row>
    <row r="92" spans="1:6" x14ac:dyDescent="0.25">
      <c r="A92" s="14" t="s">
        <v>86</v>
      </c>
      <c r="B92" s="27"/>
      <c r="C92" s="27"/>
      <c r="D92" s="11"/>
      <c r="E92" s="37" t="s">
        <v>65</v>
      </c>
      <c r="F92" s="38" t="s">
        <v>65</v>
      </c>
    </row>
    <row r="93" spans="1:6" x14ac:dyDescent="0.25">
      <c r="A93" s="10"/>
      <c r="B93" s="27"/>
      <c r="C93" s="27"/>
      <c r="D93" s="11"/>
      <c r="E93" s="12"/>
      <c r="F93" s="13"/>
    </row>
    <row r="94" spans="1:6" x14ac:dyDescent="0.25">
      <c r="A94" s="20" t="s">
        <v>95</v>
      </c>
      <c r="B94" s="29"/>
      <c r="C94" s="29"/>
      <c r="D94" s="21"/>
      <c r="E94" s="16">
        <v>2.04</v>
      </c>
      <c r="F94" s="17">
        <v>1E-4</v>
      </c>
    </row>
    <row r="95" spans="1:6" x14ac:dyDescent="0.25">
      <c r="A95" s="10"/>
      <c r="B95" s="27"/>
      <c r="C95" s="27"/>
      <c r="D95" s="11"/>
      <c r="E95" s="12"/>
      <c r="F95" s="13"/>
    </row>
    <row r="96" spans="1:6" x14ac:dyDescent="0.25">
      <c r="A96" s="14" t="s">
        <v>527</v>
      </c>
      <c r="B96" s="28"/>
      <c r="C96" s="28"/>
      <c r="D96" s="15"/>
      <c r="E96" s="31"/>
      <c r="F96" s="32"/>
    </row>
    <row r="97" spans="1:6" x14ac:dyDescent="0.25">
      <c r="A97" s="14" t="s">
        <v>528</v>
      </c>
      <c r="B97" s="28"/>
      <c r="C97" s="28"/>
      <c r="D97" s="15"/>
      <c r="E97" s="31"/>
      <c r="F97" s="32"/>
    </row>
    <row r="98" spans="1:6" x14ac:dyDescent="0.25">
      <c r="A98" s="10" t="s">
        <v>855</v>
      </c>
      <c r="B98" s="27"/>
      <c r="C98" s="27" t="s">
        <v>592</v>
      </c>
      <c r="D98" s="11">
        <v>54400000</v>
      </c>
      <c r="E98" s="12">
        <v>544</v>
      </c>
      <c r="F98" s="13">
        <v>1.54E-2</v>
      </c>
    </row>
    <row r="99" spans="1:6" x14ac:dyDescent="0.25">
      <c r="A99" s="10" t="s">
        <v>728</v>
      </c>
      <c r="B99" s="27"/>
      <c r="C99" s="27" t="s">
        <v>856</v>
      </c>
      <c r="D99" s="11">
        <v>30100000</v>
      </c>
      <c r="E99" s="12">
        <v>301</v>
      </c>
      <c r="F99" s="13">
        <v>8.5000000000000006E-3</v>
      </c>
    </row>
    <row r="100" spans="1:6" x14ac:dyDescent="0.25">
      <c r="A100" s="10" t="s">
        <v>857</v>
      </c>
      <c r="B100" s="27"/>
      <c r="C100" s="27" t="s">
        <v>592</v>
      </c>
      <c r="D100" s="11">
        <v>20000000</v>
      </c>
      <c r="E100" s="12">
        <v>200</v>
      </c>
      <c r="F100" s="13">
        <v>5.7000000000000002E-3</v>
      </c>
    </row>
    <row r="101" spans="1:6" x14ac:dyDescent="0.25">
      <c r="A101" s="10" t="s">
        <v>858</v>
      </c>
      <c r="B101" s="27"/>
      <c r="C101" s="27" t="s">
        <v>732</v>
      </c>
      <c r="D101" s="11">
        <v>17500000</v>
      </c>
      <c r="E101" s="12">
        <v>175</v>
      </c>
      <c r="F101" s="13">
        <v>5.0000000000000001E-3</v>
      </c>
    </row>
    <row r="102" spans="1:6" x14ac:dyDescent="0.25">
      <c r="A102" s="10" t="s">
        <v>859</v>
      </c>
      <c r="B102" s="27"/>
      <c r="C102" s="27" t="s">
        <v>860</v>
      </c>
      <c r="D102" s="11">
        <v>11500000</v>
      </c>
      <c r="E102" s="12">
        <v>115</v>
      </c>
      <c r="F102" s="13">
        <v>3.3E-3</v>
      </c>
    </row>
    <row r="103" spans="1:6" x14ac:dyDescent="0.25">
      <c r="A103" s="14" t="s">
        <v>86</v>
      </c>
      <c r="B103" s="28"/>
      <c r="C103" s="28"/>
      <c r="D103" s="15"/>
      <c r="E103" s="35">
        <v>1335</v>
      </c>
      <c r="F103" s="36">
        <v>3.7900000000000003E-2</v>
      </c>
    </row>
    <row r="104" spans="1:6" x14ac:dyDescent="0.25">
      <c r="A104" s="20" t="s">
        <v>95</v>
      </c>
      <c r="B104" s="29"/>
      <c r="C104" s="29"/>
      <c r="D104" s="21"/>
      <c r="E104" s="24">
        <v>1335</v>
      </c>
      <c r="F104" s="25">
        <v>3.7900000000000003E-2</v>
      </c>
    </row>
    <row r="105" spans="1:6" x14ac:dyDescent="0.25">
      <c r="A105" s="10"/>
      <c r="B105" s="27"/>
      <c r="C105" s="27"/>
      <c r="D105" s="11"/>
      <c r="E105" s="12"/>
      <c r="F105" s="13"/>
    </row>
    <row r="106" spans="1:6" x14ac:dyDescent="0.25">
      <c r="A106" s="10"/>
      <c r="B106" s="27"/>
      <c r="C106" s="27"/>
      <c r="D106" s="11"/>
      <c r="E106" s="12"/>
      <c r="F106" s="13"/>
    </row>
    <row r="107" spans="1:6" x14ac:dyDescent="0.25">
      <c r="A107" s="14" t="s">
        <v>96</v>
      </c>
      <c r="B107" s="27"/>
      <c r="C107" s="27"/>
      <c r="D107" s="11"/>
      <c r="E107" s="12"/>
      <c r="F107" s="13"/>
    </row>
    <row r="108" spans="1:6" x14ac:dyDescent="0.25">
      <c r="A108" s="10" t="s">
        <v>97</v>
      </c>
      <c r="B108" s="27"/>
      <c r="C108" s="27"/>
      <c r="D108" s="11"/>
      <c r="E108" s="12">
        <v>1392.76</v>
      </c>
      <c r="F108" s="13">
        <v>3.95E-2</v>
      </c>
    </row>
    <row r="109" spans="1:6" x14ac:dyDescent="0.25">
      <c r="A109" s="14" t="s">
        <v>86</v>
      </c>
      <c r="B109" s="28"/>
      <c r="C109" s="28"/>
      <c r="D109" s="15"/>
      <c r="E109" s="35">
        <v>1392.76</v>
      </c>
      <c r="F109" s="36">
        <v>3.95E-2</v>
      </c>
    </row>
    <row r="110" spans="1:6" x14ac:dyDescent="0.25">
      <c r="A110" s="10"/>
      <c r="B110" s="27"/>
      <c r="C110" s="27"/>
      <c r="D110" s="11"/>
      <c r="E110" s="12"/>
      <c r="F110" s="13"/>
    </row>
    <row r="111" spans="1:6" x14ac:dyDescent="0.25">
      <c r="A111" s="20" t="s">
        <v>95</v>
      </c>
      <c r="B111" s="29"/>
      <c r="C111" s="29"/>
      <c r="D111" s="21"/>
      <c r="E111" s="16">
        <v>1392.76</v>
      </c>
      <c r="F111" s="17">
        <v>3.95E-2</v>
      </c>
    </row>
    <row r="112" spans="1:6" x14ac:dyDescent="0.25">
      <c r="A112" s="10" t="s">
        <v>98</v>
      </c>
      <c r="B112" s="27"/>
      <c r="C112" s="27"/>
      <c r="D112" s="11"/>
      <c r="E112" s="33">
        <v>-308.95999999999998</v>
      </c>
      <c r="F112" s="34">
        <v>-9.1000000000000004E-3</v>
      </c>
    </row>
    <row r="113" spans="1:6" x14ac:dyDescent="0.25">
      <c r="A113" s="22" t="s">
        <v>99</v>
      </c>
      <c r="B113" s="30"/>
      <c r="C113" s="30"/>
      <c r="D113" s="23"/>
      <c r="E113" s="24">
        <v>35298.29</v>
      </c>
      <c r="F113" s="25">
        <v>1</v>
      </c>
    </row>
    <row r="115" spans="1:6" x14ac:dyDescent="0.25">
      <c r="A115" s="1" t="s">
        <v>593</v>
      </c>
    </row>
    <row r="116" spans="1:6" x14ac:dyDescent="0.25">
      <c r="A116" s="1" t="s">
        <v>100</v>
      </c>
    </row>
    <row r="122" spans="1:6" x14ac:dyDescent="0.25">
      <c r="A122" s="1" t="s">
        <v>1157</v>
      </c>
    </row>
    <row r="123" spans="1:6" ht="30" x14ac:dyDescent="0.25">
      <c r="A123" s="44" t="s">
        <v>1158</v>
      </c>
      <c r="B123" t="s">
        <v>65</v>
      </c>
    </row>
    <row r="124" spans="1:6" x14ac:dyDescent="0.25">
      <c r="A124" t="s">
        <v>1159</v>
      </c>
    </row>
    <row r="125" spans="1:6" x14ac:dyDescent="0.25">
      <c r="A125" t="s">
        <v>1160</v>
      </c>
      <c r="B125" t="s">
        <v>1161</v>
      </c>
      <c r="C125" t="s">
        <v>1161</v>
      </c>
    </row>
    <row r="126" spans="1:6" x14ac:dyDescent="0.25">
      <c r="B126" s="45">
        <v>43434</v>
      </c>
      <c r="C126" s="45">
        <v>43465</v>
      </c>
    </row>
    <row r="127" spans="1:6" x14ac:dyDescent="0.25">
      <c r="A127" t="s">
        <v>1165</v>
      </c>
      <c r="B127">
        <v>17.114000000000001</v>
      </c>
      <c r="C127">
        <v>17.134</v>
      </c>
    </row>
    <row r="128" spans="1:6" x14ac:dyDescent="0.25">
      <c r="A128" t="s">
        <v>1166</v>
      </c>
      <c r="B128">
        <v>31.606999999999999</v>
      </c>
      <c r="C128">
        <v>31.645</v>
      </c>
    </row>
    <row r="129" spans="1:3" x14ac:dyDescent="0.25">
      <c r="A129" t="s">
        <v>1187</v>
      </c>
      <c r="B129">
        <v>16.053999999999998</v>
      </c>
      <c r="C129">
        <v>16.052</v>
      </c>
    </row>
    <row r="130" spans="1:3" x14ac:dyDescent="0.25">
      <c r="A130" t="s">
        <v>1189</v>
      </c>
      <c r="B130">
        <v>29.760999999999999</v>
      </c>
      <c r="C130">
        <v>29.757000000000001</v>
      </c>
    </row>
    <row r="132" spans="1:3" x14ac:dyDescent="0.25">
      <c r="A132" t="s">
        <v>1176</v>
      </c>
      <c r="B132" t="s">
        <v>65</v>
      </c>
    </row>
    <row r="133" spans="1:3" x14ac:dyDescent="0.25">
      <c r="A133" t="s">
        <v>1177</v>
      </c>
      <c r="B133" t="s">
        <v>65</v>
      </c>
    </row>
    <row r="134" spans="1:3" ht="30" x14ac:dyDescent="0.25">
      <c r="A134" s="44" t="s">
        <v>1178</v>
      </c>
      <c r="B134" t="s">
        <v>65</v>
      </c>
    </row>
    <row r="135" spans="1:3" ht="30" x14ac:dyDescent="0.25">
      <c r="A135" s="44" t="s">
        <v>1179</v>
      </c>
      <c r="B135" t="s">
        <v>65</v>
      </c>
    </row>
    <row r="136" spans="1:3" x14ac:dyDescent="0.25">
      <c r="A136" t="s">
        <v>1180</v>
      </c>
      <c r="B136" t="s">
        <v>65</v>
      </c>
    </row>
    <row r="137" spans="1:3" x14ac:dyDescent="0.25">
      <c r="A137" t="s">
        <v>1181</v>
      </c>
      <c r="B137" s="2">
        <v>3.2</v>
      </c>
    </row>
    <row r="138" spans="1:3" ht="45" x14ac:dyDescent="0.25">
      <c r="A138" s="44" t="s">
        <v>1182</v>
      </c>
      <c r="B138">
        <v>619.72379999999998</v>
      </c>
    </row>
    <row r="139" spans="1:3" ht="30" x14ac:dyDescent="0.25">
      <c r="A139" s="44" t="s">
        <v>1183</v>
      </c>
      <c r="B13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30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31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258</v>
      </c>
      <c r="B8" s="27" t="s">
        <v>259</v>
      </c>
      <c r="C8" s="27" t="s">
        <v>260</v>
      </c>
      <c r="D8" s="11">
        <v>426400</v>
      </c>
      <c r="E8" s="12">
        <v>757.07</v>
      </c>
      <c r="F8" s="13">
        <v>5.7099999999999998E-2</v>
      </c>
    </row>
    <row r="9" spans="1:8" x14ac:dyDescent="0.25">
      <c r="A9" s="10" t="s">
        <v>861</v>
      </c>
      <c r="B9" s="27" t="s">
        <v>862</v>
      </c>
      <c r="C9" s="27" t="s">
        <v>241</v>
      </c>
      <c r="D9" s="11">
        <v>226500</v>
      </c>
      <c r="E9" s="12">
        <v>754.02</v>
      </c>
      <c r="F9" s="13">
        <v>5.6899999999999999E-2</v>
      </c>
    </row>
    <row r="10" spans="1:8" x14ac:dyDescent="0.25">
      <c r="A10" s="10" t="s">
        <v>266</v>
      </c>
      <c r="B10" s="27" t="s">
        <v>267</v>
      </c>
      <c r="C10" s="27" t="s">
        <v>268</v>
      </c>
      <c r="D10" s="11">
        <v>1460000</v>
      </c>
      <c r="E10" s="12">
        <v>743.87</v>
      </c>
      <c r="F10" s="13">
        <v>5.6099999999999997E-2</v>
      </c>
    </row>
    <row r="11" spans="1:8" x14ac:dyDescent="0.25">
      <c r="A11" s="10" t="s">
        <v>250</v>
      </c>
      <c r="B11" s="27" t="s">
        <v>251</v>
      </c>
      <c r="C11" s="27" t="s">
        <v>252</v>
      </c>
      <c r="D11" s="11">
        <v>228212</v>
      </c>
      <c r="E11" s="12">
        <v>675.28</v>
      </c>
      <c r="F11" s="13">
        <v>5.0999999999999997E-2</v>
      </c>
    </row>
    <row r="12" spans="1:8" x14ac:dyDescent="0.25">
      <c r="A12" s="10" t="s">
        <v>312</v>
      </c>
      <c r="B12" s="27" t="s">
        <v>313</v>
      </c>
      <c r="C12" s="27" t="s">
        <v>314</v>
      </c>
      <c r="D12" s="11">
        <v>257600</v>
      </c>
      <c r="E12" s="12">
        <v>520.87</v>
      </c>
      <c r="F12" s="13">
        <v>3.9300000000000002E-2</v>
      </c>
    </row>
    <row r="13" spans="1:8" x14ac:dyDescent="0.25">
      <c r="A13" s="10" t="s">
        <v>594</v>
      </c>
      <c r="B13" s="27" t="s">
        <v>595</v>
      </c>
      <c r="C13" s="27" t="s">
        <v>252</v>
      </c>
      <c r="D13" s="11">
        <v>15911</v>
      </c>
      <c r="E13" s="12">
        <v>337.58</v>
      </c>
      <c r="F13" s="13">
        <v>2.5499999999999998E-2</v>
      </c>
    </row>
    <row r="14" spans="1:8" x14ac:dyDescent="0.25">
      <c r="A14" s="10" t="s">
        <v>227</v>
      </c>
      <c r="B14" s="27" t="s">
        <v>228</v>
      </c>
      <c r="C14" s="27" t="s">
        <v>229</v>
      </c>
      <c r="D14" s="11">
        <v>27994</v>
      </c>
      <c r="E14" s="12">
        <v>313.88</v>
      </c>
      <c r="F14" s="13">
        <v>2.3699999999999999E-2</v>
      </c>
    </row>
    <row r="15" spans="1:8" x14ac:dyDescent="0.25">
      <c r="A15" s="10" t="s">
        <v>344</v>
      </c>
      <c r="B15" s="27" t="s">
        <v>345</v>
      </c>
      <c r="C15" s="27" t="s">
        <v>317</v>
      </c>
      <c r="D15" s="11">
        <v>432000</v>
      </c>
      <c r="E15" s="12">
        <v>301.54000000000002</v>
      </c>
      <c r="F15" s="13">
        <v>2.2800000000000001E-2</v>
      </c>
    </row>
    <row r="16" spans="1:8" x14ac:dyDescent="0.25">
      <c r="A16" s="10" t="s">
        <v>283</v>
      </c>
      <c r="B16" s="27" t="s">
        <v>284</v>
      </c>
      <c r="C16" s="27" t="s">
        <v>252</v>
      </c>
      <c r="D16" s="11">
        <v>75657</v>
      </c>
      <c r="E16" s="12">
        <v>272.48</v>
      </c>
      <c r="F16" s="13">
        <v>2.06E-2</v>
      </c>
    </row>
    <row r="17" spans="1:6" x14ac:dyDescent="0.25">
      <c r="A17" s="10" t="s">
        <v>230</v>
      </c>
      <c r="B17" s="27" t="s">
        <v>231</v>
      </c>
      <c r="C17" s="27" t="s">
        <v>232</v>
      </c>
      <c r="D17" s="11">
        <v>9914</v>
      </c>
      <c r="E17" s="12">
        <v>195.14</v>
      </c>
      <c r="F17" s="13">
        <v>1.47E-2</v>
      </c>
    </row>
    <row r="18" spans="1:6" x14ac:dyDescent="0.25">
      <c r="A18" s="10" t="s">
        <v>689</v>
      </c>
      <c r="B18" s="27" t="s">
        <v>690</v>
      </c>
      <c r="C18" s="27" t="s">
        <v>275</v>
      </c>
      <c r="D18" s="11">
        <v>616890</v>
      </c>
      <c r="E18" s="12">
        <v>190</v>
      </c>
      <c r="F18" s="13">
        <v>1.43E-2</v>
      </c>
    </row>
    <row r="19" spans="1:6" x14ac:dyDescent="0.25">
      <c r="A19" s="10" t="s">
        <v>598</v>
      </c>
      <c r="B19" s="27" t="s">
        <v>599</v>
      </c>
      <c r="C19" s="27" t="s">
        <v>303</v>
      </c>
      <c r="D19" s="11">
        <v>12728</v>
      </c>
      <c r="E19" s="12">
        <v>182.97</v>
      </c>
      <c r="F19" s="13">
        <v>1.38E-2</v>
      </c>
    </row>
    <row r="20" spans="1:6" x14ac:dyDescent="0.25">
      <c r="A20" s="10" t="s">
        <v>308</v>
      </c>
      <c r="B20" s="27" t="s">
        <v>309</v>
      </c>
      <c r="C20" s="27" t="s">
        <v>252</v>
      </c>
      <c r="D20" s="11">
        <v>13965</v>
      </c>
      <c r="E20" s="12">
        <v>175.47</v>
      </c>
      <c r="F20" s="13">
        <v>1.32E-2</v>
      </c>
    </row>
    <row r="21" spans="1:6" x14ac:dyDescent="0.25">
      <c r="A21" s="10" t="s">
        <v>596</v>
      </c>
      <c r="B21" s="27" t="s">
        <v>597</v>
      </c>
      <c r="C21" s="27" t="s">
        <v>232</v>
      </c>
      <c r="D21" s="11">
        <v>6548</v>
      </c>
      <c r="E21" s="12">
        <v>173.2</v>
      </c>
      <c r="F21" s="13">
        <v>1.3100000000000001E-2</v>
      </c>
    </row>
    <row r="22" spans="1:6" x14ac:dyDescent="0.25">
      <c r="A22" s="10" t="s">
        <v>248</v>
      </c>
      <c r="B22" s="27" t="s">
        <v>249</v>
      </c>
      <c r="C22" s="27" t="s">
        <v>241</v>
      </c>
      <c r="D22" s="11">
        <v>23978</v>
      </c>
      <c r="E22" s="12">
        <v>158</v>
      </c>
      <c r="F22" s="13">
        <v>1.1900000000000001E-2</v>
      </c>
    </row>
    <row r="23" spans="1:6" x14ac:dyDescent="0.25">
      <c r="A23" s="10" t="s">
        <v>264</v>
      </c>
      <c r="B23" s="27" t="s">
        <v>265</v>
      </c>
      <c r="C23" s="27" t="s">
        <v>238</v>
      </c>
      <c r="D23" s="11">
        <v>8487</v>
      </c>
      <c r="E23" s="12">
        <v>154.43</v>
      </c>
      <c r="F23" s="13">
        <v>1.17E-2</v>
      </c>
    </row>
    <row r="24" spans="1:6" x14ac:dyDescent="0.25">
      <c r="A24" s="10" t="s">
        <v>239</v>
      </c>
      <c r="B24" s="27" t="s">
        <v>240</v>
      </c>
      <c r="C24" s="27" t="s">
        <v>241</v>
      </c>
      <c r="D24" s="11">
        <v>7244</v>
      </c>
      <c r="E24" s="12">
        <v>137.13</v>
      </c>
      <c r="F24" s="13">
        <v>1.03E-2</v>
      </c>
    </row>
    <row r="25" spans="1:6" x14ac:dyDescent="0.25">
      <c r="A25" s="10" t="s">
        <v>293</v>
      </c>
      <c r="B25" s="27" t="s">
        <v>294</v>
      </c>
      <c r="C25" s="27" t="s">
        <v>295</v>
      </c>
      <c r="D25" s="11">
        <v>1760</v>
      </c>
      <c r="E25" s="12">
        <v>131.38999999999999</v>
      </c>
      <c r="F25" s="13">
        <v>9.9000000000000008E-3</v>
      </c>
    </row>
    <row r="26" spans="1:6" x14ac:dyDescent="0.25">
      <c r="A26" s="10" t="s">
        <v>402</v>
      </c>
      <c r="B26" s="27" t="s">
        <v>403</v>
      </c>
      <c r="C26" s="27" t="s">
        <v>232</v>
      </c>
      <c r="D26" s="11">
        <v>15000</v>
      </c>
      <c r="E26" s="12">
        <v>128.08000000000001</v>
      </c>
      <c r="F26" s="13">
        <v>9.7000000000000003E-3</v>
      </c>
    </row>
    <row r="27" spans="1:6" x14ac:dyDescent="0.25">
      <c r="A27" s="10" t="s">
        <v>863</v>
      </c>
      <c r="B27" s="27" t="s">
        <v>864</v>
      </c>
      <c r="C27" s="27" t="s">
        <v>241</v>
      </c>
      <c r="D27" s="11">
        <v>58500</v>
      </c>
      <c r="E27" s="12">
        <v>127.59</v>
      </c>
      <c r="F27" s="13">
        <v>9.5999999999999992E-3</v>
      </c>
    </row>
    <row r="28" spans="1:6" x14ac:dyDescent="0.25">
      <c r="A28" s="10" t="s">
        <v>602</v>
      </c>
      <c r="B28" s="27" t="s">
        <v>603</v>
      </c>
      <c r="C28" s="27" t="s">
        <v>241</v>
      </c>
      <c r="D28" s="11">
        <v>10898</v>
      </c>
      <c r="E28" s="12">
        <v>105.09</v>
      </c>
      <c r="F28" s="13">
        <v>7.9000000000000008E-3</v>
      </c>
    </row>
    <row r="29" spans="1:6" x14ac:dyDescent="0.25">
      <c r="A29" s="10" t="s">
        <v>635</v>
      </c>
      <c r="B29" s="27" t="s">
        <v>636</v>
      </c>
      <c r="C29" s="27" t="s">
        <v>300</v>
      </c>
      <c r="D29" s="11">
        <v>14680</v>
      </c>
      <c r="E29" s="12">
        <v>99.09</v>
      </c>
      <c r="F29" s="13">
        <v>7.4999999999999997E-3</v>
      </c>
    </row>
    <row r="30" spans="1:6" x14ac:dyDescent="0.25">
      <c r="A30" s="10" t="s">
        <v>606</v>
      </c>
      <c r="B30" s="27" t="s">
        <v>607</v>
      </c>
      <c r="C30" s="27" t="s">
        <v>608</v>
      </c>
      <c r="D30" s="11">
        <v>43387</v>
      </c>
      <c r="E30" s="12">
        <v>97.25</v>
      </c>
      <c r="F30" s="13">
        <v>7.3000000000000001E-3</v>
      </c>
    </row>
    <row r="31" spans="1:6" x14ac:dyDescent="0.25">
      <c r="A31" s="10" t="s">
        <v>236</v>
      </c>
      <c r="B31" s="27" t="s">
        <v>237</v>
      </c>
      <c r="C31" s="27" t="s">
        <v>238</v>
      </c>
      <c r="D31" s="11">
        <v>32856</v>
      </c>
      <c r="E31" s="12">
        <v>92.54</v>
      </c>
      <c r="F31" s="13">
        <v>7.0000000000000001E-3</v>
      </c>
    </row>
    <row r="32" spans="1:6" x14ac:dyDescent="0.25">
      <c r="A32" s="10" t="s">
        <v>623</v>
      </c>
      <c r="B32" s="27" t="s">
        <v>624</v>
      </c>
      <c r="C32" s="27" t="s">
        <v>232</v>
      </c>
      <c r="D32" s="11">
        <v>10415</v>
      </c>
      <c r="E32" s="12">
        <v>90.03</v>
      </c>
      <c r="F32" s="13">
        <v>6.7999999999999996E-3</v>
      </c>
    </row>
    <row r="33" spans="1:6" x14ac:dyDescent="0.25">
      <c r="A33" s="10" t="s">
        <v>604</v>
      </c>
      <c r="B33" s="27" t="s">
        <v>605</v>
      </c>
      <c r="C33" s="27" t="s">
        <v>295</v>
      </c>
      <c r="D33" s="11">
        <v>10683</v>
      </c>
      <c r="E33" s="12">
        <v>85.88</v>
      </c>
      <c r="F33" s="13">
        <v>6.4999999999999997E-3</v>
      </c>
    </row>
    <row r="34" spans="1:6" x14ac:dyDescent="0.25">
      <c r="A34" s="10" t="s">
        <v>600</v>
      </c>
      <c r="B34" s="27" t="s">
        <v>601</v>
      </c>
      <c r="C34" s="27" t="s">
        <v>232</v>
      </c>
      <c r="D34" s="11">
        <v>8262</v>
      </c>
      <c r="E34" s="12">
        <v>83.67</v>
      </c>
      <c r="F34" s="13">
        <v>6.3E-3</v>
      </c>
    </row>
    <row r="35" spans="1:6" x14ac:dyDescent="0.25">
      <c r="A35" s="10" t="s">
        <v>613</v>
      </c>
      <c r="B35" s="27" t="s">
        <v>614</v>
      </c>
      <c r="C35" s="27" t="s">
        <v>252</v>
      </c>
      <c r="D35" s="11">
        <v>14459</v>
      </c>
      <c r="E35" s="12">
        <v>83.23</v>
      </c>
      <c r="F35" s="13">
        <v>6.3E-3</v>
      </c>
    </row>
    <row r="36" spans="1:6" x14ac:dyDescent="0.25">
      <c r="A36" s="10" t="s">
        <v>375</v>
      </c>
      <c r="B36" s="27" t="s">
        <v>376</v>
      </c>
      <c r="C36" s="27" t="s">
        <v>241</v>
      </c>
      <c r="D36" s="11">
        <v>11137</v>
      </c>
      <c r="E36" s="12">
        <v>80.540000000000006</v>
      </c>
      <c r="F36" s="13">
        <v>6.1000000000000004E-3</v>
      </c>
    </row>
    <row r="37" spans="1:6" x14ac:dyDescent="0.25">
      <c r="A37" s="10" t="s">
        <v>276</v>
      </c>
      <c r="B37" s="27" t="s">
        <v>277</v>
      </c>
      <c r="C37" s="27" t="s">
        <v>278</v>
      </c>
      <c r="D37" s="11">
        <v>48000</v>
      </c>
      <c r="E37" s="12">
        <v>77.28</v>
      </c>
      <c r="F37" s="13">
        <v>5.7999999999999996E-3</v>
      </c>
    </row>
    <row r="38" spans="1:6" x14ac:dyDescent="0.25">
      <c r="A38" s="10" t="s">
        <v>761</v>
      </c>
      <c r="B38" s="27" t="s">
        <v>762</v>
      </c>
      <c r="C38" s="27" t="s">
        <v>229</v>
      </c>
      <c r="D38" s="11">
        <v>20785</v>
      </c>
      <c r="E38" s="12">
        <v>75.400000000000006</v>
      </c>
      <c r="F38" s="13">
        <v>5.7000000000000002E-3</v>
      </c>
    </row>
    <row r="39" spans="1:6" x14ac:dyDescent="0.25">
      <c r="A39" s="10" t="s">
        <v>631</v>
      </c>
      <c r="B39" s="27" t="s">
        <v>632</v>
      </c>
      <c r="C39" s="27" t="s">
        <v>241</v>
      </c>
      <c r="D39" s="11">
        <v>4198</v>
      </c>
      <c r="E39" s="12">
        <v>72.680000000000007</v>
      </c>
      <c r="F39" s="13">
        <v>5.4999999999999997E-3</v>
      </c>
    </row>
    <row r="40" spans="1:6" x14ac:dyDescent="0.25">
      <c r="A40" s="10" t="s">
        <v>664</v>
      </c>
      <c r="B40" s="27" t="s">
        <v>665</v>
      </c>
      <c r="C40" s="27" t="s">
        <v>639</v>
      </c>
      <c r="D40" s="11">
        <v>4291</v>
      </c>
      <c r="E40" s="12">
        <v>68.94</v>
      </c>
      <c r="F40" s="13">
        <v>5.1999999999999998E-3</v>
      </c>
    </row>
    <row r="41" spans="1:6" x14ac:dyDescent="0.25">
      <c r="A41" s="10" t="s">
        <v>625</v>
      </c>
      <c r="B41" s="27" t="s">
        <v>626</v>
      </c>
      <c r="C41" s="27" t="s">
        <v>232</v>
      </c>
      <c r="D41" s="11">
        <v>21806</v>
      </c>
      <c r="E41" s="12">
        <v>68.92</v>
      </c>
      <c r="F41" s="13">
        <v>5.1999999999999998E-3</v>
      </c>
    </row>
    <row r="42" spans="1:6" x14ac:dyDescent="0.25">
      <c r="A42" s="10" t="s">
        <v>617</v>
      </c>
      <c r="B42" s="27" t="s">
        <v>618</v>
      </c>
      <c r="C42" s="27" t="s">
        <v>300</v>
      </c>
      <c r="D42" s="11">
        <v>257</v>
      </c>
      <c r="E42" s="12">
        <v>64.86</v>
      </c>
      <c r="F42" s="13">
        <v>4.8999999999999998E-3</v>
      </c>
    </row>
    <row r="43" spans="1:6" x14ac:dyDescent="0.25">
      <c r="A43" s="10" t="s">
        <v>619</v>
      </c>
      <c r="B43" s="27" t="s">
        <v>620</v>
      </c>
      <c r="C43" s="27" t="s">
        <v>238</v>
      </c>
      <c r="D43" s="11">
        <v>838</v>
      </c>
      <c r="E43" s="12">
        <v>64.069999999999993</v>
      </c>
      <c r="F43" s="13">
        <v>4.7999999999999996E-3</v>
      </c>
    </row>
    <row r="44" spans="1:6" x14ac:dyDescent="0.25">
      <c r="A44" s="10" t="s">
        <v>615</v>
      </c>
      <c r="B44" s="27" t="s">
        <v>616</v>
      </c>
      <c r="C44" s="27" t="s">
        <v>232</v>
      </c>
      <c r="D44" s="11">
        <v>5037</v>
      </c>
      <c r="E44" s="12">
        <v>63.45</v>
      </c>
      <c r="F44" s="13">
        <v>4.7999999999999996E-3</v>
      </c>
    </row>
    <row r="45" spans="1:6" x14ac:dyDescent="0.25">
      <c r="A45" s="10" t="s">
        <v>629</v>
      </c>
      <c r="B45" s="27" t="s">
        <v>630</v>
      </c>
      <c r="C45" s="27" t="s">
        <v>317</v>
      </c>
      <c r="D45" s="11">
        <v>5385</v>
      </c>
      <c r="E45" s="12">
        <v>63.26</v>
      </c>
      <c r="F45" s="13">
        <v>4.7999999999999996E-3</v>
      </c>
    </row>
    <row r="46" spans="1:6" x14ac:dyDescent="0.25">
      <c r="A46" s="10" t="s">
        <v>627</v>
      </c>
      <c r="B46" s="27" t="s">
        <v>628</v>
      </c>
      <c r="C46" s="27" t="s">
        <v>235</v>
      </c>
      <c r="D46" s="11">
        <v>9266</v>
      </c>
      <c r="E46" s="12">
        <v>63.01</v>
      </c>
      <c r="F46" s="13">
        <v>4.7999999999999996E-3</v>
      </c>
    </row>
    <row r="47" spans="1:6" x14ac:dyDescent="0.25">
      <c r="A47" s="10" t="s">
        <v>287</v>
      </c>
      <c r="B47" s="27" t="s">
        <v>288</v>
      </c>
      <c r="C47" s="27" t="s">
        <v>238</v>
      </c>
      <c r="D47" s="11">
        <v>1996</v>
      </c>
      <c r="E47" s="12">
        <v>62.18</v>
      </c>
      <c r="F47" s="13">
        <v>4.7000000000000002E-3</v>
      </c>
    </row>
    <row r="48" spans="1:6" x14ac:dyDescent="0.25">
      <c r="A48" s="10" t="s">
        <v>633</v>
      </c>
      <c r="B48" s="27" t="s">
        <v>634</v>
      </c>
      <c r="C48" s="27" t="s">
        <v>235</v>
      </c>
      <c r="D48" s="11">
        <v>8211</v>
      </c>
      <c r="E48" s="12">
        <v>58.35</v>
      </c>
      <c r="F48" s="13">
        <v>4.4000000000000003E-3</v>
      </c>
    </row>
    <row r="49" spans="1:6" x14ac:dyDescent="0.25">
      <c r="A49" s="10" t="s">
        <v>637</v>
      </c>
      <c r="B49" s="27" t="s">
        <v>638</v>
      </c>
      <c r="C49" s="27" t="s">
        <v>639</v>
      </c>
      <c r="D49" s="11">
        <v>28806</v>
      </c>
      <c r="E49" s="12">
        <v>58.33</v>
      </c>
      <c r="F49" s="13">
        <v>4.4000000000000003E-3</v>
      </c>
    </row>
    <row r="50" spans="1:6" x14ac:dyDescent="0.25">
      <c r="A50" s="10" t="s">
        <v>279</v>
      </c>
      <c r="B50" s="27" t="s">
        <v>280</v>
      </c>
      <c r="C50" s="27" t="s">
        <v>252</v>
      </c>
      <c r="D50" s="11">
        <v>9300</v>
      </c>
      <c r="E50" s="12">
        <v>57.65</v>
      </c>
      <c r="F50" s="13">
        <v>4.3E-3</v>
      </c>
    </row>
    <row r="51" spans="1:6" x14ac:dyDescent="0.25">
      <c r="A51" s="10" t="s">
        <v>611</v>
      </c>
      <c r="B51" s="27" t="s">
        <v>612</v>
      </c>
      <c r="C51" s="27" t="s">
        <v>238</v>
      </c>
      <c r="D51" s="11">
        <v>4232</v>
      </c>
      <c r="E51" s="12">
        <v>56.86</v>
      </c>
      <c r="F51" s="13">
        <v>4.3E-3</v>
      </c>
    </row>
    <row r="52" spans="1:6" x14ac:dyDescent="0.25">
      <c r="A52" s="10" t="s">
        <v>865</v>
      </c>
      <c r="B52" s="27" t="s">
        <v>866</v>
      </c>
      <c r="C52" s="27" t="s">
        <v>238</v>
      </c>
      <c r="D52" s="11">
        <v>4140</v>
      </c>
      <c r="E52" s="12">
        <v>56.84</v>
      </c>
      <c r="F52" s="13">
        <v>4.3E-3</v>
      </c>
    </row>
    <row r="53" spans="1:6" x14ac:dyDescent="0.25">
      <c r="A53" s="10" t="s">
        <v>327</v>
      </c>
      <c r="B53" s="27" t="s">
        <v>328</v>
      </c>
      <c r="C53" s="27" t="s">
        <v>238</v>
      </c>
      <c r="D53" s="11">
        <v>499</v>
      </c>
      <c r="E53" s="12">
        <v>55.31</v>
      </c>
      <c r="F53" s="13">
        <v>4.1999999999999997E-3</v>
      </c>
    </row>
    <row r="54" spans="1:6" x14ac:dyDescent="0.25">
      <c r="A54" s="10" t="s">
        <v>739</v>
      </c>
      <c r="B54" s="27" t="s">
        <v>740</v>
      </c>
      <c r="C54" s="27" t="s">
        <v>702</v>
      </c>
      <c r="D54" s="11">
        <v>36189</v>
      </c>
      <c r="E54" s="12">
        <v>54.25</v>
      </c>
      <c r="F54" s="13">
        <v>4.1000000000000003E-3</v>
      </c>
    </row>
    <row r="55" spans="1:6" x14ac:dyDescent="0.25">
      <c r="A55" s="10" t="s">
        <v>621</v>
      </c>
      <c r="B55" s="27" t="s">
        <v>622</v>
      </c>
      <c r="C55" s="27" t="s">
        <v>241</v>
      </c>
      <c r="D55" s="11">
        <v>5142</v>
      </c>
      <c r="E55" s="12">
        <v>52.37</v>
      </c>
      <c r="F55" s="13">
        <v>4.0000000000000001E-3</v>
      </c>
    </row>
    <row r="56" spans="1:6" x14ac:dyDescent="0.25">
      <c r="A56" s="10" t="s">
        <v>644</v>
      </c>
      <c r="B56" s="27" t="s">
        <v>645</v>
      </c>
      <c r="C56" s="27" t="s">
        <v>247</v>
      </c>
      <c r="D56" s="11">
        <v>16870</v>
      </c>
      <c r="E56" s="12">
        <v>51.75</v>
      </c>
      <c r="F56" s="13">
        <v>3.8999999999999998E-3</v>
      </c>
    </row>
    <row r="57" spans="1:6" x14ac:dyDescent="0.25">
      <c r="A57" s="10" t="s">
        <v>751</v>
      </c>
      <c r="B57" s="27" t="s">
        <v>752</v>
      </c>
      <c r="C57" s="27" t="s">
        <v>676</v>
      </c>
      <c r="D57" s="11">
        <v>21283</v>
      </c>
      <c r="E57" s="12">
        <v>48.54</v>
      </c>
      <c r="F57" s="13">
        <v>3.7000000000000002E-3</v>
      </c>
    </row>
    <row r="58" spans="1:6" x14ac:dyDescent="0.25">
      <c r="A58" s="10" t="s">
        <v>304</v>
      </c>
      <c r="B58" s="27" t="s">
        <v>305</v>
      </c>
      <c r="C58" s="27" t="s">
        <v>238</v>
      </c>
      <c r="D58" s="11">
        <v>11132</v>
      </c>
      <c r="E58" s="12">
        <v>41.57</v>
      </c>
      <c r="F58" s="13">
        <v>3.0999999999999999E-3</v>
      </c>
    </row>
    <row r="59" spans="1:6" x14ac:dyDescent="0.25">
      <c r="A59" s="10" t="s">
        <v>306</v>
      </c>
      <c r="B59" s="27" t="s">
        <v>307</v>
      </c>
      <c r="C59" s="27" t="s">
        <v>241</v>
      </c>
      <c r="D59" s="11">
        <v>4484</v>
      </c>
      <c r="E59" s="12">
        <v>38.76</v>
      </c>
      <c r="F59" s="13">
        <v>2.8999999999999998E-3</v>
      </c>
    </row>
    <row r="60" spans="1:6" x14ac:dyDescent="0.25">
      <c r="A60" s="10" t="s">
        <v>609</v>
      </c>
      <c r="B60" s="27" t="s">
        <v>610</v>
      </c>
      <c r="C60" s="27" t="s">
        <v>241</v>
      </c>
      <c r="D60" s="11">
        <v>2216</v>
      </c>
      <c r="E60" s="12">
        <v>37.86</v>
      </c>
      <c r="F60" s="13">
        <v>2.8999999999999998E-3</v>
      </c>
    </row>
    <row r="61" spans="1:6" x14ac:dyDescent="0.25">
      <c r="A61" s="10" t="s">
        <v>642</v>
      </c>
      <c r="B61" s="27" t="s">
        <v>643</v>
      </c>
      <c r="C61" s="27" t="s">
        <v>268</v>
      </c>
      <c r="D61" s="11">
        <v>17246</v>
      </c>
      <c r="E61" s="12">
        <v>34.26</v>
      </c>
      <c r="F61" s="13">
        <v>2.5999999999999999E-3</v>
      </c>
    </row>
    <row r="62" spans="1:6" x14ac:dyDescent="0.25">
      <c r="A62" s="10" t="s">
        <v>651</v>
      </c>
      <c r="B62" s="27" t="s">
        <v>652</v>
      </c>
      <c r="C62" s="27" t="s">
        <v>608</v>
      </c>
      <c r="D62" s="11">
        <v>12275</v>
      </c>
      <c r="E62" s="12">
        <v>32.799999999999997</v>
      </c>
      <c r="F62" s="13">
        <v>2.5000000000000001E-3</v>
      </c>
    </row>
    <row r="63" spans="1:6" x14ac:dyDescent="0.25">
      <c r="A63" s="10" t="s">
        <v>662</v>
      </c>
      <c r="B63" s="27" t="s">
        <v>663</v>
      </c>
      <c r="C63" s="27" t="s">
        <v>356</v>
      </c>
      <c r="D63" s="11">
        <v>2364</v>
      </c>
      <c r="E63" s="12">
        <v>30.33</v>
      </c>
      <c r="F63" s="13">
        <v>2.3E-3</v>
      </c>
    </row>
    <row r="64" spans="1:6" x14ac:dyDescent="0.25">
      <c r="A64" s="10" t="s">
        <v>763</v>
      </c>
      <c r="B64" s="27" t="s">
        <v>764</v>
      </c>
      <c r="C64" s="27" t="s">
        <v>229</v>
      </c>
      <c r="D64" s="11">
        <v>11192</v>
      </c>
      <c r="E64" s="12">
        <v>28.34</v>
      </c>
      <c r="F64" s="13">
        <v>2.0999999999999999E-3</v>
      </c>
    </row>
    <row r="65" spans="1:6" x14ac:dyDescent="0.25">
      <c r="A65" s="10" t="s">
        <v>867</v>
      </c>
      <c r="B65" s="27" t="s">
        <v>868</v>
      </c>
      <c r="C65" s="27" t="s">
        <v>317</v>
      </c>
      <c r="D65" s="11">
        <v>496</v>
      </c>
      <c r="E65" s="12">
        <v>28.26</v>
      </c>
      <c r="F65" s="13">
        <v>2.0999999999999999E-3</v>
      </c>
    </row>
    <row r="66" spans="1:6" x14ac:dyDescent="0.25">
      <c r="A66" s="10" t="s">
        <v>655</v>
      </c>
      <c r="B66" s="27" t="s">
        <v>656</v>
      </c>
      <c r="C66" s="27" t="s">
        <v>238</v>
      </c>
      <c r="D66" s="11">
        <v>8408</v>
      </c>
      <c r="E66" s="12">
        <v>27.77</v>
      </c>
      <c r="F66" s="13">
        <v>2.0999999999999999E-3</v>
      </c>
    </row>
    <row r="67" spans="1:6" x14ac:dyDescent="0.25">
      <c r="A67" s="10" t="s">
        <v>778</v>
      </c>
      <c r="B67" s="27" t="s">
        <v>779</v>
      </c>
      <c r="C67" s="27" t="s">
        <v>238</v>
      </c>
      <c r="D67" s="11">
        <v>5385</v>
      </c>
      <c r="E67" s="12">
        <v>26.43</v>
      </c>
      <c r="F67" s="13">
        <v>2E-3</v>
      </c>
    </row>
    <row r="68" spans="1:6" x14ac:dyDescent="0.25">
      <c r="A68" s="10" t="s">
        <v>377</v>
      </c>
      <c r="B68" s="27" t="s">
        <v>378</v>
      </c>
      <c r="C68" s="27" t="s">
        <v>356</v>
      </c>
      <c r="D68" s="11">
        <v>39</v>
      </c>
      <c r="E68" s="12">
        <v>26.12</v>
      </c>
      <c r="F68" s="13">
        <v>2E-3</v>
      </c>
    </row>
    <row r="69" spans="1:6" x14ac:dyDescent="0.25">
      <c r="A69" s="10" t="s">
        <v>640</v>
      </c>
      <c r="B69" s="27" t="s">
        <v>641</v>
      </c>
      <c r="C69" s="27" t="s">
        <v>235</v>
      </c>
      <c r="D69" s="11">
        <v>400</v>
      </c>
      <c r="E69" s="12">
        <v>25.48</v>
      </c>
      <c r="F69" s="13">
        <v>1.9E-3</v>
      </c>
    </row>
    <row r="70" spans="1:6" x14ac:dyDescent="0.25">
      <c r="A70" s="10" t="s">
        <v>679</v>
      </c>
      <c r="B70" s="27" t="s">
        <v>680</v>
      </c>
      <c r="C70" s="27" t="s">
        <v>356</v>
      </c>
      <c r="D70" s="11">
        <v>128</v>
      </c>
      <c r="E70" s="12">
        <v>25.1</v>
      </c>
      <c r="F70" s="13">
        <v>1.9E-3</v>
      </c>
    </row>
    <row r="71" spans="1:6" x14ac:dyDescent="0.25">
      <c r="A71" s="10" t="s">
        <v>383</v>
      </c>
      <c r="B71" s="27" t="s">
        <v>384</v>
      </c>
      <c r="C71" s="27" t="s">
        <v>263</v>
      </c>
      <c r="D71" s="11">
        <v>1800</v>
      </c>
      <c r="E71" s="12">
        <v>16.61</v>
      </c>
      <c r="F71" s="13">
        <v>1.2999999999999999E-3</v>
      </c>
    </row>
    <row r="72" spans="1:6" x14ac:dyDescent="0.25">
      <c r="A72" s="10" t="s">
        <v>672</v>
      </c>
      <c r="B72" s="27" t="s">
        <v>673</v>
      </c>
      <c r="C72" s="27" t="s">
        <v>263</v>
      </c>
      <c r="D72" s="11">
        <v>8</v>
      </c>
      <c r="E72" s="12">
        <v>0.32</v>
      </c>
      <c r="F72" s="13">
        <v>0</v>
      </c>
    </row>
    <row r="73" spans="1:6" x14ac:dyDescent="0.25">
      <c r="A73" s="10" t="s">
        <v>869</v>
      </c>
      <c r="B73" s="27" t="s">
        <v>870</v>
      </c>
      <c r="C73" s="27" t="s">
        <v>339</v>
      </c>
      <c r="D73" s="11">
        <v>2</v>
      </c>
      <c r="E73" s="12">
        <v>0</v>
      </c>
      <c r="F73" s="13">
        <v>0</v>
      </c>
    </row>
    <row r="74" spans="1:6" x14ac:dyDescent="0.25">
      <c r="A74" s="14" t="s">
        <v>86</v>
      </c>
      <c r="B74" s="28"/>
      <c r="C74" s="28"/>
      <c r="D74" s="15"/>
      <c r="E74" s="35">
        <v>8961.6200000000008</v>
      </c>
      <c r="F74" s="36">
        <v>0.6764</v>
      </c>
    </row>
    <row r="75" spans="1:6" x14ac:dyDescent="0.25">
      <c r="A75" s="14" t="s">
        <v>419</v>
      </c>
      <c r="B75" s="27"/>
      <c r="C75" s="27"/>
      <c r="D75" s="11"/>
      <c r="E75" s="12"/>
      <c r="F75" s="13"/>
    </row>
    <row r="76" spans="1:6" x14ac:dyDescent="0.25">
      <c r="A76" s="14" t="s">
        <v>86</v>
      </c>
      <c r="B76" s="27"/>
      <c r="C76" s="27"/>
      <c r="D76" s="11"/>
      <c r="E76" s="37" t="s">
        <v>65</v>
      </c>
      <c r="F76" s="38" t="s">
        <v>65</v>
      </c>
    </row>
    <row r="77" spans="1:6" x14ac:dyDescent="0.25">
      <c r="A77" s="20" t="s">
        <v>95</v>
      </c>
      <c r="B77" s="29"/>
      <c r="C77" s="29"/>
      <c r="D77" s="21"/>
      <c r="E77" s="24">
        <v>8961.6200000000008</v>
      </c>
      <c r="F77" s="25">
        <v>0.6764</v>
      </c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14" t="s">
        <v>420</v>
      </c>
      <c r="B79" s="27"/>
      <c r="C79" s="27"/>
      <c r="D79" s="11"/>
      <c r="E79" s="12"/>
      <c r="F79" s="13"/>
    </row>
    <row r="80" spans="1:6" x14ac:dyDescent="0.25">
      <c r="A80" s="14" t="s">
        <v>421</v>
      </c>
      <c r="B80" s="27"/>
      <c r="C80" s="27"/>
      <c r="D80" s="11"/>
      <c r="E80" s="12"/>
      <c r="F80" s="13"/>
    </row>
    <row r="81" spans="1:6" x14ac:dyDescent="0.25">
      <c r="A81" s="10" t="s">
        <v>871</v>
      </c>
      <c r="B81" s="27"/>
      <c r="C81" s="27" t="s">
        <v>263</v>
      </c>
      <c r="D81" s="11">
        <v>1400</v>
      </c>
      <c r="E81" s="12">
        <v>56.27</v>
      </c>
      <c r="F81" s="13">
        <v>4.2449999999999996E-3</v>
      </c>
    </row>
    <row r="82" spans="1:6" x14ac:dyDescent="0.25">
      <c r="A82" s="10" t="s">
        <v>872</v>
      </c>
      <c r="B82" s="27"/>
      <c r="C82" s="27" t="s">
        <v>339</v>
      </c>
      <c r="D82" s="11">
        <v>12000</v>
      </c>
      <c r="E82" s="12">
        <v>27.08</v>
      </c>
      <c r="F82" s="13">
        <v>2.0430000000000001E-3</v>
      </c>
    </row>
    <row r="83" spans="1:6" x14ac:dyDescent="0.25">
      <c r="A83" s="10" t="s">
        <v>703</v>
      </c>
      <c r="B83" s="27"/>
      <c r="C83" s="27" t="s">
        <v>238</v>
      </c>
      <c r="D83" s="11">
        <v>6600</v>
      </c>
      <c r="E83" s="12">
        <v>21.89</v>
      </c>
      <c r="F83" s="13">
        <v>1.6509999999999999E-3</v>
      </c>
    </row>
    <row r="84" spans="1:6" x14ac:dyDescent="0.25">
      <c r="A84" s="10" t="s">
        <v>708</v>
      </c>
      <c r="B84" s="27"/>
      <c r="C84" s="27" t="s">
        <v>260</v>
      </c>
      <c r="D84" s="39">
        <v>-16000</v>
      </c>
      <c r="E84" s="33">
        <v>-9.24</v>
      </c>
      <c r="F84" s="34">
        <v>-6.9700000000000003E-4</v>
      </c>
    </row>
    <row r="85" spans="1:6" x14ac:dyDescent="0.25">
      <c r="A85" s="10" t="s">
        <v>441</v>
      </c>
      <c r="B85" s="27"/>
      <c r="C85" s="27" t="s">
        <v>263</v>
      </c>
      <c r="D85" s="39">
        <v>-1800</v>
      </c>
      <c r="E85" s="33">
        <v>-16.71</v>
      </c>
      <c r="F85" s="34">
        <v>-1.2600000000000001E-3</v>
      </c>
    </row>
    <row r="86" spans="1:6" x14ac:dyDescent="0.25">
      <c r="A86" s="10" t="s">
        <v>707</v>
      </c>
      <c r="B86" s="27"/>
      <c r="C86" s="27" t="s">
        <v>339</v>
      </c>
      <c r="D86" s="39">
        <v>-30000</v>
      </c>
      <c r="E86" s="33">
        <v>-26.06</v>
      </c>
      <c r="F86" s="34">
        <v>-1.9650000000000002E-3</v>
      </c>
    </row>
    <row r="87" spans="1:6" x14ac:dyDescent="0.25">
      <c r="A87" s="10" t="s">
        <v>709</v>
      </c>
      <c r="B87" s="27"/>
      <c r="C87" s="27" t="s">
        <v>232</v>
      </c>
      <c r="D87" s="39">
        <v>-31000</v>
      </c>
      <c r="E87" s="33">
        <v>-32.799999999999997</v>
      </c>
      <c r="F87" s="34">
        <v>-2.4740000000000001E-3</v>
      </c>
    </row>
    <row r="88" spans="1:6" x14ac:dyDescent="0.25">
      <c r="A88" s="10" t="s">
        <v>710</v>
      </c>
      <c r="B88" s="27"/>
      <c r="C88" s="27" t="s">
        <v>232</v>
      </c>
      <c r="D88" s="39">
        <v>-30000</v>
      </c>
      <c r="E88" s="33">
        <v>-36.14</v>
      </c>
      <c r="F88" s="34">
        <v>-2.7260000000000001E-3</v>
      </c>
    </row>
    <row r="89" spans="1:6" x14ac:dyDescent="0.25">
      <c r="A89" s="10" t="s">
        <v>873</v>
      </c>
      <c r="B89" s="27"/>
      <c r="C89" s="27" t="s">
        <v>229</v>
      </c>
      <c r="D89" s="39">
        <v>-56000</v>
      </c>
      <c r="E89" s="33">
        <v>-76.58</v>
      </c>
      <c r="F89" s="34">
        <v>-5.7780000000000001E-3</v>
      </c>
    </row>
    <row r="90" spans="1:6" x14ac:dyDescent="0.25">
      <c r="A90" s="10" t="s">
        <v>490</v>
      </c>
      <c r="B90" s="27"/>
      <c r="C90" s="27" t="s">
        <v>278</v>
      </c>
      <c r="D90" s="39">
        <v>-48000</v>
      </c>
      <c r="E90" s="33">
        <v>-77.64</v>
      </c>
      <c r="F90" s="34">
        <v>-5.8580000000000004E-3</v>
      </c>
    </row>
    <row r="91" spans="1:6" x14ac:dyDescent="0.25">
      <c r="A91" s="10" t="s">
        <v>711</v>
      </c>
      <c r="B91" s="27"/>
      <c r="C91" s="27" t="s">
        <v>268</v>
      </c>
      <c r="D91" s="39">
        <v>-56000</v>
      </c>
      <c r="E91" s="33">
        <v>-81.900000000000006</v>
      </c>
      <c r="F91" s="34">
        <v>-6.1789999999999996E-3</v>
      </c>
    </row>
    <row r="92" spans="1:6" x14ac:dyDescent="0.25">
      <c r="A92" s="10" t="s">
        <v>431</v>
      </c>
      <c r="B92" s="27"/>
      <c r="C92" s="27" t="s">
        <v>232</v>
      </c>
      <c r="D92" s="39">
        <v>-15000</v>
      </c>
      <c r="E92" s="33">
        <v>-127.19</v>
      </c>
      <c r="F92" s="34">
        <v>-9.5960000000000004E-3</v>
      </c>
    </row>
    <row r="93" spans="1:6" x14ac:dyDescent="0.25">
      <c r="A93" s="10" t="s">
        <v>874</v>
      </c>
      <c r="B93" s="27"/>
      <c r="C93" s="27" t="s">
        <v>241</v>
      </c>
      <c r="D93" s="39">
        <v>-58500</v>
      </c>
      <c r="E93" s="33">
        <v>-128.19999999999999</v>
      </c>
      <c r="F93" s="34">
        <v>-9.6729999999999993E-3</v>
      </c>
    </row>
    <row r="94" spans="1:6" x14ac:dyDescent="0.25">
      <c r="A94" s="10" t="s">
        <v>460</v>
      </c>
      <c r="B94" s="27"/>
      <c r="C94" s="27" t="s">
        <v>317</v>
      </c>
      <c r="D94" s="39">
        <v>-432000</v>
      </c>
      <c r="E94" s="33">
        <v>-303.48</v>
      </c>
      <c r="F94" s="34">
        <v>-2.2898000000000002E-2</v>
      </c>
    </row>
    <row r="95" spans="1:6" x14ac:dyDescent="0.25">
      <c r="A95" s="10" t="s">
        <v>767</v>
      </c>
      <c r="B95" s="27"/>
      <c r="C95" s="27" t="s">
        <v>768</v>
      </c>
      <c r="D95" s="39">
        <v>-3600</v>
      </c>
      <c r="E95" s="33">
        <v>-393.01</v>
      </c>
      <c r="F95" s="34">
        <v>-2.9652999999999999E-2</v>
      </c>
    </row>
    <row r="96" spans="1:6" x14ac:dyDescent="0.25">
      <c r="A96" s="10" t="s">
        <v>500</v>
      </c>
      <c r="B96" s="27"/>
      <c r="C96" s="27" t="s">
        <v>252</v>
      </c>
      <c r="D96" s="39">
        <v>-174000</v>
      </c>
      <c r="E96" s="33">
        <v>-517.74</v>
      </c>
      <c r="F96" s="34">
        <v>-3.9064000000000002E-2</v>
      </c>
    </row>
    <row r="97" spans="1:6" x14ac:dyDescent="0.25">
      <c r="A97" s="10" t="s">
        <v>474</v>
      </c>
      <c r="B97" s="27"/>
      <c r="C97" s="27" t="s">
        <v>314</v>
      </c>
      <c r="D97" s="39">
        <v>-257600</v>
      </c>
      <c r="E97" s="33">
        <v>-524.22</v>
      </c>
      <c r="F97" s="34">
        <v>-3.9552999999999998E-2</v>
      </c>
    </row>
    <row r="98" spans="1:6" x14ac:dyDescent="0.25">
      <c r="A98" s="10" t="s">
        <v>494</v>
      </c>
      <c r="B98" s="27"/>
      <c r="C98" s="27" t="s">
        <v>268</v>
      </c>
      <c r="D98" s="39">
        <v>-1460000</v>
      </c>
      <c r="E98" s="33">
        <v>-753.36</v>
      </c>
      <c r="F98" s="34">
        <v>-5.6841999999999997E-2</v>
      </c>
    </row>
    <row r="99" spans="1:6" x14ac:dyDescent="0.25">
      <c r="A99" s="10" t="s">
        <v>875</v>
      </c>
      <c r="B99" s="27"/>
      <c r="C99" s="27" t="s">
        <v>241</v>
      </c>
      <c r="D99" s="39">
        <v>-226500</v>
      </c>
      <c r="E99" s="33">
        <v>-755.04</v>
      </c>
      <c r="F99" s="34">
        <v>-5.6968999999999999E-2</v>
      </c>
    </row>
    <row r="100" spans="1:6" x14ac:dyDescent="0.25">
      <c r="A100" s="10" t="s">
        <v>497</v>
      </c>
      <c r="B100" s="27"/>
      <c r="C100" s="27" t="s">
        <v>260</v>
      </c>
      <c r="D100" s="39">
        <v>-426400</v>
      </c>
      <c r="E100" s="33">
        <v>-761.34</v>
      </c>
      <c r="F100" s="34">
        <v>-5.7444000000000002E-2</v>
      </c>
    </row>
    <row r="101" spans="1:6" x14ac:dyDescent="0.25">
      <c r="A101" s="14" t="s">
        <v>86</v>
      </c>
      <c r="B101" s="28"/>
      <c r="C101" s="28"/>
      <c r="D101" s="15"/>
      <c r="E101" s="40">
        <v>-4515.41</v>
      </c>
      <c r="F101" s="41">
        <v>-0.34068999999999999</v>
      </c>
    </row>
    <row r="102" spans="1:6" x14ac:dyDescent="0.25">
      <c r="A102" s="10"/>
      <c r="B102" s="27"/>
      <c r="C102" s="27"/>
      <c r="D102" s="11"/>
      <c r="E102" s="12"/>
      <c r="F102" s="13"/>
    </row>
    <row r="103" spans="1:6" x14ac:dyDescent="0.25">
      <c r="A103" s="10"/>
      <c r="B103" s="27"/>
      <c r="C103" s="27"/>
      <c r="D103" s="11"/>
      <c r="E103" s="12"/>
      <c r="F103" s="13"/>
    </row>
    <row r="104" spans="1:6" x14ac:dyDescent="0.25">
      <c r="A104" s="10"/>
      <c r="B104" s="27"/>
      <c r="C104" s="27"/>
      <c r="D104" s="11"/>
      <c r="E104" s="12"/>
      <c r="F104" s="13"/>
    </row>
    <row r="105" spans="1:6" x14ac:dyDescent="0.25">
      <c r="A105" s="20" t="s">
        <v>95</v>
      </c>
      <c r="B105" s="29"/>
      <c r="C105" s="29"/>
      <c r="D105" s="21"/>
      <c r="E105" s="42">
        <v>-4515.41</v>
      </c>
      <c r="F105" s="43">
        <v>-0.34068999999999999</v>
      </c>
    </row>
    <row r="106" spans="1:6" x14ac:dyDescent="0.25">
      <c r="A106" s="10"/>
      <c r="B106" s="27"/>
      <c r="C106" s="27"/>
      <c r="D106" s="11"/>
      <c r="E106" s="12"/>
      <c r="F106" s="13"/>
    </row>
    <row r="107" spans="1:6" x14ac:dyDescent="0.25">
      <c r="A107" s="14" t="s">
        <v>66</v>
      </c>
      <c r="B107" s="27"/>
      <c r="C107" s="27"/>
      <c r="D107" s="11"/>
      <c r="E107" s="12"/>
      <c r="F107" s="13"/>
    </row>
    <row r="108" spans="1:6" x14ac:dyDescent="0.25">
      <c r="A108" s="14" t="s">
        <v>67</v>
      </c>
      <c r="B108" s="27"/>
      <c r="C108" s="27"/>
      <c r="D108" s="11"/>
      <c r="E108" s="12"/>
      <c r="F108" s="13"/>
    </row>
    <row r="109" spans="1:6" x14ac:dyDescent="0.25">
      <c r="A109" s="10" t="s">
        <v>193</v>
      </c>
      <c r="B109" s="27" t="s">
        <v>194</v>
      </c>
      <c r="C109" s="27" t="s">
        <v>195</v>
      </c>
      <c r="D109" s="11">
        <v>500000</v>
      </c>
      <c r="E109" s="12">
        <v>498.51</v>
      </c>
      <c r="F109" s="13">
        <v>3.7600000000000001E-2</v>
      </c>
    </row>
    <row r="110" spans="1:6" x14ac:dyDescent="0.25">
      <c r="A110" s="10" t="s">
        <v>513</v>
      </c>
      <c r="B110" s="27" t="s">
        <v>514</v>
      </c>
      <c r="C110" s="27" t="s">
        <v>73</v>
      </c>
      <c r="D110" s="11">
        <v>500000</v>
      </c>
      <c r="E110" s="12">
        <v>490.95</v>
      </c>
      <c r="F110" s="13">
        <v>3.6999999999999998E-2</v>
      </c>
    </row>
    <row r="111" spans="1:6" x14ac:dyDescent="0.25">
      <c r="A111" s="10" t="s">
        <v>101</v>
      </c>
      <c r="B111" s="27" t="s">
        <v>102</v>
      </c>
      <c r="C111" s="27" t="s">
        <v>82</v>
      </c>
      <c r="D111" s="11">
        <v>350000</v>
      </c>
      <c r="E111" s="12">
        <v>403.94</v>
      </c>
      <c r="F111" s="13">
        <v>3.0499999999999999E-2</v>
      </c>
    </row>
    <row r="112" spans="1:6" x14ac:dyDescent="0.25">
      <c r="A112" s="14" t="s">
        <v>86</v>
      </c>
      <c r="B112" s="28"/>
      <c r="C112" s="28"/>
      <c r="D112" s="15"/>
      <c r="E112" s="35">
        <v>1393.4</v>
      </c>
      <c r="F112" s="36">
        <v>0.1051</v>
      </c>
    </row>
    <row r="113" spans="1:6" x14ac:dyDescent="0.25">
      <c r="A113" s="10"/>
      <c r="B113" s="27"/>
      <c r="C113" s="27"/>
      <c r="D113" s="11"/>
      <c r="E113" s="12"/>
      <c r="F113" s="13"/>
    </row>
    <row r="114" spans="1:6" x14ac:dyDescent="0.25">
      <c r="A114" s="14" t="s">
        <v>93</v>
      </c>
      <c r="B114" s="27"/>
      <c r="C114" s="27"/>
      <c r="D114" s="11"/>
      <c r="E114" s="12"/>
      <c r="F114" s="13"/>
    </row>
    <row r="115" spans="1:6" x14ac:dyDescent="0.25">
      <c r="A115" s="14" t="s">
        <v>86</v>
      </c>
      <c r="B115" s="27"/>
      <c r="C115" s="27"/>
      <c r="D115" s="11"/>
      <c r="E115" s="37" t="s">
        <v>65</v>
      </c>
      <c r="F115" s="38" t="s">
        <v>65</v>
      </c>
    </row>
    <row r="116" spans="1:6" x14ac:dyDescent="0.25">
      <c r="A116" s="10"/>
      <c r="B116" s="27"/>
      <c r="C116" s="27"/>
      <c r="D116" s="11"/>
      <c r="E116" s="12"/>
      <c r="F116" s="13"/>
    </row>
    <row r="117" spans="1:6" x14ac:dyDescent="0.25">
      <c r="A117" s="14" t="s">
        <v>94</v>
      </c>
      <c r="B117" s="27"/>
      <c r="C117" s="27"/>
      <c r="D117" s="11"/>
      <c r="E117" s="12"/>
      <c r="F117" s="13"/>
    </row>
    <row r="118" spans="1:6" x14ac:dyDescent="0.25">
      <c r="A118" s="14" t="s">
        <v>86</v>
      </c>
      <c r="B118" s="27"/>
      <c r="C118" s="27"/>
      <c r="D118" s="11"/>
      <c r="E118" s="37" t="s">
        <v>65</v>
      </c>
      <c r="F118" s="38" t="s">
        <v>65</v>
      </c>
    </row>
    <row r="119" spans="1:6" x14ac:dyDescent="0.25">
      <c r="A119" s="10"/>
      <c r="B119" s="27"/>
      <c r="C119" s="27"/>
      <c r="D119" s="11"/>
      <c r="E119" s="12"/>
      <c r="F119" s="13"/>
    </row>
    <row r="120" spans="1:6" x14ac:dyDescent="0.25">
      <c r="A120" s="20" t="s">
        <v>95</v>
      </c>
      <c r="B120" s="29"/>
      <c r="C120" s="29"/>
      <c r="D120" s="21"/>
      <c r="E120" s="16">
        <v>1393.4</v>
      </c>
      <c r="F120" s="17">
        <v>0.1051</v>
      </c>
    </row>
    <row r="121" spans="1:6" x14ac:dyDescent="0.25">
      <c r="A121" s="10"/>
      <c r="B121" s="27"/>
      <c r="C121" s="27"/>
      <c r="D121" s="11"/>
      <c r="E121" s="12"/>
      <c r="F121" s="13"/>
    </row>
    <row r="122" spans="1:6" x14ac:dyDescent="0.25">
      <c r="A122" s="14" t="s">
        <v>218</v>
      </c>
      <c r="B122" s="27"/>
      <c r="C122" s="27"/>
      <c r="D122" s="11"/>
      <c r="E122" s="12"/>
      <c r="F122" s="13"/>
    </row>
    <row r="123" spans="1:6" x14ac:dyDescent="0.25">
      <c r="A123" s="14" t="s">
        <v>219</v>
      </c>
      <c r="B123" s="27"/>
      <c r="C123" s="27"/>
      <c r="D123" s="11"/>
      <c r="E123" s="12"/>
      <c r="F123" s="13"/>
    </row>
    <row r="124" spans="1:6" x14ac:dyDescent="0.25">
      <c r="A124" s="10" t="s">
        <v>1271</v>
      </c>
      <c r="B124" s="27" t="s">
        <v>721</v>
      </c>
      <c r="C124" s="27" t="s">
        <v>222</v>
      </c>
      <c r="D124" s="11">
        <v>500000</v>
      </c>
      <c r="E124" s="12">
        <v>492.18</v>
      </c>
      <c r="F124" s="13">
        <v>3.7100000000000001E-2</v>
      </c>
    </row>
    <row r="125" spans="1:6" x14ac:dyDescent="0.25">
      <c r="A125" s="10"/>
      <c r="B125" s="27"/>
      <c r="C125" s="27"/>
      <c r="D125" s="11"/>
      <c r="E125" s="12"/>
      <c r="F125" s="13"/>
    </row>
    <row r="126" spans="1:6" x14ac:dyDescent="0.25">
      <c r="A126" s="20" t="s">
        <v>95</v>
      </c>
      <c r="B126" s="29"/>
      <c r="C126" s="29"/>
      <c r="D126" s="21"/>
      <c r="E126" s="16">
        <v>492.18</v>
      </c>
      <c r="F126" s="17">
        <v>3.7100000000000001E-2</v>
      </c>
    </row>
    <row r="127" spans="1:6" x14ac:dyDescent="0.25">
      <c r="A127" s="10"/>
      <c r="B127" s="27"/>
      <c r="C127" s="27"/>
      <c r="D127" s="11"/>
      <c r="E127" s="12"/>
      <c r="F127" s="13"/>
    </row>
    <row r="128" spans="1:6" x14ac:dyDescent="0.25">
      <c r="A128" s="10"/>
      <c r="B128" s="27"/>
      <c r="C128" s="27"/>
      <c r="D128" s="11"/>
      <c r="E128" s="12"/>
      <c r="F128" s="13"/>
    </row>
    <row r="129" spans="1:6" x14ac:dyDescent="0.25">
      <c r="A129" s="14" t="s">
        <v>724</v>
      </c>
      <c r="B129" s="27"/>
      <c r="C129" s="27"/>
      <c r="D129" s="11"/>
      <c r="E129" s="12"/>
      <c r="F129" s="13"/>
    </row>
    <row r="130" spans="1:6" x14ac:dyDescent="0.25">
      <c r="A130" s="10" t="s">
        <v>725</v>
      </c>
      <c r="B130" s="27" t="s">
        <v>726</v>
      </c>
      <c r="C130" s="27"/>
      <c r="D130" s="11">
        <v>1710248</v>
      </c>
      <c r="E130" s="12">
        <v>417.47</v>
      </c>
      <c r="F130" s="13">
        <v>3.15E-2</v>
      </c>
    </row>
    <row r="131" spans="1:6" x14ac:dyDescent="0.25">
      <c r="A131" s="14" t="s">
        <v>86</v>
      </c>
      <c r="B131" s="28"/>
      <c r="C131" s="28"/>
      <c r="D131" s="15"/>
      <c r="E131" s="35">
        <v>417.47</v>
      </c>
      <c r="F131" s="36">
        <v>3.15E-2</v>
      </c>
    </row>
    <row r="132" spans="1:6" x14ac:dyDescent="0.25">
      <c r="A132" s="10"/>
      <c r="B132" s="27"/>
      <c r="C132" s="27"/>
      <c r="D132" s="11"/>
      <c r="E132" s="12"/>
      <c r="F132" s="13"/>
    </row>
    <row r="133" spans="1:6" x14ac:dyDescent="0.25">
      <c r="A133" s="20" t="s">
        <v>95</v>
      </c>
      <c r="B133" s="29"/>
      <c r="C133" s="29"/>
      <c r="D133" s="21"/>
      <c r="E133" s="16">
        <v>417.47</v>
      </c>
      <c r="F133" s="17">
        <v>3.15E-2</v>
      </c>
    </row>
    <row r="134" spans="1:6" x14ac:dyDescent="0.25">
      <c r="A134" s="14" t="s">
        <v>527</v>
      </c>
      <c r="B134" s="28"/>
      <c r="C134" s="28"/>
      <c r="D134" s="15"/>
      <c r="E134" s="31"/>
      <c r="F134" s="32"/>
    </row>
    <row r="135" spans="1:6" x14ac:dyDescent="0.25">
      <c r="A135" s="14" t="s">
        <v>528</v>
      </c>
      <c r="B135" s="28"/>
      <c r="C135" s="28"/>
      <c r="D135" s="15"/>
      <c r="E135" s="31"/>
      <c r="F135" s="32"/>
    </row>
    <row r="136" spans="1:6" x14ac:dyDescent="0.25">
      <c r="A136" s="10" t="s">
        <v>876</v>
      </c>
      <c r="B136" s="27"/>
      <c r="C136" s="27" t="s">
        <v>860</v>
      </c>
      <c r="D136" s="11">
        <v>30000000</v>
      </c>
      <c r="E136" s="12">
        <v>300</v>
      </c>
      <c r="F136" s="13">
        <v>2.2599999999999999E-2</v>
      </c>
    </row>
    <row r="137" spans="1:6" x14ac:dyDescent="0.25">
      <c r="A137" s="10" t="s">
        <v>877</v>
      </c>
      <c r="B137" s="27"/>
      <c r="C137" s="27" t="s">
        <v>860</v>
      </c>
      <c r="D137" s="11">
        <v>20000000</v>
      </c>
      <c r="E137" s="12">
        <v>200</v>
      </c>
      <c r="F137" s="13">
        <v>1.5100000000000001E-2</v>
      </c>
    </row>
    <row r="138" spans="1:6" x14ac:dyDescent="0.25">
      <c r="A138" s="10" t="s">
        <v>878</v>
      </c>
      <c r="B138" s="27"/>
      <c r="C138" s="27" t="s">
        <v>530</v>
      </c>
      <c r="D138" s="11">
        <v>15000000</v>
      </c>
      <c r="E138" s="12">
        <v>150</v>
      </c>
      <c r="F138" s="13">
        <v>1.1299999999999999E-2</v>
      </c>
    </row>
    <row r="139" spans="1:6" x14ac:dyDescent="0.25">
      <c r="A139" s="10" t="s">
        <v>879</v>
      </c>
      <c r="B139" s="27"/>
      <c r="C139" s="27" t="s">
        <v>530</v>
      </c>
      <c r="D139" s="11">
        <v>10500000</v>
      </c>
      <c r="E139" s="12">
        <v>105</v>
      </c>
      <c r="F139" s="13">
        <v>7.9000000000000008E-3</v>
      </c>
    </row>
    <row r="140" spans="1:6" x14ac:dyDescent="0.25">
      <c r="A140" s="10" t="s">
        <v>549</v>
      </c>
      <c r="B140" s="27"/>
      <c r="C140" s="27" t="s">
        <v>550</v>
      </c>
      <c r="D140" s="11">
        <v>10500000</v>
      </c>
      <c r="E140" s="12">
        <v>105</v>
      </c>
      <c r="F140" s="13">
        <v>7.9000000000000008E-3</v>
      </c>
    </row>
    <row r="141" spans="1:6" x14ac:dyDescent="0.25">
      <c r="A141" s="10" t="s">
        <v>880</v>
      </c>
      <c r="B141" s="27"/>
      <c r="C141" s="27" t="s">
        <v>554</v>
      </c>
      <c r="D141" s="11">
        <v>10000000</v>
      </c>
      <c r="E141" s="12">
        <v>100</v>
      </c>
      <c r="F141" s="13">
        <v>7.4999999999999997E-3</v>
      </c>
    </row>
    <row r="142" spans="1:6" x14ac:dyDescent="0.25">
      <c r="A142" s="10" t="s">
        <v>881</v>
      </c>
      <c r="B142" s="27"/>
      <c r="C142" s="27" t="s">
        <v>530</v>
      </c>
      <c r="D142" s="11">
        <v>9500000</v>
      </c>
      <c r="E142" s="12">
        <v>95</v>
      </c>
      <c r="F142" s="13">
        <v>7.1999999999999998E-3</v>
      </c>
    </row>
    <row r="143" spans="1:6" x14ac:dyDescent="0.25">
      <c r="A143" s="14" t="s">
        <v>86</v>
      </c>
      <c r="B143" s="28"/>
      <c r="C143" s="28"/>
      <c r="D143" s="15"/>
      <c r="E143" s="35">
        <v>1055</v>
      </c>
      <c r="F143" s="36">
        <v>7.9500000000000001E-2</v>
      </c>
    </row>
    <row r="144" spans="1:6" x14ac:dyDescent="0.25">
      <c r="A144" s="20" t="s">
        <v>95</v>
      </c>
      <c r="B144" s="29"/>
      <c r="C144" s="29"/>
      <c r="D144" s="21"/>
      <c r="E144" s="24">
        <v>1055</v>
      </c>
      <c r="F144" s="25">
        <v>7.9500000000000001E-2</v>
      </c>
    </row>
    <row r="145" spans="1:6" x14ac:dyDescent="0.25">
      <c r="A145" s="10"/>
      <c r="B145" s="27"/>
      <c r="C145" s="27"/>
      <c r="D145" s="11"/>
      <c r="E145" s="12"/>
      <c r="F145" s="13"/>
    </row>
    <row r="146" spans="1:6" x14ac:dyDescent="0.25">
      <c r="A146" s="10"/>
      <c r="B146" s="27"/>
      <c r="C146" s="27"/>
      <c r="D146" s="11"/>
      <c r="E146" s="12"/>
      <c r="F146" s="13"/>
    </row>
    <row r="147" spans="1:6" x14ac:dyDescent="0.25">
      <c r="A147" s="14" t="s">
        <v>96</v>
      </c>
      <c r="B147" s="27"/>
      <c r="C147" s="27"/>
      <c r="D147" s="11"/>
      <c r="E147" s="12"/>
      <c r="F147" s="13"/>
    </row>
    <row r="148" spans="1:6" x14ac:dyDescent="0.25">
      <c r="A148" s="10" t="s">
        <v>97</v>
      </c>
      <c r="B148" s="27"/>
      <c r="C148" s="27"/>
      <c r="D148" s="11"/>
      <c r="E148" s="12">
        <v>920.84</v>
      </c>
      <c r="F148" s="13">
        <v>6.9500000000000006E-2</v>
      </c>
    </row>
    <row r="149" spans="1:6" x14ac:dyDescent="0.25">
      <c r="A149" s="14" t="s">
        <v>86</v>
      </c>
      <c r="B149" s="28"/>
      <c r="C149" s="28"/>
      <c r="D149" s="15"/>
      <c r="E149" s="35">
        <v>920.84</v>
      </c>
      <c r="F149" s="36">
        <v>6.9500000000000006E-2</v>
      </c>
    </row>
    <row r="150" spans="1:6" x14ac:dyDescent="0.25">
      <c r="A150" s="10"/>
      <c r="B150" s="27"/>
      <c r="C150" s="27"/>
      <c r="D150" s="11"/>
      <c r="E150" s="12"/>
      <c r="F150" s="13"/>
    </row>
    <row r="151" spans="1:6" x14ac:dyDescent="0.25">
      <c r="A151" s="20" t="s">
        <v>95</v>
      </c>
      <c r="B151" s="29"/>
      <c r="C151" s="29"/>
      <c r="D151" s="21"/>
      <c r="E151" s="16">
        <v>920.84</v>
      </c>
      <c r="F151" s="17">
        <v>6.9500000000000006E-2</v>
      </c>
    </row>
    <row r="152" spans="1:6" x14ac:dyDescent="0.25">
      <c r="A152" s="10" t="s">
        <v>98</v>
      </c>
      <c r="B152" s="27"/>
      <c r="C152" s="27"/>
      <c r="D152" s="11"/>
      <c r="E152" s="12">
        <v>12.88</v>
      </c>
      <c r="F152" s="13">
        <v>8.9999999999999998E-4</v>
      </c>
    </row>
    <row r="153" spans="1:6" x14ac:dyDescent="0.25">
      <c r="A153" s="22" t="s">
        <v>99</v>
      </c>
      <c r="B153" s="30"/>
      <c r="C153" s="30"/>
      <c r="D153" s="23"/>
      <c r="E153" s="24">
        <v>13253.39</v>
      </c>
      <c r="F153" s="25">
        <v>1</v>
      </c>
    </row>
    <row r="155" spans="1:6" x14ac:dyDescent="0.25">
      <c r="A155" s="1" t="s">
        <v>593</v>
      </c>
    </row>
    <row r="156" spans="1:6" x14ac:dyDescent="0.25">
      <c r="A156" s="1" t="s">
        <v>160</v>
      </c>
    </row>
    <row r="157" spans="1:6" x14ac:dyDescent="0.25">
      <c r="A157" s="1" t="s">
        <v>100</v>
      </c>
    </row>
    <row r="162" spans="1:3" x14ac:dyDescent="0.25">
      <c r="A162" s="1" t="s">
        <v>1157</v>
      </c>
    </row>
    <row r="163" spans="1:3" ht="30" x14ac:dyDescent="0.25">
      <c r="A163" s="44" t="s">
        <v>1158</v>
      </c>
      <c r="B163" t="s">
        <v>65</v>
      </c>
    </row>
    <row r="164" spans="1:3" x14ac:dyDescent="0.25">
      <c r="A164" t="s">
        <v>1159</v>
      </c>
    </row>
    <row r="165" spans="1:3" x14ac:dyDescent="0.25">
      <c r="A165" t="s">
        <v>1160</v>
      </c>
      <c r="B165" t="s">
        <v>1161</v>
      </c>
      <c r="C165" t="s">
        <v>1161</v>
      </c>
    </row>
    <row r="166" spans="1:3" x14ac:dyDescent="0.25">
      <c r="B166" s="45">
        <v>43434</v>
      </c>
      <c r="C166" s="45">
        <v>43465</v>
      </c>
    </row>
    <row r="167" spans="1:3" x14ac:dyDescent="0.25">
      <c r="A167" t="s">
        <v>1164</v>
      </c>
      <c r="B167">
        <v>13.8371</v>
      </c>
      <c r="C167">
        <v>13.9057</v>
      </c>
    </row>
    <row r="168" spans="1:3" x14ac:dyDescent="0.25">
      <c r="A168" t="s">
        <v>1165</v>
      </c>
      <c r="B168">
        <v>11.7103</v>
      </c>
      <c r="C168">
        <v>11.547000000000001</v>
      </c>
    </row>
    <row r="169" spans="1:3" x14ac:dyDescent="0.25">
      <c r="A169" t="s">
        <v>1166</v>
      </c>
      <c r="B169">
        <v>13.8369</v>
      </c>
      <c r="C169">
        <v>13.9054</v>
      </c>
    </row>
    <row r="170" spans="1:3" x14ac:dyDescent="0.25">
      <c r="A170" t="s">
        <v>1185</v>
      </c>
      <c r="B170">
        <v>12.698499999999999</v>
      </c>
      <c r="C170">
        <v>12.6709</v>
      </c>
    </row>
    <row r="171" spans="1:3" x14ac:dyDescent="0.25">
      <c r="A171" t="s">
        <v>1172</v>
      </c>
      <c r="B171">
        <v>13.5007</v>
      </c>
      <c r="C171">
        <v>13.5557</v>
      </c>
    </row>
    <row r="172" spans="1:3" x14ac:dyDescent="0.25">
      <c r="A172" t="s">
        <v>1187</v>
      </c>
      <c r="B172">
        <v>10.836399999999999</v>
      </c>
      <c r="C172">
        <v>10.6591</v>
      </c>
    </row>
    <row r="173" spans="1:3" x14ac:dyDescent="0.25">
      <c r="A173" t="s">
        <v>1189</v>
      </c>
      <c r="B173">
        <v>13.5002</v>
      </c>
      <c r="C173">
        <v>13.5549</v>
      </c>
    </row>
    <row r="174" spans="1:3" x14ac:dyDescent="0.25">
      <c r="A174" t="s">
        <v>1190</v>
      </c>
      <c r="B174">
        <v>12.368600000000001</v>
      </c>
      <c r="C174">
        <v>12.3283</v>
      </c>
    </row>
    <row r="176" spans="1:3" x14ac:dyDescent="0.25">
      <c r="A176" t="s">
        <v>1192</v>
      </c>
    </row>
    <row r="178" spans="1:4" x14ac:dyDescent="0.25">
      <c r="A178" s="46" t="s">
        <v>1193</v>
      </c>
      <c r="B178" s="46" t="s">
        <v>1194</v>
      </c>
      <c r="C178" s="46" t="s">
        <v>1195</v>
      </c>
      <c r="D178" s="46" t="s">
        <v>1196</v>
      </c>
    </row>
    <row r="179" spans="1:4" x14ac:dyDescent="0.25">
      <c r="A179" s="46" t="s">
        <v>1237</v>
      </c>
      <c r="B179" s="46"/>
      <c r="C179" s="46">
        <v>0.19478989999999999</v>
      </c>
      <c r="D179" s="46">
        <v>0.19478989999999999</v>
      </c>
    </row>
    <row r="180" spans="1:4" x14ac:dyDescent="0.25">
      <c r="A180" s="46" t="s">
        <v>1197</v>
      </c>
      <c r="B180" s="46"/>
      <c r="C180" s="46">
        <v>7.9686800000000002E-2</v>
      </c>
      <c r="D180" s="46">
        <v>7.9686800000000002E-2</v>
      </c>
    </row>
    <row r="181" spans="1:4" x14ac:dyDescent="0.25">
      <c r="A181" s="46" t="s">
        <v>1173</v>
      </c>
      <c r="B181" s="46"/>
      <c r="C181" s="46">
        <v>0.19478989999999999</v>
      </c>
      <c r="D181" s="46">
        <v>0.19478989999999999</v>
      </c>
    </row>
    <row r="182" spans="1:4" x14ac:dyDescent="0.25">
      <c r="A182" s="46" t="s">
        <v>1202</v>
      </c>
      <c r="B182" s="46"/>
      <c r="C182" s="46">
        <v>7.9686800000000002E-2</v>
      </c>
      <c r="D182" s="46">
        <v>7.9686800000000002E-2</v>
      </c>
    </row>
    <row r="184" spans="1:4" x14ac:dyDescent="0.25">
      <c r="A184" t="s">
        <v>1177</v>
      </c>
      <c r="B184" t="s">
        <v>65</v>
      </c>
    </row>
    <row r="185" spans="1:4" ht="30" x14ac:dyDescent="0.25">
      <c r="A185" s="44" t="s">
        <v>1178</v>
      </c>
      <c r="B185" t="s">
        <v>65</v>
      </c>
    </row>
    <row r="186" spans="1:4" ht="30" x14ac:dyDescent="0.25">
      <c r="A186" s="44" t="s">
        <v>1179</v>
      </c>
      <c r="B186" t="s">
        <v>65</v>
      </c>
    </row>
    <row r="187" spans="1:4" x14ac:dyDescent="0.25">
      <c r="A187" t="s">
        <v>1180</v>
      </c>
      <c r="B187" t="s">
        <v>65</v>
      </c>
    </row>
    <row r="188" spans="1:4" x14ac:dyDescent="0.25">
      <c r="A188" t="s">
        <v>1181</v>
      </c>
      <c r="B188" s="2">
        <v>6.18</v>
      </c>
    </row>
    <row r="189" spans="1:4" ht="45" x14ac:dyDescent="0.25">
      <c r="A189" s="44" t="s">
        <v>1182</v>
      </c>
      <c r="B189">
        <v>105.23990000000001</v>
      </c>
    </row>
    <row r="190" spans="1:4" ht="30" x14ac:dyDescent="0.25">
      <c r="A190" s="44" t="s">
        <v>1183</v>
      </c>
      <c r="B190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4" topLeftCell="A5" activePane="bottomLeft" state="frozen"/>
      <selection activeCell="B9" sqref="B9"/>
      <selection pane="bottomLeft" activeCell="H10" sqref="H10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32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42.75" customHeight="1" x14ac:dyDescent="0.25">
      <c r="A2" s="53" t="s">
        <v>1317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664</v>
      </c>
      <c r="B8" s="27" t="s">
        <v>665</v>
      </c>
      <c r="C8" s="27" t="s">
        <v>639</v>
      </c>
      <c r="D8" s="11">
        <v>86377</v>
      </c>
      <c r="E8" s="12">
        <v>1387.78</v>
      </c>
      <c r="F8" s="13">
        <v>4.7E-2</v>
      </c>
    </row>
    <row r="9" spans="1:8" x14ac:dyDescent="0.25">
      <c r="A9" s="10" t="s">
        <v>657</v>
      </c>
      <c r="B9" s="27" t="s">
        <v>658</v>
      </c>
      <c r="C9" s="27" t="s">
        <v>659</v>
      </c>
      <c r="D9" s="11">
        <v>47300</v>
      </c>
      <c r="E9" s="12">
        <v>1354.53</v>
      </c>
      <c r="F9" s="13">
        <v>4.5900000000000003E-2</v>
      </c>
    </row>
    <row r="10" spans="1:8" x14ac:dyDescent="0.25">
      <c r="A10" s="10" t="s">
        <v>882</v>
      </c>
      <c r="B10" s="27" t="s">
        <v>883</v>
      </c>
      <c r="C10" s="27" t="s">
        <v>252</v>
      </c>
      <c r="D10" s="11">
        <v>225360</v>
      </c>
      <c r="E10" s="12">
        <v>1239.82</v>
      </c>
      <c r="F10" s="13">
        <v>4.2000000000000003E-2</v>
      </c>
    </row>
    <row r="11" spans="1:8" x14ac:dyDescent="0.25">
      <c r="A11" s="10" t="s">
        <v>631</v>
      </c>
      <c r="B11" s="27" t="s">
        <v>632</v>
      </c>
      <c r="C11" s="27" t="s">
        <v>241</v>
      </c>
      <c r="D11" s="11">
        <v>70825</v>
      </c>
      <c r="E11" s="12">
        <v>1226.1199999999999</v>
      </c>
      <c r="F11" s="13">
        <v>4.1599999999999998E-2</v>
      </c>
    </row>
    <row r="12" spans="1:8" x14ac:dyDescent="0.25">
      <c r="A12" s="10" t="s">
        <v>623</v>
      </c>
      <c r="B12" s="27" t="s">
        <v>624</v>
      </c>
      <c r="C12" s="27" t="s">
        <v>232</v>
      </c>
      <c r="D12" s="11">
        <v>140000</v>
      </c>
      <c r="E12" s="12">
        <v>1210.23</v>
      </c>
      <c r="F12" s="13">
        <v>4.1000000000000002E-2</v>
      </c>
    </row>
    <row r="13" spans="1:8" x14ac:dyDescent="0.25">
      <c r="A13" s="10" t="s">
        <v>884</v>
      </c>
      <c r="B13" s="27" t="s">
        <v>885</v>
      </c>
      <c r="C13" s="27" t="s">
        <v>235</v>
      </c>
      <c r="D13" s="11">
        <v>160000</v>
      </c>
      <c r="E13" s="12">
        <v>1099.44</v>
      </c>
      <c r="F13" s="13">
        <v>3.73E-2</v>
      </c>
    </row>
    <row r="14" spans="1:8" x14ac:dyDescent="0.25">
      <c r="A14" s="10" t="s">
        <v>686</v>
      </c>
      <c r="B14" s="27" t="s">
        <v>687</v>
      </c>
      <c r="C14" s="27" t="s">
        <v>688</v>
      </c>
      <c r="D14" s="11">
        <v>190000</v>
      </c>
      <c r="E14" s="12">
        <v>1025.1500000000001</v>
      </c>
      <c r="F14" s="13">
        <v>3.4700000000000002E-2</v>
      </c>
    </row>
    <row r="15" spans="1:8" x14ac:dyDescent="0.25">
      <c r="A15" s="10" t="s">
        <v>886</v>
      </c>
      <c r="B15" s="27" t="s">
        <v>887</v>
      </c>
      <c r="C15" s="27" t="s">
        <v>232</v>
      </c>
      <c r="D15" s="11">
        <v>168685</v>
      </c>
      <c r="E15" s="12">
        <v>1008.48</v>
      </c>
      <c r="F15" s="13">
        <v>3.4200000000000001E-2</v>
      </c>
    </row>
    <row r="16" spans="1:8" x14ac:dyDescent="0.25">
      <c r="A16" s="10" t="s">
        <v>888</v>
      </c>
      <c r="B16" s="27" t="s">
        <v>889</v>
      </c>
      <c r="C16" s="27" t="s">
        <v>232</v>
      </c>
      <c r="D16" s="11">
        <v>256387</v>
      </c>
      <c r="E16" s="12">
        <v>992.6</v>
      </c>
      <c r="F16" s="13">
        <v>3.3599999999999998E-2</v>
      </c>
    </row>
    <row r="17" spans="1:6" x14ac:dyDescent="0.25">
      <c r="A17" s="10" t="s">
        <v>890</v>
      </c>
      <c r="B17" s="27" t="s">
        <v>891</v>
      </c>
      <c r="C17" s="27" t="s">
        <v>252</v>
      </c>
      <c r="D17" s="11">
        <v>157204</v>
      </c>
      <c r="E17" s="12">
        <v>977.97</v>
      </c>
      <c r="F17" s="13">
        <v>3.3099999999999997E-2</v>
      </c>
    </row>
    <row r="18" spans="1:6" x14ac:dyDescent="0.25">
      <c r="A18" s="10" t="s">
        <v>892</v>
      </c>
      <c r="B18" s="27" t="s">
        <v>893</v>
      </c>
      <c r="C18" s="27" t="s">
        <v>232</v>
      </c>
      <c r="D18" s="11">
        <v>64742</v>
      </c>
      <c r="E18" s="12">
        <v>974.33</v>
      </c>
      <c r="F18" s="13">
        <v>3.3000000000000002E-2</v>
      </c>
    </row>
    <row r="19" spans="1:6" x14ac:dyDescent="0.25">
      <c r="A19" s="10" t="s">
        <v>609</v>
      </c>
      <c r="B19" s="27" t="s">
        <v>610</v>
      </c>
      <c r="C19" s="27" t="s">
        <v>241</v>
      </c>
      <c r="D19" s="11">
        <v>55870</v>
      </c>
      <c r="E19" s="12">
        <v>954.46</v>
      </c>
      <c r="F19" s="13">
        <v>3.2399999999999998E-2</v>
      </c>
    </row>
    <row r="20" spans="1:6" x14ac:dyDescent="0.25">
      <c r="A20" s="10" t="s">
        <v>662</v>
      </c>
      <c r="B20" s="27" t="s">
        <v>663</v>
      </c>
      <c r="C20" s="27" t="s">
        <v>356</v>
      </c>
      <c r="D20" s="11">
        <v>64182</v>
      </c>
      <c r="E20" s="12">
        <v>823.33</v>
      </c>
      <c r="F20" s="13">
        <v>2.7900000000000001E-2</v>
      </c>
    </row>
    <row r="21" spans="1:6" x14ac:dyDescent="0.25">
      <c r="A21" s="10" t="s">
        <v>894</v>
      </c>
      <c r="B21" s="27" t="s">
        <v>895</v>
      </c>
      <c r="C21" s="27" t="s">
        <v>260</v>
      </c>
      <c r="D21" s="11">
        <v>325000</v>
      </c>
      <c r="E21" s="12">
        <v>808.76</v>
      </c>
      <c r="F21" s="13">
        <v>2.7400000000000001E-2</v>
      </c>
    </row>
    <row r="22" spans="1:6" x14ac:dyDescent="0.25">
      <c r="A22" s="10" t="s">
        <v>613</v>
      </c>
      <c r="B22" s="27" t="s">
        <v>614</v>
      </c>
      <c r="C22" s="27" t="s">
        <v>252</v>
      </c>
      <c r="D22" s="11">
        <v>136410</v>
      </c>
      <c r="E22" s="12">
        <v>785.18</v>
      </c>
      <c r="F22" s="13">
        <v>2.6599999999999999E-2</v>
      </c>
    </row>
    <row r="23" spans="1:6" x14ac:dyDescent="0.25">
      <c r="A23" s="10" t="s">
        <v>896</v>
      </c>
      <c r="B23" s="27" t="s">
        <v>897</v>
      </c>
      <c r="C23" s="27" t="s">
        <v>659</v>
      </c>
      <c r="D23" s="11">
        <v>118661</v>
      </c>
      <c r="E23" s="12">
        <v>783.52</v>
      </c>
      <c r="F23" s="13">
        <v>2.6599999999999999E-2</v>
      </c>
    </row>
    <row r="24" spans="1:6" x14ac:dyDescent="0.25">
      <c r="A24" s="10" t="s">
        <v>635</v>
      </c>
      <c r="B24" s="27" t="s">
        <v>636</v>
      </c>
      <c r="C24" s="27" t="s">
        <v>300</v>
      </c>
      <c r="D24" s="11">
        <v>113501</v>
      </c>
      <c r="E24" s="12">
        <v>766.13</v>
      </c>
      <c r="F24" s="13">
        <v>2.5999999999999999E-2</v>
      </c>
    </row>
    <row r="25" spans="1:6" x14ac:dyDescent="0.25">
      <c r="A25" s="10" t="s">
        <v>898</v>
      </c>
      <c r="B25" s="27" t="s">
        <v>899</v>
      </c>
      <c r="C25" s="27" t="s">
        <v>676</v>
      </c>
      <c r="D25" s="11">
        <v>32404</v>
      </c>
      <c r="E25" s="12">
        <v>668.46</v>
      </c>
      <c r="F25" s="13">
        <v>2.2700000000000001E-2</v>
      </c>
    </row>
    <row r="26" spans="1:6" x14ac:dyDescent="0.25">
      <c r="A26" s="10" t="s">
        <v>900</v>
      </c>
      <c r="B26" s="27" t="s">
        <v>901</v>
      </c>
      <c r="C26" s="27" t="s">
        <v>232</v>
      </c>
      <c r="D26" s="11">
        <v>107706</v>
      </c>
      <c r="E26" s="12">
        <v>645.59</v>
      </c>
      <c r="F26" s="13">
        <v>2.1899999999999999E-2</v>
      </c>
    </row>
    <row r="27" spans="1:6" x14ac:dyDescent="0.25">
      <c r="A27" s="10" t="s">
        <v>902</v>
      </c>
      <c r="B27" s="27" t="s">
        <v>903</v>
      </c>
      <c r="C27" s="27" t="s">
        <v>238</v>
      </c>
      <c r="D27" s="11">
        <v>125672</v>
      </c>
      <c r="E27" s="12">
        <v>631.94000000000005</v>
      </c>
      <c r="F27" s="13">
        <v>2.1399999999999999E-2</v>
      </c>
    </row>
    <row r="28" spans="1:6" x14ac:dyDescent="0.25">
      <c r="A28" s="10" t="s">
        <v>904</v>
      </c>
      <c r="B28" s="27" t="s">
        <v>905</v>
      </c>
      <c r="C28" s="27" t="s">
        <v>688</v>
      </c>
      <c r="D28" s="11">
        <v>68674</v>
      </c>
      <c r="E28" s="12">
        <v>625.14</v>
      </c>
      <c r="F28" s="13">
        <v>2.12E-2</v>
      </c>
    </row>
    <row r="29" spans="1:6" x14ac:dyDescent="0.25">
      <c r="A29" s="10" t="s">
        <v>906</v>
      </c>
      <c r="B29" s="27" t="s">
        <v>907</v>
      </c>
      <c r="C29" s="27" t="s">
        <v>235</v>
      </c>
      <c r="D29" s="11">
        <v>150000</v>
      </c>
      <c r="E29" s="12">
        <v>569.33000000000004</v>
      </c>
      <c r="F29" s="13">
        <v>1.9300000000000001E-2</v>
      </c>
    </row>
    <row r="30" spans="1:6" x14ac:dyDescent="0.25">
      <c r="A30" s="10" t="s">
        <v>908</v>
      </c>
      <c r="B30" s="27" t="s">
        <v>909</v>
      </c>
      <c r="C30" s="27" t="s">
        <v>232</v>
      </c>
      <c r="D30" s="11">
        <v>61000</v>
      </c>
      <c r="E30" s="12">
        <v>563.29999999999995</v>
      </c>
      <c r="F30" s="13">
        <v>1.9099999999999999E-2</v>
      </c>
    </row>
    <row r="31" spans="1:6" x14ac:dyDescent="0.25">
      <c r="A31" s="10" t="s">
        <v>910</v>
      </c>
      <c r="B31" s="27" t="s">
        <v>911</v>
      </c>
      <c r="C31" s="27" t="s">
        <v>676</v>
      </c>
      <c r="D31" s="11">
        <v>61000</v>
      </c>
      <c r="E31" s="12">
        <v>552.08000000000004</v>
      </c>
      <c r="F31" s="13">
        <v>1.8700000000000001E-2</v>
      </c>
    </row>
    <row r="32" spans="1:6" x14ac:dyDescent="0.25">
      <c r="A32" s="10" t="s">
        <v>912</v>
      </c>
      <c r="B32" s="27" t="s">
        <v>913</v>
      </c>
      <c r="C32" s="27" t="s">
        <v>260</v>
      </c>
      <c r="D32" s="11">
        <v>129471</v>
      </c>
      <c r="E32" s="12">
        <v>508.24</v>
      </c>
      <c r="F32" s="13">
        <v>1.72E-2</v>
      </c>
    </row>
    <row r="33" spans="1:6" x14ac:dyDescent="0.25">
      <c r="A33" s="10" t="s">
        <v>914</v>
      </c>
      <c r="B33" s="27" t="s">
        <v>915</v>
      </c>
      <c r="C33" s="27" t="s">
        <v>393</v>
      </c>
      <c r="D33" s="11">
        <v>87512</v>
      </c>
      <c r="E33" s="12">
        <v>452.57</v>
      </c>
      <c r="F33" s="13">
        <v>1.5299999999999999E-2</v>
      </c>
    </row>
    <row r="34" spans="1:6" x14ac:dyDescent="0.25">
      <c r="A34" s="10" t="s">
        <v>670</v>
      </c>
      <c r="B34" s="27" t="s">
        <v>671</v>
      </c>
      <c r="C34" s="27" t="s">
        <v>232</v>
      </c>
      <c r="D34" s="11">
        <v>52582</v>
      </c>
      <c r="E34" s="12">
        <v>450.89</v>
      </c>
      <c r="F34" s="13">
        <v>1.5299999999999999E-2</v>
      </c>
    </row>
    <row r="35" spans="1:6" x14ac:dyDescent="0.25">
      <c r="A35" s="10" t="s">
        <v>916</v>
      </c>
      <c r="B35" s="27" t="s">
        <v>917</v>
      </c>
      <c r="C35" s="27" t="s">
        <v>238</v>
      </c>
      <c r="D35" s="11">
        <v>230000</v>
      </c>
      <c r="E35" s="12">
        <v>406.53</v>
      </c>
      <c r="F35" s="13">
        <v>1.38E-2</v>
      </c>
    </row>
    <row r="36" spans="1:6" x14ac:dyDescent="0.25">
      <c r="A36" s="10" t="s">
        <v>918</v>
      </c>
      <c r="B36" s="27" t="s">
        <v>919</v>
      </c>
      <c r="C36" s="27" t="s">
        <v>303</v>
      </c>
      <c r="D36" s="11">
        <v>165000</v>
      </c>
      <c r="E36" s="12">
        <v>341.39</v>
      </c>
      <c r="F36" s="13">
        <v>1.1599999999999999E-2</v>
      </c>
    </row>
    <row r="37" spans="1:6" x14ac:dyDescent="0.25">
      <c r="A37" s="10" t="s">
        <v>920</v>
      </c>
      <c r="B37" s="27" t="s">
        <v>921</v>
      </c>
      <c r="C37" s="27" t="s">
        <v>232</v>
      </c>
      <c r="D37" s="11">
        <v>151387</v>
      </c>
      <c r="E37" s="12">
        <v>338.12</v>
      </c>
      <c r="F37" s="13">
        <v>1.15E-2</v>
      </c>
    </row>
    <row r="38" spans="1:6" x14ac:dyDescent="0.25">
      <c r="A38" s="10" t="s">
        <v>922</v>
      </c>
      <c r="B38" s="27" t="s">
        <v>923</v>
      </c>
      <c r="C38" s="27" t="s">
        <v>232</v>
      </c>
      <c r="D38" s="11">
        <v>201977</v>
      </c>
      <c r="E38" s="12">
        <v>334.88</v>
      </c>
      <c r="F38" s="13">
        <v>1.14E-2</v>
      </c>
    </row>
    <row r="39" spans="1:6" x14ac:dyDescent="0.25">
      <c r="A39" s="10" t="s">
        <v>415</v>
      </c>
      <c r="B39" s="27" t="s">
        <v>416</v>
      </c>
      <c r="C39" s="27" t="s">
        <v>232</v>
      </c>
      <c r="D39" s="11">
        <v>100000</v>
      </c>
      <c r="E39" s="12">
        <v>324.5</v>
      </c>
      <c r="F39" s="13">
        <v>1.0999999999999999E-2</v>
      </c>
    </row>
    <row r="40" spans="1:6" x14ac:dyDescent="0.25">
      <c r="A40" s="10" t="s">
        <v>646</v>
      </c>
      <c r="B40" s="27" t="s">
        <v>647</v>
      </c>
      <c r="C40" s="27" t="s">
        <v>648</v>
      </c>
      <c r="D40" s="11">
        <v>25974</v>
      </c>
      <c r="E40" s="12">
        <v>308.57</v>
      </c>
      <c r="F40" s="13">
        <v>1.0500000000000001E-2</v>
      </c>
    </row>
    <row r="41" spans="1:6" x14ac:dyDescent="0.25">
      <c r="A41" s="10" t="s">
        <v>924</v>
      </c>
      <c r="B41" s="27" t="s">
        <v>925</v>
      </c>
      <c r="C41" s="27" t="s">
        <v>356</v>
      </c>
      <c r="D41" s="11">
        <v>73558</v>
      </c>
      <c r="E41" s="12">
        <v>265.95</v>
      </c>
      <c r="F41" s="13">
        <v>8.9999999999999993E-3</v>
      </c>
    </row>
    <row r="42" spans="1:6" x14ac:dyDescent="0.25">
      <c r="A42" s="10" t="s">
        <v>926</v>
      </c>
      <c r="B42" s="27" t="s">
        <v>927</v>
      </c>
      <c r="C42" s="27" t="s">
        <v>232</v>
      </c>
      <c r="D42" s="11">
        <v>155000</v>
      </c>
      <c r="E42" s="12">
        <v>246.06</v>
      </c>
      <c r="F42" s="13">
        <v>8.3000000000000001E-3</v>
      </c>
    </row>
    <row r="43" spans="1:6" x14ac:dyDescent="0.25">
      <c r="A43" s="10" t="s">
        <v>928</v>
      </c>
      <c r="B43" s="27" t="s">
        <v>929</v>
      </c>
      <c r="C43" s="27" t="s">
        <v>232</v>
      </c>
      <c r="D43" s="11">
        <v>40595</v>
      </c>
      <c r="E43" s="12">
        <v>140.74</v>
      </c>
      <c r="F43" s="13">
        <v>4.7999999999999996E-3</v>
      </c>
    </row>
    <row r="44" spans="1:6" x14ac:dyDescent="0.25">
      <c r="A44" s="14" t="s">
        <v>86</v>
      </c>
      <c r="B44" s="28"/>
      <c r="C44" s="28"/>
      <c r="D44" s="15"/>
      <c r="E44" s="35">
        <v>25792.11</v>
      </c>
      <c r="F44" s="36">
        <v>0.87429999999999997</v>
      </c>
    </row>
    <row r="45" spans="1:6" x14ac:dyDescent="0.25">
      <c r="A45" s="14" t="s">
        <v>419</v>
      </c>
      <c r="B45" s="27"/>
      <c r="C45" s="27"/>
      <c r="D45" s="11"/>
      <c r="E45" s="12"/>
      <c r="F45" s="13"/>
    </row>
    <row r="46" spans="1:6" x14ac:dyDescent="0.25">
      <c r="A46" s="14" t="s">
        <v>86</v>
      </c>
      <c r="B46" s="27"/>
      <c r="C46" s="27"/>
      <c r="D46" s="11"/>
      <c r="E46" s="37" t="s">
        <v>65</v>
      </c>
      <c r="F46" s="38" t="s">
        <v>65</v>
      </c>
    </row>
    <row r="47" spans="1:6" x14ac:dyDescent="0.25">
      <c r="A47" s="20" t="s">
        <v>95</v>
      </c>
      <c r="B47" s="29"/>
      <c r="C47" s="29"/>
      <c r="D47" s="21"/>
      <c r="E47" s="24">
        <v>25792.11</v>
      </c>
      <c r="F47" s="25">
        <v>0.87429999999999997</v>
      </c>
    </row>
    <row r="48" spans="1:6" x14ac:dyDescent="0.25">
      <c r="A48" s="10"/>
      <c r="B48" s="27"/>
      <c r="C48" s="27"/>
      <c r="D48" s="11"/>
      <c r="E48" s="12"/>
      <c r="F48" s="13"/>
    </row>
    <row r="49" spans="1:6" x14ac:dyDescent="0.25">
      <c r="A49" s="14" t="s">
        <v>420</v>
      </c>
      <c r="B49" s="27"/>
      <c r="C49" s="27"/>
      <c r="D49" s="11"/>
      <c r="E49" s="12"/>
      <c r="F49" s="13"/>
    </row>
    <row r="50" spans="1:6" x14ac:dyDescent="0.25">
      <c r="A50" s="14" t="s">
        <v>421</v>
      </c>
      <c r="B50" s="27"/>
      <c r="C50" s="27"/>
      <c r="D50" s="11"/>
      <c r="E50" s="12"/>
      <c r="F50" s="13"/>
    </row>
    <row r="51" spans="1:6" x14ac:dyDescent="0.25">
      <c r="A51" s="10" t="s">
        <v>767</v>
      </c>
      <c r="B51" s="27"/>
      <c r="C51" s="27" t="s">
        <v>768</v>
      </c>
      <c r="D51" s="11">
        <v>13800</v>
      </c>
      <c r="E51" s="12">
        <v>1506.53</v>
      </c>
      <c r="F51" s="13">
        <v>5.1063999999999998E-2</v>
      </c>
    </row>
    <row r="52" spans="1:6" x14ac:dyDescent="0.25">
      <c r="A52" s="10" t="s">
        <v>705</v>
      </c>
      <c r="B52" s="27"/>
      <c r="C52" s="27" t="s">
        <v>252</v>
      </c>
      <c r="D52" s="11">
        <v>108000</v>
      </c>
      <c r="E52" s="12">
        <v>623.70000000000005</v>
      </c>
      <c r="F52" s="13">
        <v>2.1139999999999999E-2</v>
      </c>
    </row>
    <row r="53" spans="1:6" x14ac:dyDescent="0.25">
      <c r="A53" s="14" t="s">
        <v>86</v>
      </c>
      <c r="B53" s="28"/>
      <c r="C53" s="28"/>
      <c r="D53" s="15"/>
      <c r="E53" s="35">
        <v>2130.23</v>
      </c>
      <c r="F53" s="36">
        <v>7.2204000000000004E-2</v>
      </c>
    </row>
    <row r="54" spans="1:6" x14ac:dyDescent="0.25">
      <c r="A54" s="10"/>
      <c r="B54" s="27"/>
      <c r="C54" s="27"/>
      <c r="D54" s="11"/>
      <c r="E54" s="12"/>
      <c r="F54" s="13"/>
    </row>
    <row r="55" spans="1:6" x14ac:dyDescent="0.25">
      <c r="A55" s="10"/>
      <c r="B55" s="27"/>
      <c r="C55" s="27"/>
      <c r="D55" s="11"/>
      <c r="E55" s="12"/>
      <c r="F55" s="13"/>
    </row>
    <row r="56" spans="1:6" x14ac:dyDescent="0.25">
      <c r="A56" s="14" t="s">
        <v>712</v>
      </c>
      <c r="B56" s="28"/>
      <c r="C56" s="28"/>
      <c r="D56" s="15"/>
      <c r="E56" s="31"/>
      <c r="F56" s="32"/>
    </row>
    <row r="57" spans="1:6" x14ac:dyDescent="0.25">
      <c r="A57" s="10" t="s">
        <v>930</v>
      </c>
      <c r="B57" s="27"/>
      <c r="C57" s="27" t="s">
        <v>714</v>
      </c>
      <c r="D57" s="11">
        <v>204300</v>
      </c>
      <c r="E57" s="12">
        <v>640.99</v>
      </c>
      <c r="F57" s="13">
        <v>2.1700000000000001E-2</v>
      </c>
    </row>
    <row r="58" spans="1:6" x14ac:dyDescent="0.25">
      <c r="A58" s="14" t="s">
        <v>86</v>
      </c>
      <c r="B58" s="28"/>
      <c r="C58" s="28"/>
      <c r="D58" s="15"/>
      <c r="E58" s="35">
        <v>640.99</v>
      </c>
      <c r="F58" s="36">
        <v>2.1700000000000001E-2</v>
      </c>
    </row>
    <row r="59" spans="1:6" x14ac:dyDescent="0.25">
      <c r="A59" s="10"/>
      <c r="B59" s="27"/>
      <c r="C59" s="27"/>
      <c r="D59" s="11"/>
      <c r="E59" s="12"/>
      <c r="F59" s="13"/>
    </row>
    <row r="60" spans="1:6" x14ac:dyDescent="0.25">
      <c r="A60" s="20" t="s">
        <v>95</v>
      </c>
      <c r="B60" s="29"/>
      <c r="C60" s="29"/>
      <c r="D60" s="21"/>
      <c r="E60" s="16">
        <v>640.99</v>
      </c>
      <c r="F60" s="17">
        <v>2.1700000000000001E-2</v>
      </c>
    </row>
    <row r="61" spans="1:6" x14ac:dyDescent="0.25">
      <c r="A61" s="14" t="s">
        <v>527</v>
      </c>
      <c r="B61" s="28"/>
      <c r="C61" s="28"/>
      <c r="D61" s="15"/>
      <c r="E61" s="31"/>
      <c r="F61" s="32"/>
    </row>
    <row r="62" spans="1:6" x14ac:dyDescent="0.25">
      <c r="A62" s="14" t="s">
        <v>528</v>
      </c>
      <c r="B62" s="28"/>
      <c r="C62" s="28"/>
      <c r="D62" s="15"/>
      <c r="E62" s="31"/>
      <c r="F62" s="32"/>
    </row>
    <row r="63" spans="1:6" x14ac:dyDescent="0.25">
      <c r="A63" s="10" t="s">
        <v>931</v>
      </c>
      <c r="B63" s="27"/>
      <c r="C63" s="27" t="s">
        <v>732</v>
      </c>
      <c r="D63" s="11">
        <v>10500000</v>
      </c>
      <c r="E63" s="12">
        <v>105</v>
      </c>
      <c r="F63" s="13">
        <v>3.5999999999999999E-3</v>
      </c>
    </row>
    <row r="64" spans="1:6" x14ac:dyDescent="0.25">
      <c r="A64" s="10" t="s">
        <v>932</v>
      </c>
      <c r="B64" s="27"/>
      <c r="C64" s="27" t="s">
        <v>590</v>
      </c>
      <c r="D64" s="11">
        <v>10500000</v>
      </c>
      <c r="E64" s="12">
        <v>105</v>
      </c>
      <c r="F64" s="13">
        <v>3.5999999999999999E-3</v>
      </c>
    </row>
    <row r="65" spans="1:6" x14ac:dyDescent="0.25">
      <c r="A65" s="14" t="s">
        <v>86</v>
      </c>
      <c r="B65" s="28"/>
      <c r="C65" s="28"/>
      <c r="D65" s="15"/>
      <c r="E65" s="35">
        <v>210</v>
      </c>
      <c r="F65" s="36">
        <v>7.1999999999999998E-3</v>
      </c>
    </row>
    <row r="66" spans="1:6" x14ac:dyDescent="0.25">
      <c r="A66" s="20" t="s">
        <v>95</v>
      </c>
      <c r="B66" s="29"/>
      <c r="C66" s="29"/>
      <c r="D66" s="21"/>
      <c r="E66" s="24">
        <v>210</v>
      </c>
      <c r="F66" s="25">
        <v>7.1999999999999998E-3</v>
      </c>
    </row>
    <row r="67" spans="1:6" x14ac:dyDescent="0.25">
      <c r="A67" s="10"/>
      <c r="B67" s="27"/>
      <c r="C67" s="27"/>
      <c r="D67" s="11"/>
      <c r="E67" s="12"/>
      <c r="F67" s="13"/>
    </row>
    <row r="68" spans="1:6" x14ac:dyDescent="0.25">
      <c r="A68" s="10"/>
      <c r="B68" s="27"/>
      <c r="C68" s="27"/>
      <c r="D68" s="11"/>
      <c r="E68" s="12"/>
      <c r="F68" s="13"/>
    </row>
    <row r="69" spans="1:6" x14ac:dyDescent="0.25">
      <c r="A69" s="14" t="s">
        <v>96</v>
      </c>
      <c r="B69" s="27"/>
      <c r="C69" s="27"/>
      <c r="D69" s="11"/>
      <c r="E69" s="12"/>
      <c r="F69" s="13"/>
    </row>
    <row r="70" spans="1:6" x14ac:dyDescent="0.25">
      <c r="A70" s="10" t="s">
        <v>97</v>
      </c>
      <c r="B70" s="27"/>
      <c r="C70" s="27"/>
      <c r="D70" s="11"/>
      <c r="E70" s="12">
        <v>2937.48</v>
      </c>
      <c r="F70" s="13">
        <v>9.9599999999999994E-2</v>
      </c>
    </row>
    <row r="71" spans="1:6" x14ac:dyDescent="0.25">
      <c r="A71" s="14" t="s">
        <v>86</v>
      </c>
      <c r="B71" s="28"/>
      <c r="C71" s="28"/>
      <c r="D71" s="15"/>
      <c r="E71" s="35">
        <v>2937.48</v>
      </c>
      <c r="F71" s="36">
        <v>9.9599999999999994E-2</v>
      </c>
    </row>
    <row r="72" spans="1:6" x14ac:dyDescent="0.25">
      <c r="A72" s="10"/>
      <c r="B72" s="27"/>
      <c r="C72" s="27"/>
      <c r="D72" s="11"/>
      <c r="E72" s="12"/>
      <c r="F72" s="13"/>
    </row>
    <row r="73" spans="1:6" x14ac:dyDescent="0.25">
      <c r="A73" s="20" t="s">
        <v>95</v>
      </c>
      <c r="B73" s="29"/>
      <c r="C73" s="29"/>
      <c r="D73" s="21"/>
      <c r="E73" s="16">
        <v>2937.48</v>
      </c>
      <c r="F73" s="17">
        <v>9.9599999999999994E-2</v>
      </c>
    </row>
    <row r="74" spans="1:6" x14ac:dyDescent="0.25">
      <c r="A74" s="10" t="s">
        <v>98</v>
      </c>
      <c r="B74" s="27"/>
      <c r="C74" s="27"/>
      <c r="D74" s="11"/>
      <c r="E74" s="33">
        <v>-78.3</v>
      </c>
      <c r="F74" s="34">
        <v>-2.8E-3</v>
      </c>
    </row>
    <row r="75" spans="1:6" x14ac:dyDescent="0.25">
      <c r="A75" s="22" t="s">
        <v>99</v>
      </c>
      <c r="B75" s="30"/>
      <c r="C75" s="30"/>
      <c r="D75" s="23"/>
      <c r="E75" s="24">
        <v>29502.28</v>
      </c>
      <c r="F75" s="25">
        <v>1</v>
      </c>
    </row>
    <row r="77" spans="1:6" x14ac:dyDescent="0.25">
      <c r="A77" s="1" t="s">
        <v>593</v>
      </c>
    </row>
    <row r="78" spans="1:6" ht="15" customHeight="1" x14ac:dyDescent="0.25"/>
    <row r="84" spans="1:3" x14ac:dyDescent="0.25">
      <c r="A84" s="1" t="s">
        <v>1157</v>
      </c>
    </row>
    <row r="85" spans="1:3" ht="30" x14ac:dyDescent="0.25">
      <c r="A85" s="44" t="s">
        <v>1158</v>
      </c>
      <c r="B85" t="s">
        <v>65</v>
      </c>
    </row>
    <row r="86" spans="1:3" x14ac:dyDescent="0.25">
      <c r="A86" t="s">
        <v>1159</v>
      </c>
    </row>
    <row r="87" spans="1:3" x14ac:dyDescent="0.25">
      <c r="A87" t="s">
        <v>1160</v>
      </c>
      <c r="B87" t="s">
        <v>1161</v>
      </c>
      <c r="C87" t="s">
        <v>1161</v>
      </c>
    </row>
    <row r="88" spans="1:3" x14ac:dyDescent="0.25">
      <c r="B88" s="45">
        <v>43434</v>
      </c>
      <c r="C88" s="45">
        <v>43465</v>
      </c>
    </row>
    <row r="89" spans="1:3" x14ac:dyDescent="0.25">
      <c r="A89" t="s">
        <v>1165</v>
      </c>
      <c r="B89">
        <v>8.4748999999999999</v>
      </c>
      <c r="C89">
        <v>8.7217000000000002</v>
      </c>
    </row>
    <row r="90" spans="1:3" x14ac:dyDescent="0.25">
      <c r="A90" t="s">
        <v>1166</v>
      </c>
      <c r="B90">
        <v>8.4748999999999999</v>
      </c>
      <c r="C90">
        <v>8.7217000000000002</v>
      </c>
    </row>
    <row r="91" spans="1:3" x14ac:dyDescent="0.25">
      <c r="A91" t="s">
        <v>1187</v>
      </c>
      <c r="B91">
        <v>8.4097000000000008</v>
      </c>
      <c r="C91">
        <v>8.6472999999999995</v>
      </c>
    </row>
    <row r="92" spans="1:3" x14ac:dyDescent="0.25">
      <c r="A92" t="s">
        <v>1189</v>
      </c>
      <c r="B92">
        <v>8.4094999999999995</v>
      </c>
      <c r="C92">
        <v>8.6471</v>
      </c>
    </row>
    <row r="94" spans="1:3" x14ac:dyDescent="0.25">
      <c r="A94" t="s">
        <v>1176</v>
      </c>
      <c r="B94" t="s">
        <v>65</v>
      </c>
    </row>
    <row r="95" spans="1:3" x14ac:dyDescent="0.25">
      <c r="A95" t="s">
        <v>1177</v>
      </c>
      <c r="B95" t="s">
        <v>65</v>
      </c>
    </row>
    <row r="96" spans="1:3" ht="30" x14ac:dyDescent="0.25">
      <c r="A96" s="44" t="s">
        <v>1178</v>
      </c>
      <c r="B96" t="s">
        <v>65</v>
      </c>
    </row>
    <row r="97" spans="1:2" ht="30" x14ac:dyDescent="0.25">
      <c r="A97" s="44" t="s">
        <v>1179</v>
      </c>
      <c r="B97" t="s">
        <v>65</v>
      </c>
    </row>
    <row r="98" spans="1:2" x14ac:dyDescent="0.25">
      <c r="A98" t="s">
        <v>1180</v>
      </c>
      <c r="B98" t="s">
        <v>65</v>
      </c>
    </row>
    <row r="99" spans="1:2" x14ac:dyDescent="0.25">
      <c r="A99" t="s">
        <v>1181</v>
      </c>
      <c r="B99" s="2">
        <v>1.03</v>
      </c>
    </row>
    <row r="100" spans="1:2" ht="45" x14ac:dyDescent="0.25">
      <c r="A100" s="44" t="s">
        <v>1182</v>
      </c>
      <c r="B100">
        <v>2771.2165500000001</v>
      </c>
    </row>
    <row r="101" spans="1:2" ht="30" x14ac:dyDescent="0.25">
      <c r="A101" s="44" t="s">
        <v>1183</v>
      </c>
      <c r="B10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33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34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887</v>
      </c>
      <c r="E8" s="12">
        <v>18.82</v>
      </c>
      <c r="F8" s="13">
        <v>0.10489999999999999</v>
      </c>
    </row>
    <row r="9" spans="1:8" x14ac:dyDescent="0.25">
      <c r="A9" s="10" t="s">
        <v>227</v>
      </c>
      <c r="B9" s="27" t="s">
        <v>228</v>
      </c>
      <c r="C9" s="27" t="s">
        <v>229</v>
      </c>
      <c r="D9" s="11">
        <v>1413</v>
      </c>
      <c r="E9" s="12">
        <v>15.84</v>
      </c>
      <c r="F9" s="13">
        <v>8.8300000000000003E-2</v>
      </c>
    </row>
    <row r="10" spans="1:8" x14ac:dyDescent="0.25">
      <c r="A10" s="10" t="s">
        <v>230</v>
      </c>
      <c r="B10" s="27" t="s">
        <v>231</v>
      </c>
      <c r="C10" s="27" t="s">
        <v>232</v>
      </c>
      <c r="D10" s="11">
        <v>678</v>
      </c>
      <c r="E10" s="12">
        <v>13.35</v>
      </c>
      <c r="F10" s="13">
        <v>7.4399999999999994E-2</v>
      </c>
    </row>
    <row r="11" spans="1:8" x14ac:dyDescent="0.25">
      <c r="A11" s="10" t="s">
        <v>248</v>
      </c>
      <c r="B11" s="27" t="s">
        <v>249</v>
      </c>
      <c r="C11" s="27" t="s">
        <v>241</v>
      </c>
      <c r="D11" s="11">
        <v>1569</v>
      </c>
      <c r="E11" s="12">
        <v>10.34</v>
      </c>
      <c r="F11" s="13">
        <v>5.7599999999999998E-2</v>
      </c>
    </row>
    <row r="12" spans="1:8" x14ac:dyDescent="0.25">
      <c r="A12" s="10" t="s">
        <v>236</v>
      </c>
      <c r="B12" s="27" t="s">
        <v>237</v>
      </c>
      <c r="C12" s="27" t="s">
        <v>238</v>
      </c>
      <c r="D12" s="11">
        <v>3539</v>
      </c>
      <c r="E12" s="12">
        <v>9.9700000000000006</v>
      </c>
      <c r="F12" s="13">
        <v>5.5500000000000001E-2</v>
      </c>
    </row>
    <row r="13" spans="1:8" x14ac:dyDescent="0.25">
      <c r="A13" s="10" t="s">
        <v>283</v>
      </c>
      <c r="B13" s="27" t="s">
        <v>284</v>
      </c>
      <c r="C13" s="27" t="s">
        <v>252</v>
      </c>
      <c r="D13" s="11">
        <v>2659</v>
      </c>
      <c r="E13" s="12">
        <v>9.58</v>
      </c>
      <c r="F13" s="13">
        <v>5.3400000000000003E-2</v>
      </c>
    </row>
    <row r="14" spans="1:8" x14ac:dyDescent="0.25">
      <c r="A14" s="10" t="s">
        <v>239</v>
      </c>
      <c r="B14" s="27" t="s">
        <v>240</v>
      </c>
      <c r="C14" s="27" t="s">
        <v>241</v>
      </c>
      <c r="D14" s="11">
        <v>434</v>
      </c>
      <c r="E14" s="12">
        <v>8.2200000000000006</v>
      </c>
      <c r="F14" s="13">
        <v>4.58E-2</v>
      </c>
    </row>
    <row r="15" spans="1:8" x14ac:dyDescent="0.25">
      <c r="A15" s="10" t="s">
        <v>598</v>
      </c>
      <c r="B15" s="27" t="s">
        <v>599</v>
      </c>
      <c r="C15" s="27" t="s">
        <v>303</v>
      </c>
      <c r="D15" s="11">
        <v>509</v>
      </c>
      <c r="E15" s="12">
        <v>7.32</v>
      </c>
      <c r="F15" s="13">
        <v>4.0800000000000003E-2</v>
      </c>
    </row>
    <row r="16" spans="1:8" x14ac:dyDescent="0.25">
      <c r="A16" s="10" t="s">
        <v>308</v>
      </c>
      <c r="B16" s="27" t="s">
        <v>309</v>
      </c>
      <c r="C16" s="27" t="s">
        <v>252</v>
      </c>
      <c r="D16" s="11">
        <v>551</v>
      </c>
      <c r="E16" s="12">
        <v>6.92</v>
      </c>
      <c r="F16" s="13">
        <v>3.8600000000000002E-2</v>
      </c>
    </row>
    <row r="17" spans="1:6" x14ac:dyDescent="0.25">
      <c r="A17" s="10" t="s">
        <v>264</v>
      </c>
      <c r="B17" s="27" t="s">
        <v>265</v>
      </c>
      <c r="C17" s="27" t="s">
        <v>238</v>
      </c>
      <c r="D17" s="11">
        <v>295</v>
      </c>
      <c r="E17" s="12">
        <v>5.37</v>
      </c>
      <c r="F17" s="13">
        <v>2.9899999999999999E-2</v>
      </c>
    </row>
    <row r="18" spans="1:6" x14ac:dyDescent="0.25">
      <c r="A18" s="10" t="s">
        <v>250</v>
      </c>
      <c r="B18" s="27" t="s">
        <v>251</v>
      </c>
      <c r="C18" s="27" t="s">
        <v>252</v>
      </c>
      <c r="D18" s="11">
        <v>1547</v>
      </c>
      <c r="E18" s="12">
        <v>4.58</v>
      </c>
      <c r="F18" s="13">
        <v>2.5499999999999998E-2</v>
      </c>
    </row>
    <row r="19" spans="1:6" x14ac:dyDescent="0.25">
      <c r="A19" s="10" t="s">
        <v>279</v>
      </c>
      <c r="B19" s="27" t="s">
        <v>280</v>
      </c>
      <c r="C19" s="27" t="s">
        <v>252</v>
      </c>
      <c r="D19" s="11">
        <v>732</v>
      </c>
      <c r="E19" s="12">
        <v>4.54</v>
      </c>
      <c r="F19" s="13">
        <v>2.53E-2</v>
      </c>
    </row>
    <row r="20" spans="1:6" x14ac:dyDescent="0.25">
      <c r="A20" s="10" t="s">
        <v>293</v>
      </c>
      <c r="B20" s="27" t="s">
        <v>294</v>
      </c>
      <c r="C20" s="27" t="s">
        <v>295</v>
      </c>
      <c r="D20" s="11">
        <v>55</v>
      </c>
      <c r="E20" s="12">
        <v>4.1100000000000003</v>
      </c>
      <c r="F20" s="13">
        <v>2.29E-2</v>
      </c>
    </row>
    <row r="21" spans="1:6" x14ac:dyDescent="0.25">
      <c r="A21" s="10" t="s">
        <v>404</v>
      </c>
      <c r="B21" s="27" t="s">
        <v>405</v>
      </c>
      <c r="C21" s="27" t="s">
        <v>252</v>
      </c>
      <c r="D21" s="11">
        <v>211</v>
      </c>
      <c r="E21" s="12">
        <v>3.37</v>
      </c>
      <c r="F21" s="13">
        <v>1.8800000000000001E-2</v>
      </c>
    </row>
    <row r="22" spans="1:6" x14ac:dyDescent="0.25">
      <c r="A22" s="10" t="s">
        <v>604</v>
      </c>
      <c r="B22" s="27" t="s">
        <v>605</v>
      </c>
      <c r="C22" s="27" t="s">
        <v>295</v>
      </c>
      <c r="D22" s="11">
        <v>385</v>
      </c>
      <c r="E22" s="12">
        <v>3.09</v>
      </c>
      <c r="F22" s="13">
        <v>1.72E-2</v>
      </c>
    </row>
    <row r="23" spans="1:6" x14ac:dyDescent="0.25">
      <c r="A23" s="10" t="s">
        <v>596</v>
      </c>
      <c r="B23" s="27" t="s">
        <v>597</v>
      </c>
      <c r="C23" s="27" t="s">
        <v>232</v>
      </c>
      <c r="D23" s="11">
        <v>98</v>
      </c>
      <c r="E23" s="12">
        <v>2.59</v>
      </c>
      <c r="F23" s="13">
        <v>1.44E-2</v>
      </c>
    </row>
    <row r="24" spans="1:6" x14ac:dyDescent="0.25">
      <c r="A24" s="10" t="s">
        <v>865</v>
      </c>
      <c r="B24" s="27" t="s">
        <v>866</v>
      </c>
      <c r="C24" s="27" t="s">
        <v>238</v>
      </c>
      <c r="D24" s="11">
        <v>186</v>
      </c>
      <c r="E24" s="12">
        <v>2.5499999999999998</v>
      </c>
      <c r="F24" s="13">
        <v>1.4200000000000001E-2</v>
      </c>
    </row>
    <row r="25" spans="1:6" x14ac:dyDescent="0.25">
      <c r="A25" s="10" t="s">
        <v>602</v>
      </c>
      <c r="B25" s="27" t="s">
        <v>603</v>
      </c>
      <c r="C25" s="27" t="s">
        <v>241</v>
      </c>
      <c r="D25" s="11">
        <v>230</v>
      </c>
      <c r="E25" s="12">
        <v>2.2200000000000002</v>
      </c>
      <c r="F25" s="13">
        <v>1.24E-2</v>
      </c>
    </row>
    <row r="26" spans="1:6" x14ac:dyDescent="0.25">
      <c r="A26" s="10" t="s">
        <v>737</v>
      </c>
      <c r="B26" s="27" t="s">
        <v>738</v>
      </c>
      <c r="C26" s="27" t="s">
        <v>268</v>
      </c>
      <c r="D26" s="11">
        <v>1385</v>
      </c>
      <c r="E26" s="12">
        <v>2.06</v>
      </c>
      <c r="F26" s="13">
        <v>1.15E-2</v>
      </c>
    </row>
    <row r="27" spans="1:6" x14ac:dyDescent="0.25">
      <c r="A27" s="10" t="s">
        <v>233</v>
      </c>
      <c r="B27" s="27" t="s">
        <v>234</v>
      </c>
      <c r="C27" s="27" t="s">
        <v>235</v>
      </c>
      <c r="D27" s="11">
        <v>455</v>
      </c>
      <c r="E27" s="12">
        <v>1.96</v>
      </c>
      <c r="F27" s="13">
        <v>1.09E-2</v>
      </c>
    </row>
    <row r="28" spans="1:6" x14ac:dyDescent="0.25">
      <c r="A28" s="10" t="s">
        <v>642</v>
      </c>
      <c r="B28" s="27" t="s">
        <v>643</v>
      </c>
      <c r="C28" s="27" t="s">
        <v>268</v>
      </c>
      <c r="D28" s="11">
        <v>950</v>
      </c>
      <c r="E28" s="12">
        <v>1.89</v>
      </c>
      <c r="F28" s="13">
        <v>1.0500000000000001E-2</v>
      </c>
    </row>
    <row r="29" spans="1:6" x14ac:dyDescent="0.25">
      <c r="A29" s="10" t="s">
        <v>739</v>
      </c>
      <c r="B29" s="27" t="s">
        <v>740</v>
      </c>
      <c r="C29" s="27" t="s">
        <v>702</v>
      </c>
      <c r="D29" s="11">
        <v>1257</v>
      </c>
      <c r="E29" s="12">
        <v>1.88</v>
      </c>
      <c r="F29" s="13">
        <v>1.0500000000000001E-2</v>
      </c>
    </row>
    <row r="30" spans="1:6" x14ac:dyDescent="0.25">
      <c r="A30" s="10" t="s">
        <v>375</v>
      </c>
      <c r="B30" s="27" t="s">
        <v>376</v>
      </c>
      <c r="C30" s="27" t="s">
        <v>241</v>
      </c>
      <c r="D30" s="11">
        <v>259</v>
      </c>
      <c r="E30" s="12">
        <v>1.87</v>
      </c>
      <c r="F30" s="13">
        <v>1.04E-2</v>
      </c>
    </row>
    <row r="31" spans="1:6" x14ac:dyDescent="0.25">
      <c r="A31" s="10" t="s">
        <v>672</v>
      </c>
      <c r="B31" s="27" t="s">
        <v>673</v>
      </c>
      <c r="C31" s="27" t="s">
        <v>263</v>
      </c>
      <c r="D31" s="11">
        <v>43</v>
      </c>
      <c r="E31" s="12">
        <v>1.72</v>
      </c>
      <c r="F31" s="13">
        <v>9.5999999999999992E-3</v>
      </c>
    </row>
    <row r="32" spans="1:6" x14ac:dyDescent="0.25">
      <c r="A32" s="10" t="s">
        <v>253</v>
      </c>
      <c r="B32" s="27" t="s">
        <v>254</v>
      </c>
      <c r="C32" s="27" t="s">
        <v>255</v>
      </c>
      <c r="D32" s="11">
        <v>545</v>
      </c>
      <c r="E32" s="12">
        <v>1.7</v>
      </c>
      <c r="F32" s="13">
        <v>9.4999999999999998E-3</v>
      </c>
    </row>
    <row r="33" spans="1:6" x14ac:dyDescent="0.25">
      <c r="A33" s="10" t="s">
        <v>933</v>
      </c>
      <c r="B33" s="27" t="s">
        <v>934</v>
      </c>
      <c r="C33" s="27" t="s">
        <v>295</v>
      </c>
      <c r="D33" s="11">
        <v>53</v>
      </c>
      <c r="E33" s="12">
        <v>1.65</v>
      </c>
      <c r="F33" s="13">
        <v>9.1999999999999998E-3</v>
      </c>
    </row>
    <row r="34" spans="1:6" x14ac:dyDescent="0.25">
      <c r="A34" s="10" t="s">
        <v>681</v>
      </c>
      <c r="B34" s="27" t="s">
        <v>682</v>
      </c>
      <c r="C34" s="27" t="s">
        <v>683</v>
      </c>
      <c r="D34" s="11">
        <v>685</v>
      </c>
      <c r="E34" s="12">
        <v>1.65</v>
      </c>
      <c r="F34" s="13">
        <v>9.1999999999999998E-3</v>
      </c>
    </row>
    <row r="35" spans="1:6" x14ac:dyDescent="0.25">
      <c r="A35" s="10" t="s">
        <v>245</v>
      </c>
      <c r="B35" s="27" t="s">
        <v>246</v>
      </c>
      <c r="C35" s="27" t="s">
        <v>247</v>
      </c>
      <c r="D35" s="11">
        <v>312</v>
      </c>
      <c r="E35" s="12">
        <v>1.63</v>
      </c>
      <c r="F35" s="13">
        <v>9.1000000000000004E-3</v>
      </c>
    </row>
    <row r="36" spans="1:6" x14ac:dyDescent="0.25">
      <c r="A36" s="10" t="s">
        <v>935</v>
      </c>
      <c r="B36" s="27" t="s">
        <v>936</v>
      </c>
      <c r="C36" s="27" t="s">
        <v>232</v>
      </c>
      <c r="D36" s="11">
        <v>25</v>
      </c>
      <c r="E36" s="12">
        <v>1.62</v>
      </c>
      <c r="F36" s="13">
        <v>8.9999999999999993E-3</v>
      </c>
    </row>
    <row r="37" spans="1:6" x14ac:dyDescent="0.25">
      <c r="A37" s="10" t="s">
        <v>782</v>
      </c>
      <c r="B37" s="27" t="s">
        <v>783</v>
      </c>
      <c r="C37" s="27" t="s">
        <v>676</v>
      </c>
      <c r="D37" s="11">
        <v>172</v>
      </c>
      <c r="E37" s="12">
        <v>1.6</v>
      </c>
      <c r="F37" s="13">
        <v>8.8999999999999999E-3</v>
      </c>
    </row>
    <row r="38" spans="1:6" x14ac:dyDescent="0.25">
      <c r="A38" s="10" t="s">
        <v>753</v>
      </c>
      <c r="B38" s="27" t="s">
        <v>754</v>
      </c>
      <c r="C38" s="27" t="s">
        <v>241</v>
      </c>
      <c r="D38" s="11">
        <v>467</v>
      </c>
      <c r="E38" s="12">
        <v>1.55</v>
      </c>
      <c r="F38" s="13">
        <v>8.6E-3</v>
      </c>
    </row>
    <row r="39" spans="1:6" x14ac:dyDescent="0.25">
      <c r="A39" s="10" t="s">
        <v>312</v>
      </c>
      <c r="B39" s="27" t="s">
        <v>313</v>
      </c>
      <c r="C39" s="27" t="s">
        <v>314</v>
      </c>
      <c r="D39" s="11">
        <v>767</v>
      </c>
      <c r="E39" s="12">
        <v>1.55</v>
      </c>
      <c r="F39" s="13">
        <v>8.6E-3</v>
      </c>
    </row>
    <row r="40" spans="1:6" x14ac:dyDescent="0.25">
      <c r="A40" s="10" t="s">
        <v>325</v>
      </c>
      <c r="B40" s="27" t="s">
        <v>326</v>
      </c>
      <c r="C40" s="27" t="s">
        <v>295</v>
      </c>
      <c r="D40" s="11">
        <v>56</v>
      </c>
      <c r="E40" s="12">
        <v>1.52</v>
      </c>
      <c r="F40" s="13">
        <v>8.5000000000000006E-3</v>
      </c>
    </row>
    <row r="41" spans="1:6" x14ac:dyDescent="0.25">
      <c r="A41" s="10" t="s">
        <v>281</v>
      </c>
      <c r="B41" s="27" t="s">
        <v>282</v>
      </c>
      <c r="C41" s="27" t="s">
        <v>252</v>
      </c>
      <c r="D41" s="11">
        <v>763</v>
      </c>
      <c r="E41" s="12">
        <v>1.39</v>
      </c>
      <c r="F41" s="13">
        <v>7.7000000000000002E-3</v>
      </c>
    </row>
    <row r="42" spans="1:6" x14ac:dyDescent="0.25">
      <c r="A42" s="10" t="s">
        <v>747</v>
      </c>
      <c r="B42" s="27" t="s">
        <v>748</v>
      </c>
      <c r="C42" s="27" t="s">
        <v>295</v>
      </c>
      <c r="D42" s="11">
        <v>6</v>
      </c>
      <c r="E42" s="12">
        <v>1.39</v>
      </c>
      <c r="F42" s="13">
        <v>7.7000000000000002E-3</v>
      </c>
    </row>
    <row r="43" spans="1:6" x14ac:dyDescent="0.25">
      <c r="A43" s="10" t="s">
        <v>937</v>
      </c>
      <c r="B43" s="27" t="s">
        <v>938</v>
      </c>
      <c r="C43" s="27" t="s">
        <v>314</v>
      </c>
      <c r="D43" s="11">
        <v>603</v>
      </c>
      <c r="E43" s="12">
        <v>1.36</v>
      </c>
      <c r="F43" s="13">
        <v>7.6E-3</v>
      </c>
    </row>
    <row r="44" spans="1:6" x14ac:dyDescent="0.25">
      <c r="A44" s="10" t="s">
        <v>261</v>
      </c>
      <c r="B44" s="27" t="s">
        <v>262</v>
      </c>
      <c r="C44" s="27" t="s">
        <v>263</v>
      </c>
      <c r="D44" s="11">
        <v>163</v>
      </c>
      <c r="E44" s="12">
        <v>1.35</v>
      </c>
      <c r="F44" s="13">
        <v>7.4999999999999997E-3</v>
      </c>
    </row>
    <row r="45" spans="1:6" x14ac:dyDescent="0.25">
      <c r="A45" s="10" t="s">
        <v>939</v>
      </c>
      <c r="B45" s="27" t="s">
        <v>940</v>
      </c>
      <c r="C45" s="27" t="s">
        <v>608</v>
      </c>
      <c r="D45" s="11">
        <v>371</v>
      </c>
      <c r="E45" s="12">
        <v>1.34</v>
      </c>
      <c r="F45" s="13">
        <v>7.4000000000000003E-3</v>
      </c>
    </row>
    <row r="46" spans="1:6" x14ac:dyDescent="0.25">
      <c r="A46" s="10" t="s">
        <v>695</v>
      </c>
      <c r="B46" s="27" t="s">
        <v>696</v>
      </c>
      <c r="C46" s="27" t="s">
        <v>229</v>
      </c>
      <c r="D46" s="11">
        <v>972</v>
      </c>
      <c r="E46" s="12">
        <v>1.33</v>
      </c>
      <c r="F46" s="13">
        <v>7.4000000000000003E-3</v>
      </c>
    </row>
    <row r="47" spans="1:6" x14ac:dyDescent="0.25">
      <c r="A47" s="10" t="s">
        <v>367</v>
      </c>
      <c r="B47" s="27" t="s">
        <v>368</v>
      </c>
      <c r="C47" s="27" t="s">
        <v>235</v>
      </c>
      <c r="D47" s="11">
        <v>50</v>
      </c>
      <c r="E47" s="12">
        <v>1.31</v>
      </c>
      <c r="F47" s="13">
        <v>7.3000000000000001E-3</v>
      </c>
    </row>
    <row r="48" spans="1:6" x14ac:dyDescent="0.25">
      <c r="A48" s="10" t="s">
        <v>348</v>
      </c>
      <c r="B48" s="27" t="s">
        <v>406</v>
      </c>
      <c r="C48" s="27" t="s">
        <v>295</v>
      </c>
      <c r="D48" s="11">
        <v>751</v>
      </c>
      <c r="E48" s="12">
        <v>1.3</v>
      </c>
      <c r="F48" s="13">
        <v>7.1999999999999998E-3</v>
      </c>
    </row>
    <row r="49" spans="1:6" x14ac:dyDescent="0.25">
      <c r="A49" s="10" t="s">
        <v>644</v>
      </c>
      <c r="B49" s="27" t="s">
        <v>645</v>
      </c>
      <c r="C49" s="27" t="s">
        <v>247</v>
      </c>
      <c r="D49" s="11">
        <v>419</v>
      </c>
      <c r="E49" s="12">
        <v>1.29</v>
      </c>
      <c r="F49" s="13">
        <v>7.1999999999999998E-3</v>
      </c>
    </row>
    <row r="50" spans="1:6" x14ac:dyDescent="0.25">
      <c r="A50" s="10" t="s">
        <v>391</v>
      </c>
      <c r="B50" s="27" t="s">
        <v>392</v>
      </c>
      <c r="C50" s="27" t="s">
        <v>393</v>
      </c>
      <c r="D50" s="11">
        <v>324</v>
      </c>
      <c r="E50" s="12">
        <v>1.26</v>
      </c>
      <c r="F50" s="13">
        <v>7.0000000000000001E-3</v>
      </c>
    </row>
    <row r="51" spans="1:6" x14ac:dyDescent="0.25">
      <c r="A51" s="10" t="s">
        <v>402</v>
      </c>
      <c r="B51" s="27" t="s">
        <v>403</v>
      </c>
      <c r="C51" s="27" t="s">
        <v>232</v>
      </c>
      <c r="D51" s="11">
        <v>137</v>
      </c>
      <c r="E51" s="12">
        <v>1.17</v>
      </c>
      <c r="F51" s="13">
        <v>6.4999999999999997E-3</v>
      </c>
    </row>
    <row r="52" spans="1:6" x14ac:dyDescent="0.25">
      <c r="A52" s="10" t="s">
        <v>761</v>
      </c>
      <c r="B52" s="27" t="s">
        <v>762</v>
      </c>
      <c r="C52" s="27" t="s">
        <v>229</v>
      </c>
      <c r="D52" s="11">
        <v>323</v>
      </c>
      <c r="E52" s="12">
        <v>1.17</v>
      </c>
      <c r="F52" s="13">
        <v>6.4999999999999997E-3</v>
      </c>
    </row>
    <row r="53" spans="1:6" x14ac:dyDescent="0.25">
      <c r="A53" s="10" t="s">
        <v>242</v>
      </c>
      <c r="B53" s="27" t="s">
        <v>243</v>
      </c>
      <c r="C53" s="27" t="s">
        <v>244</v>
      </c>
      <c r="D53" s="11">
        <v>151</v>
      </c>
      <c r="E53" s="12">
        <v>1.1399999999999999</v>
      </c>
      <c r="F53" s="13">
        <v>6.4000000000000003E-3</v>
      </c>
    </row>
    <row r="54" spans="1:6" x14ac:dyDescent="0.25">
      <c r="A54" s="10" t="s">
        <v>941</v>
      </c>
      <c r="B54" s="27" t="s">
        <v>942</v>
      </c>
      <c r="C54" s="27" t="s">
        <v>275</v>
      </c>
      <c r="D54" s="11">
        <v>230</v>
      </c>
      <c r="E54" s="12">
        <v>1.1000000000000001</v>
      </c>
      <c r="F54" s="13">
        <v>6.1000000000000004E-3</v>
      </c>
    </row>
    <row r="55" spans="1:6" x14ac:dyDescent="0.25">
      <c r="A55" s="10" t="s">
        <v>943</v>
      </c>
      <c r="B55" s="27" t="s">
        <v>944</v>
      </c>
      <c r="C55" s="27" t="s">
        <v>235</v>
      </c>
      <c r="D55" s="11">
        <v>209</v>
      </c>
      <c r="E55" s="12">
        <v>1.0900000000000001</v>
      </c>
      <c r="F55" s="13">
        <v>6.0000000000000001E-3</v>
      </c>
    </row>
    <row r="56" spans="1:6" x14ac:dyDescent="0.25">
      <c r="A56" s="10" t="s">
        <v>945</v>
      </c>
      <c r="B56" s="27" t="s">
        <v>946</v>
      </c>
      <c r="C56" s="27" t="s">
        <v>806</v>
      </c>
      <c r="D56" s="11">
        <v>351</v>
      </c>
      <c r="E56" s="12">
        <v>0.91</v>
      </c>
      <c r="F56" s="13">
        <v>5.1000000000000004E-3</v>
      </c>
    </row>
    <row r="57" spans="1:6" x14ac:dyDescent="0.25">
      <c r="A57" s="10" t="s">
        <v>763</v>
      </c>
      <c r="B57" s="27" t="s">
        <v>764</v>
      </c>
      <c r="C57" s="27" t="s">
        <v>229</v>
      </c>
      <c r="D57" s="11">
        <v>308</v>
      </c>
      <c r="E57" s="12">
        <v>0.78</v>
      </c>
      <c r="F57" s="13">
        <v>4.3E-3</v>
      </c>
    </row>
    <row r="58" spans="1:6" x14ac:dyDescent="0.25">
      <c r="A58" s="14" t="s">
        <v>86</v>
      </c>
      <c r="B58" s="28"/>
      <c r="C58" s="28"/>
      <c r="D58" s="15"/>
      <c r="E58" s="35">
        <v>179.31</v>
      </c>
      <c r="F58" s="36">
        <v>0.99880000000000002</v>
      </c>
    </row>
    <row r="59" spans="1:6" x14ac:dyDescent="0.25">
      <c r="A59" s="14" t="s">
        <v>419</v>
      </c>
      <c r="B59" s="27"/>
      <c r="C59" s="27"/>
      <c r="D59" s="11"/>
      <c r="E59" s="12"/>
      <c r="F59" s="13"/>
    </row>
    <row r="60" spans="1:6" x14ac:dyDescent="0.25">
      <c r="A60" s="14" t="s">
        <v>86</v>
      </c>
      <c r="B60" s="27"/>
      <c r="C60" s="27"/>
      <c r="D60" s="11"/>
      <c r="E60" s="37" t="s">
        <v>65</v>
      </c>
      <c r="F60" s="38" t="s">
        <v>65</v>
      </c>
    </row>
    <row r="61" spans="1:6" x14ac:dyDescent="0.25">
      <c r="A61" s="20" t="s">
        <v>95</v>
      </c>
      <c r="B61" s="29"/>
      <c r="C61" s="29"/>
      <c r="D61" s="21"/>
      <c r="E61" s="24">
        <v>179.31</v>
      </c>
      <c r="F61" s="25">
        <v>0.99880000000000002</v>
      </c>
    </row>
    <row r="62" spans="1:6" x14ac:dyDescent="0.25">
      <c r="A62" s="10"/>
      <c r="B62" s="27"/>
      <c r="C62" s="27"/>
      <c r="D62" s="11"/>
      <c r="E62" s="12"/>
      <c r="F62" s="13"/>
    </row>
    <row r="63" spans="1:6" x14ac:dyDescent="0.25">
      <c r="A63" s="10"/>
      <c r="B63" s="27"/>
      <c r="C63" s="27"/>
      <c r="D63" s="11"/>
      <c r="E63" s="12"/>
      <c r="F63" s="13"/>
    </row>
    <row r="64" spans="1:6" x14ac:dyDescent="0.25">
      <c r="A64" s="14" t="s">
        <v>96</v>
      </c>
      <c r="B64" s="27"/>
      <c r="C64" s="27"/>
      <c r="D64" s="11"/>
      <c r="E64" s="12"/>
      <c r="F64" s="13"/>
    </row>
    <row r="65" spans="1:6" x14ac:dyDescent="0.25">
      <c r="A65" s="10" t="s">
        <v>97</v>
      </c>
      <c r="B65" s="27"/>
      <c r="C65" s="27"/>
      <c r="D65" s="11"/>
      <c r="E65" s="12">
        <v>0.4</v>
      </c>
      <c r="F65" s="13">
        <v>2.2000000000000001E-3</v>
      </c>
    </row>
    <row r="66" spans="1:6" x14ac:dyDescent="0.25">
      <c r="A66" s="14" t="s">
        <v>86</v>
      </c>
      <c r="B66" s="28"/>
      <c r="C66" s="28"/>
      <c r="D66" s="15"/>
      <c r="E66" s="35">
        <v>0.4</v>
      </c>
      <c r="F66" s="36">
        <v>2.2000000000000001E-3</v>
      </c>
    </row>
    <row r="67" spans="1:6" x14ac:dyDescent="0.25">
      <c r="A67" s="10"/>
      <c r="B67" s="27"/>
      <c r="C67" s="27"/>
      <c r="D67" s="11"/>
      <c r="E67" s="12"/>
      <c r="F67" s="13"/>
    </row>
    <row r="68" spans="1:6" x14ac:dyDescent="0.25">
      <c r="A68" s="20" t="s">
        <v>95</v>
      </c>
      <c r="B68" s="29"/>
      <c r="C68" s="29"/>
      <c r="D68" s="21"/>
      <c r="E68" s="16">
        <v>0.4</v>
      </c>
      <c r="F68" s="17">
        <v>2.2000000000000001E-3</v>
      </c>
    </row>
    <row r="69" spans="1:6" x14ac:dyDescent="0.25">
      <c r="A69" s="10" t="s">
        <v>98</v>
      </c>
      <c r="B69" s="27"/>
      <c r="C69" s="27"/>
      <c r="D69" s="11"/>
      <c r="E69" s="33">
        <v>-0.24</v>
      </c>
      <c r="F69" s="34">
        <v>-1E-3</v>
      </c>
    </row>
    <row r="70" spans="1:6" x14ac:dyDescent="0.25">
      <c r="A70" s="22" t="s">
        <v>99</v>
      </c>
      <c r="B70" s="30"/>
      <c r="C70" s="30"/>
      <c r="D70" s="23"/>
      <c r="E70" s="24">
        <v>179.47</v>
      </c>
      <c r="F70" s="25">
        <v>1</v>
      </c>
    </row>
    <row r="78" spans="1:6" ht="15" customHeight="1" x14ac:dyDescent="0.25"/>
    <row r="79" spans="1:6" x14ac:dyDescent="0.25">
      <c r="A79" s="1" t="s">
        <v>1157</v>
      </c>
    </row>
    <row r="80" spans="1:6" ht="30" x14ac:dyDescent="0.25">
      <c r="A80" s="44" t="s">
        <v>1158</v>
      </c>
      <c r="B80" t="s">
        <v>65</v>
      </c>
    </row>
    <row r="81" spans="1:3" x14ac:dyDescent="0.25">
      <c r="A81" t="s">
        <v>1159</v>
      </c>
    </row>
    <row r="82" spans="1:3" x14ac:dyDescent="0.25">
      <c r="A82" t="s">
        <v>1205</v>
      </c>
      <c r="B82" t="s">
        <v>1161</v>
      </c>
      <c r="C82" t="s">
        <v>1161</v>
      </c>
    </row>
    <row r="83" spans="1:3" x14ac:dyDescent="0.25">
      <c r="B83" s="45">
        <v>43434</v>
      </c>
      <c r="C83" s="45">
        <v>43465</v>
      </c>
    </row>
    <row r="84" spans="1:3" x14ac:dyDescent="0.25">
      <c r="A84" t="s">
        <v>1238</v>
      </c>
      <c r="B84">
        <v>11560.0021</v>
      </c>
      <c r="C84">
        <v>11571.4303</v>
      </c>
    </row>
    <row r="86" spans="1:3" x14ac:dyDescent="0.25">
      <c r="A86" t="s">
        <v>1176</v>
      </c>
      <c r="B86" t="s">
        <v>65</v>
      </c>
    </row>
    <row r="87" spans="1:3" x14ac:dyDescent="0.25">
      <c r="A87" t="s">
        <v>1177</v>
      </c>
      <c r="B87" t="s">
        <v>65</v>
      </c>
    </row>
    <row r="88" spans="1:3" ht="30" x14ac:dyDescent="0.25">
      <c r="A88" s="44" t="s">
        <v>1178</v>
      </c>
      <c r="B88" t="s">
        <v>65</v>
      </c>
    </row>
    <row r="89" spans="1:3" ht="30" x14ac:dyDescent="0.25">
      <c r="A89" s="44" t="s">
        <v>1179</v>
      </c>
      <c r="B89" t="s">
        <v>65</v>
      </c>
    </row>
    <row r="90" spans="1:3" x14ac:dyDescent="0.25">
      <c r="A90" t="s">
        <v>1180</v>
      </c>
      <c r="B90" t="s">
        <v>65</v>
      </c>
    </row>
    <row r="91" spans="1:3" x14ac:dyDescent="0.25">
      <c r="A91" t="s">
        <v>1181</v>
      </c>
      <c r="B91" s="2">
        <v>0.06</v>
      </c>
    </row>
    <row r="92" spans="1:3" ht="45" x14ac:dyDescent="0.25">
      <c r="A92" s="44" t="s">
        <v>1182</v>
      </c>
      <c r="B92" t="s">
        <v>65</v>
      </c>
    </row>
    <row r="93" spans="1:3" ht="30" x14ac:dyDescent="0.25">
      <c r="A93" s="44" t="s">
        <v>1183</v>
      </c>
      <c r="B9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35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36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1745</v>
      </c>
      <c r="E8" s="12">
        <v>37.020000000000003</v>
      </c>
      <c r="F8" s="13">
        <v>0.3619</v>
      </c>
    </row>
    <row r="9" spans="1:8" x14ac:dyDescent="0.25">
      <c r="A9" s="10" t="s">
        <v>283</v>
      </c>
      <c r="B9" s="27" t="s">
        <v>284</v>
      </c>
      <c r="C9" s="27" t="s">
        <v>252</v>
      </c>
      <c r="D9" s="11">
        <v>5235</v>
      </c>
      <c r="E9" s="12">
        <v>18.850000000000001</v>
      </c>
      <c r="F9" s="13">
        <v>0.18429999999999999</v>
      </c>
    </row>
    <row r="10" spans="1:8" x14ac:dyDescent="0.25">
      <c r="A10" s="10" t="s">
        <v>308</v>
      </c>
      <c r="B10" s="27" t="s">
        <v>309</v>
      </c>
      <c r="C10" s="27" t="s">
        <v>252</v>
      </c>
      <c r="D10" s="11">
        <v>1086</v>
      </c>
      <c r="E10" s="12">
        <v>13.65</v>
      </c>
      <c r="F10" s="13">
        <v>0.13339999999999999</v>
      </c>
    </row>
    <row r="11" spans="1:8" x14ac:dyDescent="0.25">
      <c r="A11" s="10" t="s">
        <v>250</v>
      </c>
      <c r="B11" s="27" t="s">
        <v>251</v>
      </c>
      <c r="C11" s="27" t="s">
        <v>252</v>
      </c>
      <c r="D11" s="11">
        <v>3047</v>
      </c>
      <c r="E11" s="12">
        <v>9.02</v>
      </c>
      <c r="F11" s="13">
        <v>8.8099999999999998E-2</v>
      </c>
    </row>
    <row r="12" spans="1:8" x14ac:dyDescent="0.25">
      <c r="A12" s="10" t="s">
        <v>279</v>
      </c>
      <c r="B12" s="27" t="s">
        <v>280</v>
      </c>
      <c r="C12" s="27" t="s">
        <v>252</v>
      </c>
      <c r="D12" s="11">
        <v>1440</v>
      </c>
      <c r="E12" s="12">
        <v>8.93</v>
      </c>
      <c r="F12" s="13">
        <v>8.7300000000000003E-2</v>
      </c>
    </row>
    <row r="13" spans="1:8" x14ac:dyDescent="0.25">
      <c r="A13" s="10" t="s">
        <v>404</v>
      </c>
      <c r="B13" s="27" t="s">
        <v>405</v>
      </c>
      <c r="C13" s="27" t="s">
        <v>252</v>
      </c>
      <c r="D13" s="11">
        <v>416</v>
      </c>
      <c r="E13" s="12">
        <v>6.65</v>
      </c>
      <c r="F13" s="13">
        <v>6.5000000000000002E-2</v>
      </c>
    </row>
    <row r="14" spans="1:8" x14ac:dyDescent="0.25">
      <c r="A14" s="10" t="s">
        <v>281</v>
      </c>
      <c r="B14" s="27" t="s">
        <v>282</v>
      </c>
      <c r="C14" s="27" t="s">
        <v>252</v>
      </c>
      <c r="D14" s="11">
        <v>1504</v>
      </c>
      <c r="E14" s="12">
        <v>2.73</v>
      </c>
      <c r="F14" s="13">
        <v>2.6700000000000002E-2</v>
      </c>
    </row>
    <row r="15" spans="1:8" x14ac:dyDescent="0.25">
      <c r="A15" s="10" t="s">
        <v>613</v>
      </c>
      <c r="B15" s="27" t="s">
        <v>614</v>
      </c>
      <c r="C15" s="27" t="s">
        <v>252</v>
      </c>
      <c r="D15" s="11">
        <v>325</v>
      </c>
      <c r="E15" s="12">
        <v>1.87</v>
      </c>
      <c r="F15" s="13">
        <v>1.83E-2</v>
      </c>
    </row>
    <row r="16" spans="1:8" x14ac:dyDescent="0.25">
      <c r="A16" s="10" t="s">
        <v>947</v>
      </c>
      <c r="B16" s="27" t="s">
        <v>948</v>
      </c>
      <c r="C16" s="27" t="s">
        <v>252</v>
      </c>
      <c r="D16" s="11">
        <v>1614</v>
      </c>
      <c r="E16" s="12">
        <v>1.51</v>
      </c>
      <c r="F16" s="13">
        <v>1.47E-2</v>
      </c>
    </row>
    <row r="17" spans="1:6" x14ac:dyDescent="0.25">
      <c r="A17" s="10" t="s">
        <v>361</v>
      </c>
      <c r="B17" s="27" t="s">
        <v>362</v>
      </c>
      <c r="C17" s="27" t="s">
        <v>252</v>
      </c>
      <c r="D17" s="11">
        <v>775</v>
      </c>
      <c r="E17" s="12">
        <v>0.92</v>
      </c>
      <c r="F17" s="13">
        <v>8.9999999999999993E-3</v>
      </c>
    </row>
    <row r="18" spans="1:6" x14ac:dyDescent="0.25">
      <c r="A18" s="10" t="s">
        <v>269</v>
      </c>
      <c r="B18" s="27" t="s">
        <v>270</v>
      </c>
      <c r="C18" s="27" t="s">
        <v>252</v>
      </c>
      <c r="D18" s="11">
        <v>774</v>
      </c>
      <c r="E18" s="12">
        <v>0.6</v>
      </c>
      <c r="F18" s="13">
        <v>5.8999999999999999E-3</v>
      </c>
    </row>
    <row r="19" spans="1:6" x14ac:dyDescent="0.25">
      <c r="A19" s="10" t="s">
        <v>949</v>
      </c>
      <c r="B19" s="27" t="s">
        <v>950</v>
      </c>
      <c r="C19" s="27" t="s">
        <v>252</v>
      </c>
      <c r="D19" s="11">
        <v>997</v>
      </c>
      <c r="E19" s="12">
        <v>0.43</v>
      </c>
      <c r="F19" s="13">
        <v>4.1999999999999997E-3</v>
      </c>
    </row>
    <row r="20" spans="1:6" x14ac:dyDescent="0.25">
      <c r="A20" s="14" t="s">
        <v>86</v>
      </c>
      <c r="B20" s="28"/>
      <c r="C20" s="28"/>
      <c r="D20" s="15"/>
      <c r="E20" s="35">
        <v>102.18</v>
      </c>
      <c r="F20" s="36">
        <v>0.99880000000000002</v>
      </c>
    </row>
    <row r="21" spans="1:6" x14ac:dyDescent="0.25">
      <c r="A21" s="14" t="s">
        <v>419</v>
      </c>
      <c r="B21" s="27"/>
      <c r="C21" s="27"/>
      <c r="D21" s="11"/>
      <c r="E21" s="12"/>
      <c r="F21" s="13"/>
    </row>
    <row r="22" spans="1:6" x14ac:dyDescent="0.25">
      <c r="A22" s="14" t="s">
        <v>86</v>
      </c>
      <c r="B22" s="27"/>
      <c r="C22" s="27"/>
      <c r="D22" s="11"/>
      <c r="E22" s="37" t="s">
        <v>65</v>
      </c>
      <c r="F22" s="38" t="s">
        <v>65</v>
      </c>
    </row>
    <row r="23" spans="1:6" x14ac:dyDescent="0.25">
      <c r="A23" s="20" t="s">
        <v>95</v>
      </c>
      <c r="B23" s="29"/>
      <c r="C23" s="29"/>
      <c r="D23" s="21"/>
      <c r="E23" s="24">
        <v>102.18</v>
      </c>
      <c r="F23" s="25">
        <v>0.99880000000000002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96</v>
      </c>
      <c r="B26" s="27"/>
      <c r="C26" s="27"/>
      <c r="D26" s="11"/>
      <c r="E26" s="12"/>
      <c r="F26" s="13"/>
    </row>
    <row r="27" spans="1:6" x14ac:dyDescent="0.25">
      <c r="A27" s="10" t="s">
        <v>97</v>
      </c>
      <c r="B27" s="27"/>
      <c r="C27" s="27"/>
      <c r="D27" s="11"/>
      <c r="E27" s="12">
        <v>0.2</v>
      </c>
      <c r="F27" s="13">
        <v>2E-3</v>
      </c>
    </row>
    <row r="28" spans="1:6" x14ac:dyDescent="0.25">
      <c r="A28" s="14" t="s">
        <v>86</v>
      </c>
      <c r="B28" s="28"/>
      <c r="C28" s="28"/>
      <c r="D28" s="15"/>
      <c r="E28" s="35">
        <v>0.2</v>
      </c>
      <c r="F28" s="36">
        <v>2E-3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95</v>
      </c>
      <c r="B30" s="29"/>
      <c r="C30" s="29"/>
      <c r="D30" s="21"/>
      <c r="E30" s="16">
        <v>0.2</v>
      </c>
      <c r="F30" s="17">
        <v>2E-3</v>
      </c>
    </row>
    <row r="31" spans="1:6" x14ac:dyDescent="0.25">
      <c r="A31" s="10" t="s">
        <v>98</v>
      </c>
      <c r="B31" s="27"/>
      <c r="C31" s="27"/>
      <c r="D31" s="11"/>
      <c r="E31" s="33">
        <v>-0.09</v>
      </c>
      <c r="F31" s="34">
        <v>-8.0000000000000004E-4</v>
      </c>
    </row>
    <row r="32" spans="1:6" x14ac:dyDescent="0.25">
      <c r="A32" s="22" t="s">
        <v>99</v>
      </c>
      <c r="B32" s="30"/>
      <c r="C32" s="30"/>
      <c r="D32" s="23"/>
      <c r="E32" s="24">
        <v>102.29</v>
      </c>
      <c r="F32" s="25">
        <v>1</v>
      </c>
    </row>
    <row r="41" spans="1:3" x14ac:dyDescent="0.25">
      <c r="A41" s="1" t="s">
        <v>1157</v>
      </c>
    </row>
    <row r="42" spans="1:3" ht="30" x14ac:dyDescent="0.25">
      <c r="A42" s="44" t="s">
        <v>1158</v>
      </c>
      <c r="B42" t="s">
        <v>65</v>
      </c>
    </row>
    <row r="43" spans="1:3" x14ac:dyDescent="0.25">
      <c r="A43" t="s">
        <v>1159</v>
      </c>
    </row>
    <row r="44" spans="1:3" x14ac:dyDescent="0.25">
      <c r="A44" t="s">
        <v>1205</v>
      </c>
      <c r="B44" t="s">
        <v>1161</v>
      </c>
      <c r="C44" t="s">
        <v>1161</v>
      </c>
    </row>
    <row r="45" spans="1:3" x14ac:dyDescent="0.25">
      <c r="B45" s="45">
        <v>43434</v>
      </c>
      <c r="C45" s="45">
        <v>43465</v>
      </c>
    </row>
    <row r="46" spans="1:3" x14ac:dyDescent="0.25">
      <c r="A46" t="s">
        <v>1238</v>
      </c>
      <c r="B46">
        <v>2725.0911999999998</v>
      </c>
      <c r="C46">
        <v>2755.0127000000002</v>
      </c>
    </row>
    <row r="48" spans="1:3" x14ac:dyDescent="0.25">
      <c r="A48" t="s">
        <v>1176</v>
      </c>
      <c r="B48" t="s">
        <v>65</v>
      </c>
    </row>
    <row r="49" spans="1:2" x14ac:dyDescent="0.25">
      <c r="A49" t="s">
        <v>1177</v>
      </c>
      <c r="B49" t="s">
        <v>65</v>
      </c>
    </row>
    <row r="50" spans="1:2" ht="30" x14ac:dyDescent="0.25">
      <c r="A50" s="44" t="s">
        <v>1178</v>
      </c>
      <c r="B50" t="s">
        <v>65</v>
      </c>
    </row>
    <row r="51" spans="1:2" ht="30" x14ac:dyDescent="0.25">
      <c r="A51" s="44" t="s">
        <v>1179</v>
      </c>
      <c r="B51" t="s">
        <v>65</v>
      </c>
    </row>
    <row r="52" spans="1:2" x14ac:dyDescent="0.25">
      <c r="A52" t="s">
        <v>1180</v>
      </c>
      <c r="B52" t="s">
        <v>65</v>
      </c>
    </row>
    <row r="53" spans="1:2" x14ac:dyDescent="0.25">
      <c r="A53" t="s">
        <v>1181</v>
      </c>
      <c r="B53" s="2">
        <v>0.04</v>
      </c>
    </row>
    <row r="54" spans="1:2" ht="45" x14ac:dyDescent="0.25">
      <c r="A54" s="44" t="s">
        <v>1182</v>
      </c>
      <c r="B54" t="s">
        <v>65</v>
      </c>
    </row>
    <row r="55" spans="1:2" ht="30" x14ac:dyDescent="0.25">
      <c r="A55" s="44" t="s">
        <v>1183</v>
      </c>
      <c r="B55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activeCell="B9" sqref="B9"/>
      <selection pane="bottomLeft" activeCell="H1" sqref="H1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37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38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596</v>
      </c>
      <c r="B8" s="27" t="s">
        <v>597</v>
      </c>
      <c r="C8" s="27" t="s">
        <v>232</v>
      </c>
      <c r="D8" s="11">
        <v>1084</v>
      </c>
      <c r="E8" s="12">
        <v>28.67</v>
      </c>
      <c r="F8" s="13">
        <v>5.1900000000000002E-2</v>
      </c>
    </row>
    <row r="9" spans="1:8" x14ac:dyDescent="0.25">
      <c r="A9" s="10" t="s">
        <v>602</v>
      </c>
      <c r="B9" s="27" t="s">
        <v>603</v>
      </c>
      <c r="C9" s="27" t="s">
        <v>241</v>
      </c>
      <c r="D9" s="11">
        <v>2930</v>
      </c>
      <c r="E9" s="12">
        <v>28.26</v>
      </c>
      <c r="F9" s="13">
        <v>5.1200000000000002E-2</v>
      </c>
    </row>
    <row r="10" spans="1:8" x14ac:dyDescent="0.25">
      <c r="A10" s="10" t="s">
        <v>236</v>
      </c>
      <c r="B10" s="27" t="s">
        <v>237</v>
      </c>
      <c r="C10" s="27" t="s">
        <v>238</v>
      </c>
      <c r="D10" s="11">
        <v>9947</v>
      </c>
      <c r="E10" s="12">
        <v>28.02</v>
      </c>
      <c r="F10" s="13">
        <v>5.0700000000000002E-2</v>
      </c>
    </row>
    <row r="11" spans="1:8" x14ac:dyDescent="0.25">
      <c r="A11" s="10" t="s">
        <v>264</v>
      </c>
      <c r="B11" s="27" t="s">
        <v>265</v>
      </c>
      <c r="C11" s="27" t="s">
        <v>238</v>
      </c>
      <c r="D11" s="11">
        <v>1533</v>
      </c>
      <c r="E11" s="12">
        <v>27.9</v>
      </c>
      <c r="F11" s="13">
        <v>5.0500000000000003E-2</v>
      </c>
    </row>
    <row r="12" spans="1:8" x14ac:dyDescent="0.25">
      <c r="A12" s="10" t="s">
        <v>594</v>
      </c>
      <c r="B12" s="27" t="s">
        <v>595</v>
      </c>
      <c r="C12" s="27" t="s">
        <v>252</v>
      </c>
      <c r="D12" s="11">
        <v>1315</v>
      </c>
      <c r="E12" s="12">
        <v>27.9</v>
      </c>
      <c r="F12" s="13">
        <v>5.0500000000000003E-2</v>
      </c>
    </row>
    <row r="13" spans="1:8" x14ac:dyDescent="0.25">
      <c r="A13" s="10" t="s">
        <v>248</v>
      </c>
      <c r="B13" s="27" t="s">
        <v>249</v>
      </c>
      <c r="C13" s="27" t="s">
        <v>241</v>
      </c>
      <c r="D13" s="11">
        <v>4215</v>
      </c>
      <c r="E13" s="12">
        <v>27.77</v>
      </c>
      <c r="F13" s="13">
        <v>5.0299999999999997E-2</v>
      </c>
    </row>
    <row r="14" spans="1:8" x14ac:dyDescent="0.25">
      <c r="A14" s="10" t="s">
        <v>404</v>
      </c>
      <c r="B14" s="27" t="s">
        <v>405</v>
      </c>
      <c r="C14" s="27" t="s">
        <v>252</v>
      </c>
      <c r="D14" s="11">
        <v>1725</v>
      </c>
      <c r="E14" s="12">
        <v>27.59</v>
      </c>
      <c r="F14" s="13">
        <v>0.05</v>
      </c>
    </row>
    <row r="15" spans="1:8" x14ac:dyDescent="0.25">
      <c r="A15" s="10" t="s">
        <v>239</v>
      </c>
      <c r="B15" s="27" t="s">
        <v>240</v>
      </c>
      <c r="C15" s="27" t="s">
        <v>241</v>
      </c>
      <c r="D15" s="11">
        <v>1439</v>
      </c>
      <c r="E15" s="12">
        <v>27.24</v>
      </c>
      <c r="F15" s="13">
        <v>4.9299999999999997E-2</v>
      </c>
    </row>
    <row r="16" spans="1:8" x14ac:dyDescent="0.25">
      <c r="A16" s="10" t="s">
        <v>865</v>
      </c>
      <c r="B16" s="27" t="s">
        <v>866</v>
      </c>
      <c r="C16" s="27" t="s">
        <v>238</v>
      </c>
      <c r="D16" s="11">
        <v>1972</v>
      </c>
      <c r="E16" s="12">
        <v>27.08</v>
      </c>
      <c r="F16" s="13">
        <v>4.9000000000000002E-2</v>
      </c>
    </row>
    <row r="17" spans="1:6" x14ac:dyDescent="0.25">
      <c r="A17" s="10" t="s">
        <v>293</v>
      </c>
      <c r="B17" s="27" t="s">
        <v>294</v>
      </c>
      <c r="C17" s="27" t="s">
        <v>295</v>
      </c>
      <c r="D17" s="11">
        <v>360</v>
      </c>
      <c r="E17" s="12">
        <v>26.88</v>
      </c>
      <c r="F17" s="13">
        <v>4.87E-2</v>
      </c>
    </row>
    <row r="18" spans="1:6" x14ac:dyDescent="0.25">
      <c r="A18" s="10" t="s">
        <v>933</v>
      </c>
      <c r="B18" s="27" t="s">
        <v>934</v>
      </c>
      <c r="C18" s="27" t="s">
        <v>295</v>
      </c>
      <c r="D18" s="11">
        <v>793</v>
      </c>
      <c r="E18" s="12">
        <v>24.62</v>
      </c>
      <c r="F18" s="13">
        <v>4.4600000000000001E-2</v>
      </c>
    </row>
    <row r="19" spans="1:6" x14ac:dyDescent="0.25">
      <c r="A19" s="10" t="s">
        <v>782</v>
      </c>
      <c r="B19" s="27" t="s">
        <v>783</v>
      </c>
      <c r="C19" s="27" t="s">
        <v>676</v>
      </c>
      <c r="D19" s="11">
        <v>2559</v>
      </c>
      <c r="E19" s="12">
        <v>23.82</v>
      </c>
      <c r="F19" s="13">
        <v>4.3200000000000002E-2</v>
      </c>
    </row>
    <row r="20" spans="1:6" x14ac:dyDescent="0.25">
      <c r="A20" s="10" t="s">
        <v>325</v>
      </c>
      <c r="B20" s="27" t="s">
        <v>326</v>
      </c>
      <c r="C20" s="27" t="s">
        <v>295</v>
      </c>
      <c r="D20" s="11">
        <v>827</v>
      </c>
      <c r="E20" s="12">
        <v>22.5</v>
      </c>
      <c r="F20" s="13">
        <v>4.07E-2</v>
      </c>
    </row>
    <row r="21" spans="1:6" x14ac:dyDescent="0.25">
      <c r="A21" s="10" t="s">
        <v>287</v>
      </c>
      <c r="B21" s="27" t="s">
        <v>288</v>
      </c>
      <c r="C21" s="27" t="s">
        <v>238</v>
      </c>
      <c r="D21" s="11">
        <v>701</v>
      </c>
      <c r="E21" s="12">
        <v>21.84</v>
      </c>
      <c r="F21" s="13">
        <v>3.9600000000000003E-2</v>
      </c>
    </row>
    <row r="22" spans="1:6" x14ac:dyDescent="0.25">
      <c r="A22" s="10" t="s">
        <v>681</v>
      </c>
      <c r="B22" s="27" t="s">
        <v>682</v>
      </c>
      <c r="C22" s="27" t="s">
        <v>683</v>
      </c>
      <c r="D22" s="11">
        <v>9028</v>
      </c>
      <c r="E22" s="12">
        <v>21.73</v>
      </c>
      <c r="F22" s="13">
        <v>3.9399999999999998E-2</v>
      </c>
    </row>
    <row r="23" spans="1:6" x14ac:dyDescent="0.25">
      <c r="A23" s="10" t="s">
        <v>281</v>
      </c>
      <c r="B23" s="27" t="s">
        <v>282</v>
      </c>
      <c r="C23" s="27" t="s">
        <v>252</v>
      </c>
      <c r="D23" s="11">
        <v>11131</v>
      </c>
      <c r="E23" s="12">
        <v>20.239999999999998</v>
      </c>
      <c r="F23" s="13">
        <v>3.6700000000000003E-2</v>
      </c>
    </row>
    <row r="24" spans="1:6" x14ac:dyDescent="0.25">
      <c r="A24" s="10" t="s">
        <v>747</v>
      </c>
      <c r="B24" s="27" t="s">
        <v>748</v>
      </c>
      <c r="C24" s="27" t="s">
        <v>295</v>
      </c>
      <c r="D24" s="11">
        <v>81</v>
      </c>
      <c r="E24" s="12">
        <v>18.760000000000002</v>
      </c>
      <c r="F24" s="13">
        <v>3.4000000000000002E-2</v>
      </c>
    </row>
    <row r="25" spans="1:6" x14ac:dyDescent="0.25">
      <c r="A25" s="10" t="s">
        <v>387</v>
      </c>
      <c r="B25" s="27" t="s">
        <v>388</v>
      </c>
      <c r="C25" s="27" t="s">
        <v>238</v>
      </c>
      <c r="D25" s="11">
        <v>2172</v>
      </c>
      <c r="E25" s="12">
        <v>17.61</v>
      </c>
      <c r="F25" s="13">
        <v>3.1899999999999998E-2</v>
      </c>
    </row>
    <row r="26" spans="1:6" x14ac:dyDescent="0.25">
      <c r="A26" s="10" t="s">
        <v>409</v>
      </c>
      <c r="B26" s="27" t="s">
        <v>410</v>
      </c>
      <c r="C26" s="27" t="s">
        <v>238</v>
      </c>
      <c r="D26" s="11">
        <v>3262</v>
      </c>
      <c r="E26" s="12">
        <v>14.05</v>
      </c>
      <c r="F26" s="13">
        <v>2.5399999999999999E-2</v>
      </c>
    </row>
    <row r="27" spans="1:6" x14ac:dyDescent="0.25">
      <c r="A27" s="10" t="s">
        <v>304</v>
      </c>
      <c r="B27" s="27" t="s">
        <v>305</v>
      </c>
      <c r="C27" s="27" t="s">
        <v>238</v>
      </c>
      <c r="D27" s="11">
        <v>2989</v>
      </c>
      <c r="E27" s="12">
        <v>11.16</v>
      </c>
      <c r="F27" s="13">
        <v>2.0199999999999999E-2</v>
      </c>
    </row>
    <row r="28" spans="1:6" x14ac:dyDescent="0.25">
      <c r="A28" s="10" t="s">
        <v>679</v>
      </c>
      <c r="B28" s="27" t="s">
        <v>680</v>
      </c>
      <c r="C28" s="27" t="s">
        <v>356</v>
      </c>
      <c r="D28" s="11">
        <v>53</v>
      </c>
      <c r="E28" s="12">
        <v>10.39</v>
      </c>
      <c r="F28" s="13">
        <v>1.8800000000000001E-2</v>
      </c>
    </row>
    <row r="29" spans="1:6" x14ac:dyDescent="0.25">
      <c r="A29" s="10" t="s">
        <v>611</v>
      </c>
      <c r="B29" s="27" t="s">
        <v>612</v>
      </c>
      <c r="C29" s="27" t="s">
        <v>238</v>
      </c>
      <c r="D29" s="11">
        <v>767</v>
      </c>
      <c r="E29" s="12">
        <v>10.31</v>
      </c>
      <c r="F29" s="13">
        <v>1.8700000000000001E-2</v>
      </c>
    </row>
    <row r="30" spans="1:6" x14ac:dyDescent="0.25">
      <c r="A30" s="10" t="s">
        <v>674</v>
      </c>
      <c r="B30" s="27" t="s">
        <v>675</v>
      </c>
      <c r="C30" s="27" t="s">
        <v>676</v>
      </c>
      <c r="D30" s="11">
        <v>1468</v>
      </c>
      <c r="E30" s="12">
        <v>10.15</v>
      </c>
      <c r="F30" s="13">
        <v>1.84E-2</v>
      </c>
    </row>
    <row r="31" spans="1:6" x14ac:dyDescent="0.25">
      <c r="A31" s="10" t="s">
        <v>951</v>
      </c>
      <c r="B31" s="27" t="s">
        <v>952</v>
      </c>
      <c r="C31" s="27" t="s">
        <v>648</v>
      </c>
      <c r="D31" s="11">
        <v>879</v>
      </c>
      <c r="E31" s="12">
        <v>9.74</v>
      </c>
      <c r="F31" s="13">
        <v>1.7600000000000001E-2</v>
      </c>
    </row>
    <row r="32" spans="1:6" x14ac:dyDescent="0.25">
      <c r="A32" s="10" t="s">
        <v>953</v>
      </c>
      <c r="B32" s="27" t="s">
        <v>954</v>
      </c>
      <c r="C32" s="27" t="s">
        <v>393</v>
      </c>
      <c r="D32" s="11">
        <v>1292</v>
      </c>
      <c r="E32" s="12">
        <v>8.89</v>
      </c>
      <c r="F32" s="13">
        <v>1.61E-2</v>
      </c>
    </row>
    <row r="33" spans="1:6" x14ac:dyDescent="0.25">
      <c r="A33" s="10" t="s">
        <v>411</v>
      </c>
      <c r="B33" s="27" t="s">
        <v>412</v>
      </c>
      <c r="C33" s="27" t="s">
        <v>232</v>
      </c>
      <c r="D33" s="11">
        <v>1735</v>
      </c>
      <c r="E33" s="12">
        <v>8.48</v>
      </c>
      <c r="F33" s="13">
        <v>1.54E-2</v>
      </c>
    </row>
    <row r="34" spans="1:6" x14ac:dyDescent="0.25">
      <c r="A34" s="10" t="s">
        <v>741</v>
      </c>
      <c r="B34" s="27" t="s">
        <v>742</v>
      </c>
      <c r="C34" s="27" t="s">
        <v>241</v>
      </c>
      <c r="D34" s="11">
        <v>144</v>
      </c>
      <c r="E34" s="12">
        <v>5.34</v>
      </c>
      <c r="F34" s="13">
        <v>9.7000000000000003E-3</v>
      </c>
    </row>
    <row r="35" spans="1:6" x14ac:dyDescent="0.25">
      <c r="A35" s="10" t="s">
        <v>955</v>
      </c>
      <c r="B35" s="27" t="s">
        <v>956</v>
      </c>
      <c r="C35" s="27" t="s">
        <v>339</v>
      </c>
      <c r="D35" s="11">
        <v>5642</v>
      </c>
      <c r="E35" s="12">
        <v>4.96</v>
      </c>
      <c r="F35" s="13">
        <v>8.9999999999999993E-3</v>
      </c>
    </row>
    <row r="36" spans="1:6" x14ac:dyDescent="0.25">
      <c r="A36" s="10" t="s">
        <v>957</v>
      </c>
      <c r="B36" s="27" t="s">
        <v>958</v>
      </c>
      <c r="C36" s="27" t="s">
        <v>314</v>
      </c>
      <c r="D36" s="11">
        <v>1703</v>
      </c>
      <c r="E36" s="12">
        <v>4.75</v>
      </c>
      <c r="F36" s="13">
        <v>8.6E-3</v>
      </c>
    </row>
    <row r="37" spans="1:6" x14ac:dyDescent="0.25">
      <c r="A37" s="10" t="s">
        <v>273</v>
      </c>
      <c r="B37" s="27" t="s">
        <v>274</v>
      </c>
      <c r="C37" s="27" t="s">
        <v>275</v>
      </c>
      <c r="D37" s="11">
        <v>688</v>
      </c>
      <c r="E37" s="12">
        <v>4.18</v>
      </c>
      <c r="F37" s="13">
        <v>7.6E-3</v>
      </c>
    </row>
    <row r="38" spans="1:6" x14ac:dyDescent="0.25">
      <c r="A38" s="14" t="s">
        <v>86</v>
      </c>
      <c r="B38" s="28"/>
      <c r="C38" s="28"/>
      <c r="D38" s="15"/>
      <c r="E38" s="35">
        <v>550.83000000000004</v>
      </c>
      <c r="F38" s="36">
        <v>0.99770000000000003</v>
      </c>
    </row>
    <row r="39" spans="1:6" x14ac:dyDescent="0.25">
      <c r="A39" s="14" t="s">
        <v>419</v>
      </c>
      <c r="B39" s="27"/>
      <c r="C39" s="27"/>
      <c r="D39" s="11"/>
      <c r="E39" s="12"/>
      <c r="F39" s="13"/>
    </row>
    <row r="40" spans="1:6" x14ac:dyDescent="0.25">
      <c r="A40" s="14" t="s">
        <v>86</v>
      </c>
      <c r="B40" s="27"/>
      <c r="C40" s="27"/>
      <c r="D40" s="11"/>
      <c r="E40" s="37" t="s">
        <v>65</v>
      </c>
      <c r="F40" s="38" t="s">
        <v>65</v>
      </c>
    </row>
    <row r="41" spans="1:6" x14ac:dyDescent="0.25">
      <c r="A41" s="20" t="s">
        <v>95</v>
      </c>
      <c r="B41" s="29"/>
      <c r="C41" s="29"/>
      <c r="D41" s="21"/>
      <c r="E41" s="24">
        <v>550.83000000000004</v>
      </c>
      <c r="F41" s="25">
        <v>0.99770000000000003</v>
      </c>
    </row>
    <row r="42" spans="1:6" x14ac:dyDescent="0.25">
      <c r="A42" s="10"/>
      <c r="B42" s="27"/>
      <c r="C42" s="27"/>
      <c r="D42" s="11"/>
      <c r="E42" s="12"/>
      <c r="F42" s="13"/>
    </row>
    <row r="43" spans="1:6" x14ac:dyDescent="0.25">
      <c r="A43" s="10"/>
      <c r="B43" s="27"/>
      <c r="C43" s="27"/>
      <c r="D43" s="11"/>
      <c r="E43" s="12"/>
      <c r="F43" s="13"/>
    </row>
    <row r="44" spans="1:6" x14ac:dyDescent="0.25">
      <c r="A44" s="14" t="s">
        <v>96</v>
      </c>
      <c r="B44" s="27"/>
      <c r="C44" s="27"/>
      <c r="D44" s="11"/>
      <c r="E44" s="12"/>
      <c r="F44" s="13"/>
    </row>
    <row r="45" spans="1:6" x14ac:dyDescent="0.25">
      <c r="A45" s="10" t="s">
        <v>97</v>
      </c>
      <c r="B45" s="27"/>
      <c r="C45" s="27"/>
      <c r="D45" s="11"/>
      <c r="E45" s="12">
        <v>1</v>
      </c>
      <c r="F45" s="13">
        <v>1.8E-3</v>
      </c>
    </row>
    <row r="46" spans="1:6" x14ac:dyDescent="0.25">
      <c r="A46" s="14" t="s">
        <v>86</v>
      </c>
      <c r="B46" s="28"/>
      <c r="C46" s="28"/>
      <c r="D46" s="15"/>
      <c r="E46" s="35">
        <v>1</v>
      </c>
      <c r="F46" s="36">
        <v>1.8E-3</v>
      </c>
    </row>
    <row r="47" spans="1:6" x14ac:dyDescent="0.25">
      <c r="A47" s="10"/>
      <c r="B47" s="27"/>
      <c r="C47" s="27"/>
      <c r="D47" s="11"/>
      <c r="E47" s="12"/>
      <c r="F47" s="13"/>
    </row>
    <row r="48" spans="1:6" x14ac:dyDescent="0.25">
      <c r="A48" s="20" t="s">
        <v>95</v>
      </c>
      <c r="B48" s="29"/>
      <c r="C48" s="29"/>
      <c r="D48" s="21"/>
      <c r="E48" s="16">
        <v>1</v>
      </c>
      <c r="F48" s="17">
        <v>1.8E-3</v>
      </c>
    </row>
    <row r="49" spans="1:6" x14ac:dyDescent="0.25">
      <c r="A49" s="10" t="s">
        <v>98</v>
      </c>
      <c r="B49" s="27"/>
      <c r="C49" s="27"/>
      <c r="D49" s="11"/>
      <c r="E49" s="12">
        <v>0.27</v>
      </c>
      <c r="F49" s="13">
        <v>5.0000000000000001E-4</v>
      </c>
    </row>
    <row r="50" spans="1:6" x14ac:dyDescent="0.25">
      <c r="A50" s="22" t="s">
        <v>99</v>
      </c>
      <c r="B50" s="30"/>
      <c r="C50" s="30"/>
      <c r="D50" s="23"/>
      <c r="E50" s="24">
        <v>552.1</v>
      </c>
      <c r="F50" s="25">
        <v>1</v>
      </c>
    </row>
    <row r="59" spans="1:6" x14ac:dyDescent="0.25">
      <c r="A59" s="1" t="s">
        <v>1157</v>
      </c>
    </row>
    <row r="60" spans="1:6" ht="30" x14ac:dyDescent="0.25">
      <c r="A60" s="44" t="s">
        <v>1158</v>
      </c>
      <c r="B60" t="s">
        <v>65</v>
      </c>
    </row>
    <row r="61" spans="1:6" x14ac:dyDescent="0.25">
      <c r="A61" t="s">
        <v>1159</v>
      </c>
    </row>
    <row r="62" spans="1:6" x14ac:dyDescent="0.25">
      <c r="A62" t="s">
        <v>1160</v>
      </c>
      <c r="B62" t="s">
        <v>1161</v>
      </c>
      <c r="C62" t="s">
        <v>1161</v>
      </c>
    </row>
    <row r="63" spans="1:6" x14ac:dyDescent="0.25">
      <c r="B63" s="45">
        <v>43434</v>
      </c>
      <c r="C63" s="45">
        <v>43465</v>
      </c>
    </row>
    <row r="64" spans="1:6" x14ac:dyDescent="0.25">
      <c r="A64" t="s">
        <v>1238</v>
      </c>
      <c r="B64">
        <v>268.95170000000002</v>
      </c>
      <c r="C64">
        <v>272.82080000000002</v>
      </c>
    </row>
    <row r="66" spans="1:2" x14ac:dyDescent="0.25">
      <c r="A66" t="s">
        <v>1176</v>
      </c>
      <c r="B66" t="s">
        <v>65</v>
      </c>
    </row>
    <row r="67" spans="1:2" x14ac:dyDescent="0.25">
      <c r="A67" t="s">
        <v>1177</v>
      </c>
      <c r="B67" t="s">
        <v>65</v>
      </c>
    </row>
    <row r="68" spans="1:2" ht="30" x14ac:dyDescent="0.25">
      <c r="A68" s="44" t="s">
        <v>1178</v>
      </c>
      <c r="B68" t="s">
        <v>65</v>
      </c>
    </row>
    <row r="69" spans="1:2" ht="30" x14ac:dyDescent="0.25">
      <c r="A69" s="44" t="s">
        <v>1179</v>
      </c>
      <c r="B69" t="s">
        <v>65</v>
      </c>
    </row>
    <row r="70" spans="1:2" x14ac:dyDescent="0.25">
      <c r="A70" t="s">
        <v>1180</v>
      </c>
      <c r="B70" t="s">
        <v>65</v>
      </c>
    </row>
    <row r="71" spans="1:2" x14ac:dyDescent="0.25">
      <c r="A71" t="s">
        <v>1181</v>
      </c>
      <c r="B71" s="2">
        <v>1.1499999999999999</v>
      </c>
    </row>
    <row r="72" spans="1:2" ht="45" x14ac:dyDescent="0.25">
      <c r="A72" s="44" t="s">
        <v>1182</v>
      </c>
      <c r="B72" t="s">
        <v>65</v>
      </c>
    </row>
    <row r="73" spans="1:2" ht="30" x14ac:dyDescent="0.25">
      <c r="A73" s="44" t="s">
        <v>1183</v>
      </c>
      <c r="B73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pane ySplit="4" topLeftCell="A77" activePane="bottomLeft" state="frozen"/>
      <selection activeCell="B9" sqref="B9"/>
      <selection pane="bottomLeft" activeCell="A83" sqref="A83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39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40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1609</v>
      </c>
      <c r="E8" s="12">
        <v>34.14</v>
      </c>
      <c r="F8" s="13">
        <v>5.5599999999999997E-2</v>
      </c>
    </row>
    <row r="9" spans="1:8" x14ac:dyDescent="0.25">
      <c r="A9" s="10" t="s">
        <v>227</v>
      </c>
      <c r="B9" s="27" t="s">
        <v>228</v>
      </c>
      <c r="C9" s="27" t="s">
        <v>229</v>
      </c>
      <c r="D9" s="11">
        <v>2581</v>
      </c>
      <c r="E9" s="12">
        <v>28.94</v>
      </c>
      <c r="F9" s="13">
        <v>4.7199999999999999E-2</v>
      </c>
    </row>
    <row r="10" spans="1:8" x14ac:dyDescent="0.25">
      <c r="A10" s="10" t="s">
        <v>248</v>
      </c>
      <c r="B10" s="27" t="s">
        <v>249</v>
      </c>
      <c r="C10" s="27" t="s">
        <v>241</v>
      </c>
      <c r="D10" s="11">
        <v>3812</v>
      </c>
      <c r="E10" s="12">
        <v>25.12</v>
      </c>
      <c r="F10" s="13">
        <v>4.0899999999999999E-2</v>
      </c>
    </row>
    <row r="11" spans="1:8" x14ac:dyDescent="0.25">
      <c r="A11" s="10" t="s">
        <v>283</v>
      </c>
      <c r="B11" s="27" t="s">
        <v>284</v>
      </c>
      <c r="C11" s="27" t="s">
        <v>252</v>
      </c>
      <c r="D11" s="11">
        <v>6195</v>
      </c>
      <c r="E11" s="12">
        <v>22.31</v>
      </c>
      <c r="F11" s="13">
        <v>3.6400000000000002E-2</v>
      </c>
    </row>
    <row r="12" spans="1:8" x14ac:dyDescent="0.25">
      <c r="A12" s="10" t="s">
        <v>236</v>
      </c>
      <c r="B12" s="27" t="s">
        <v>237</v>
      </c>
      <c r="C12" s="27" t="s">
        <v>238</v>
      </c>
      <c r="D12" s="11">
        <v>7731</v>
      </c>
      <c r="E12" s="12">
        <v>21.77</v>
      </c>
      <c r="F12" s="13">
        <v>3.5499999999999997E-2</v>
      </c>
    </row>
    <row r="13" spans="1:8" x14ac:dyDescent="0.25">
      <c r="A13" s="10" t="s">
        <v>598</v>
      </c>
      <c r="B13" s="27" t="s">
        <v>599</v>
      </c>
      <c r="C13" s="27" t="s">
        <v>303</v>
      </c>
      <c r="D13" s="11">
        <v>1321</v>
      </c>
      <c r="E13" s="12">
        <v>18.989999999999998</v>
      </c>
      <c r="F13" s="13">
        <v>3.1E-2</v>
      </c>
    </row>
    <row r="14" spans="1:8" x14ac:dyDescent="0.25">
      <c r="A14" s="10" t="s">
        <v>264</v>
      </c>
      <c r="B14" s="27" t="s">
        <v>265</v>
      </c>
      <c r="C14" s="27" t="s">
        <v>238</v>
      </c>
      <c r="D14" s="11">
        <v>946</v>
      </c>
      <c r="E14" s="12">
        <v>17.21</v>
      </c>
      <c r="F14" s="13">
        <v>2.81E-2</v>
      </c>
    </row>
    <row r="15" spans="1:8" x14ac:dyDescent="0.25">
      <c r="A15" s="10" t="s">
        <v>239</v>
      </c>
      <c r="B15" s="27" t="s">
        <v>240</v>
      </c>
      <c r="C15" s="27" t="s">
        <v>241</v>
      </c>
      <c r="D15" s="11">
        <v>875</v>
      </c>
      <c r="E15" s="12">
        <v>16.559999999999999</v>
      </c>
      <c r="F15" s="13">
        <v>2.7E-2</v>
      </c>
    </row>
    <row r="16" spans="1:8" x14ac:dyDescent="0.25">
      <c r="A16" s="10" t="s">
        <v>404</v>
      </c>
      <c r="B16" s="27" t="s">
        <v>405</v>
      </c>
      <c r="C16" s="27" t="s">
        <v>252</v>
      </c>
      <c r="D16" s="11">
        <v>929</v>
      </c>
      <c r="E16" s="12">
        <v>14.86</v>
      </c>
      <c r="F16" s="13">
        <v>2.4199999999999999E-2</v>
      </c>
    </row>
    <row r="17" spans="1:6" x14ac:dyDescent="0.25">
      <c r="A17" s="10" t="s">
        <v>308</v>
      </c>
      <c r="B17" s="27" t="s">
        <v>309</v>
      </c>
      <c r="C17" s="27" t="s">
        <v>252</v>
      </c>
      <c r="D17" s="11">
        <v>1017</v>
      </c>
      <c r="E17" s="12">
        <v>12.78</v>
      </c>
      <c r="F17" s="13">
        <v>2.0799999999999999E-2</v>
      </c>
    </row>
    <row r="18" spans="1:6" x14ac:dyDescent="0.25">
      <c r="A18" s="10" t="s">
        <v>250</v>
      </c>
      <c r="B18" s="27" t="s">
        <v>251</v>
      </c>
      <c r="C18" s="27" t="s">
        <v>252</v>
      </c>
      <c r="D18" s="11">
        <v>3933</v>
      </c>
      <c r="E18" s="12">
        <v>11.64</v>
      </c>
      <c r="F18" s="13">
        <v>1.9E-2</v>
      </c>
    </row>
    <row r="19" spans="1:6" x14ac:dyDescent="0.25">
      <c r="A19" s="10" t="s">
        <v>604</v>
      </c>
      <c r="B19" s="27" t="s">
        <v>605</v>
      </c>
      <c r="C19" s="27" t="s">
        <v>295</v>
      </c>
      <c r="D19" s="11">
        <v>1447</v>
      </c>
      <c r="E19" s="12">
        <v>11.63</v>
      </c>
      <c r="F19" s="13">
        <v>1.9E-2</v>
      </c>
    </row>
    <row r="20" spans="1:6" x14ac:dyDescent="0.25">
      <c r="A20" s="10" t="s">
        <v>293</v>
      </c>
      <c r="B20" s="27" t="s">
        <v>294</v>
      </c>
      <c r="C20" s="27" t="s">
        <v>295</v>
      </c>
      <c r="D20" s="11">
        <v>154</v>
      </c>
      <c r="E20" s="12">
        <v>11.5</v>
      </c>
      <c r="F20" s="13">
        <v>1.8700000000000001E-2</v>
      </c>
    </row>
    <row r="21" spans="1:6" x14ac:dyDescent="0.25">
      <c r="A21" s="10" t="s">
        <v>935</v>
      </c>
      <c r="B21" s="27" t="s">
        <v>936</v>
      </c>
      <c r="C21" s="27" t="s">
        <v>232</v>
      </c>
      <c r="D21" s="11">
        <v>170</v>
      </c>
      <c r="E21" s="12">
        <v>11.01</v>
      </c>
      <c r="F21" s="13">
        <v>1.7899999999999999E-2</v>
      </c>
    </row>
    <row r="22" spans="1:6" x14ac:dyDescent="0.25">
      <c r="A22" s="10" t="s">
        <v>596</v>
      </c>
      <c r="B22" s="27" t="s">
        <v>597</v>
      </c>
      <c r="C22" s="27" t="s">
        <v>232</v>
      </c>
      <c r="D22" s="11">
        <v>400</v>
      </c>
      <c r="E22" s="12">
        <v>10.58</v>
      </c>
      <c r="F22" s="13">
        <v>1.72E-2</v>
      </c>
    </row>
    <row r="23" spans="1:6" x14ac:dyDescent="0.25">
      <c r="A23" s="10" t="s">
        <v>865</v>
      </c>
      <c r="B23" s="27" t="s">
        <v>866</v>
      </c>
      <c r="C23" s="27" t="s">
        <v>238</v>
      </c>
      <c r="D23" s="11">
        <v>754</v>
      </c>
      <c r="E23" s="12">
        <v>10.35</v>
      </c>
      <c r="F23" s="13">
        <v>1.6899999999999998E-2</v>
      </c>
    </row>
    <row r="24" spans="1:6" x14ac:dyDescent="0.25">
      <c r="A24" s="10" t="s">
        <v>602</v>
      </c>
      <c r="B24" s="27" t="s">
        <v>603</v>
      </c>
      <c r="C24" s="27" t="s">
        <v>241</v>
      </c>
      <c r="D24" s="11">
        <v>1014</v>
      </c>
      <c r="E24" s="12">
        <v>9.7799999999999994</v>
      </c>
      <c r="F24" s="13">
        <v>1.5900000000000001E-2</v>
      </c>
    </row>
    <row r="25" spans="1:6" x14ac:dyDescent="0.25">
      <c r="A25" s="10" t="s">
        <v>611</v>
      </c>
      <c r="B25" s="27" t="s">
        <v>612</v>
      </c>
      <c r="C25" s="27" t="s">
        <v>238</v>
      </c>
      <c r="D25" s="11">
        <v>624</v>
      </c>
      <c r="E25" s="12">
        <v>8.3800000000000008</v>
      </c>
      <c r="F25" s="13">
        <v>1.37E-2</v>
      </c>
    </row>
    <row r="26" spans="1:6" x14ac:dyDescent="0.25">
      <c r="A26" s="10" t="s">
        <v>959</v>
      </c>
      <c r="B26" s="27" t="s">
        <v>960</v>
      </c>
      <c r="C26" s="27" t="s">
        <v>339</v>
      </c>
      <c r="D26" s="11">
        <v>592</v>
      </c>
      <c r="E26" s="12">
        <v>7.91</v>
      </c>
      <c r="F26" s="13">
        <v>1.29E-2</v>
      </c>
    </row>
    <row r="27" spans="1:6" x14ac:dyDescent="0.25">
      <c r="A27" s="10" t="s">
        <v>230</v>
      </c>
      <c r="B27" s="27" t="s">
        <v>231</v>
      </c>
      <c r="C27" s="27" t="s">
        <v>232</v>
      </c>
      <c r="D27" s="11">
        <v>400</v>
      </c>
      <c r="E27" s="12">
        <v>7.87</v>
      </c>
      <c r="F27" s="13">
        <v>1.2800000000000001E-2</v>
      </c>
    </row>
    <row r="28" spans="1:6" x14ac:dyDescent="0.25">
      <c r="A28" s="10" t="s">
        <v>242</v>
      </c>
      <c r="B28" s="27" t="s">
        <v>243</v>
      </c>
      <c r="C28" s="27" t="s">
        <v>244</v>
      </c>
      <c r="D28" s="11">
        <v>1026</v>
      </c>
      <c r="E28" s="12">
        <v>7.78</v>
      </c>
      <c r="F28" s="13">
        <v>1.2699999999999999E-2</v>
      </c>
    </row>
    <row r="29" spans="1:6" x14ac:dyDescent="0.25">
      <c r="A29" s="10" t="s">
        <v>304</v>
      </c>
      <c r="B29" s="27" t="s">
        <v>305</v>
      </c>
      <c r="C29" s="27" t="s">
        <v>238</v>
      </c>
      <c r="D29" s="11">
        <v>1996</v>
      </c>
      <c r="E29" s="12">
        <v>7.45</v>
      </c>
      <c r="F29" s="13">
        <v>1.21E-2</v>
      </c>
    </row>
    <row r="30" spans="1:6" x14ac:dyDescent="0.25">
      <c r="A30" s="10" t="s">
        <v>375</v>
      </c>
      <c r="B30" s="27" t="s">
        <v>376</v>
      </c>
      <c r="C30" s="27" t="s">
        <v>241</v>
      </c>
      <c r="D30" s="11">
        <v>1016</v>
      </c>
      <c r="E30" s="12">
        <v>7.35</v>
      </c>
      <c r="F30" s="13">
        <v>1.2E-2</v>
      </c>
    </row>
    <row r="31" spans="1:6" x14ac:dyDescent="0.25">
      <c r="A31" s="10" t="s">
        <v>939</v>
      </c>
      <c r="B31" s="27" t="s">
        <v>940</v>
      </c>
      <c r="C31" s="27" t="s">
        <v>608</v>
      </c>
      <c r="D31" s="11">
        <v>2013</v>
      </c>
      <c r="E31" s="12">
        <v>7.25</v>
      </c>
      <c r="F31" s="13">
        <v>1.18E-2</v>
      </c>
    </row>
    <row r="32" spans="1:6" x14ac:dyDescent="0.25">
      <c r="A32" s="10" t="s">
        <v>774</v>
      </c>
      <c r="B32" s="27" t="s">
        <v>775</v>
      </c>
      <c r="C32" s="27" t="s">
        <v>252</v>
      </c>
      <c r="D32" s="11">
        <v>3448</v>
      </c>
      <c r="E32" s="12">
        <v>6.73</v>
      </c>
      <c r="F32" s="13">
        <v>1.0999999999999999E-2</v>
      </c>
    </row>
    <row r="33" spans="1:6" x14ac:dyDescent="0.25">
      <c r="A33" s="10" t="s">
        <v>606</v>
      </c>
      <c r="B33" s="27" t="s">
        <v>607</v>
      </c>
      <c r="C33" s="27" t="s">
        <v>608</v>
      </c>
      <c r="D33" s="11">
        <v>2925</v>
      </c>
      <c r="E33" s="12">
        <v>6.56</v>
      </c>
      <c r="F33" s="13">
        <v>1.0699999999999999E-2</v>
      </c>
    </row>
    <row r="34" spans="1:6" x14ac:dyDescent="0.25">
      <c r="A34" s="10" t="s">
        <v>751</v>
      </c>
      <c r="B34" s="27" t="s">
        <v>752</v>
      </c>
      <c r="C34" s="27" t="s">
        <v>676</v>
      </c>
      <c r="D34" s="11">
        <v>2859</v>
      </c>
      <c r="E34" s="12">
        <v>6.52</v>
      </c>
      <c r="F34" s="13">
        <v>1.06E-2</v>
      </c>
    </row>
    <row r="35" spans="1:6" x14ac:dyDescent="0.25">
      <c r="A35" s="10" t="s">
        <v>233</v>
      </c>
      <c r="B35" s="27" t="s">
        <v>234</v>
      </c>
      <c r="C35" s="27" t="s">
        <v>235</v>
      </c>
      <c r="D35" s="11">
        <v>1498</v>
      </c>
      <c r="E35" s="12">
        <v>6.45</v>
      </c>
      <c r="F35" s="13">
        <v>1.0500000000000001E-2</v>
      </c>
    </row>
    <row r="36" spans="1:6" x14ac:dyDescent="0.25">
      <c r="A36" s="10" t="s">
        <v>377</v>
      </c>
      <c r="B36" s="27" t="s">
        <v>378</v>
      </c>
      <c r="C36" s="27" t="s">
        <v>356</v>
      </c>
      <c r="D36" s="11">
        <v>9</v>
      </c>
      <c r="E36" s="12">
        <v>6.03</v>
      </c>
      <c r="F36" s="13">
        <v>9.7999999999999997E-3</v>
      </c>
    </row>
    <row r="37" spans="1:6" x14ac:dyDescent="0.25">
      <c r="A37" s="10" t="s">
        <v>695</v>
      </c>
      <c r="B37" s="27" t="s">
        <v>696</v>
      </c>
      <c r="C37" s="27" t="s">
        <v>229</v>
      </c>
      <c r="D37" s="11">
        <v>4380</v>
      </c>
      <c r="E37" s="12">
        <v>6</v>
      </c>
      <c r="F37" s="13">
        <v>9.7999999999999997E-3</v>
      </c>
    </row>
    <row r="38" spans="1:6" x14ac:dyDescent="0.25">
      <c r="A38" s="10" t="s">
        <v>666</v>
      </c>
      <c r="B38" s="27" t="s">
        <v>667</v>
      </c>
      <c r="C38" s="27" t="s">
        <v>235</v>
      </c>
      <c r="D38" s="11">
        <v>246</v>
      </c>
      <c r="E38" s="12">
        <v>5.86</v>
      </c>
      <c r="F38" s="13">
        <v>9.4999999999999998E-3</v>
      </c>
    </row>
    <row r="39" spans="1:6" x14ac:dyDescent="0.25">
      <c r="A39" s="10" t="s">
        <v>348</v>
      </c>
      <c r="B39" s="27" t="s">
        <v>406</v>
      </c>
      <c r="C39" s="27" t="s">
        <v>295</v>
      </c>
      <c r="D39" s="11">
        <v>3149</v>
      </c>
      <c r="E39" s="12">
        <v>5.44</v>
      </c>
      <c r="F39" s="13">
        <v>8.8999999999999999E-3</v>
      </c>
    </row>
    <row r="40" spans="1:6" x14ac:dyDescent="0.25">
      <c r="A40" s="10" t="s">
        <v>281</v>
      </c>
      <c r="B40" s="27" t="s">
        <v>282</v>
      </c>
      <c r="C40" s="27" t="s">
        <v>252</v>
      </c>
      <c r="D40" s="11">
        <v>2981</v>
      </c>
      <c r="E40" s="12">
        <v>5.42</v>
      </c>
      <c r="F40" s="13">
        <v>8.8000000000000005E-3</v>
      </c>
    </row>
    <row r="41" spans="1:6" x14ac:dyDescent="0.25">
      <c r="A41" s="10" t="s">
        <v>642</v>
      </c>
      <c r="B41" s="27" t="s">
        <v>643</v>
      </c>
      <c r="C41" s="27" t="s">
        <v>268</v>
      </c>
      <c r="D41" s="11">
        <v>2707</v>
      </c>
      <c r="E41" s="12">
        <v>5.38</v>
      </c>
      <c r="F41" s="13">
        <v>8.8000000000000005E-3</v>
      </c>
    </row>
    <row r="42" spans="1:6" x14ac:dyDescent="0.25">
      <c r="A42" s="10" t="s">
        <v>245</v>
      </c>
      <c r="B42" s="27" t="s">
        <v>246</v>
      </c>
      <c r="C42" s="27" t="s">
        <v>247</v>
      </c>
      <c r="D42" s="11">
        <v>974</v>
      </c>
      <c r="E42" s="12">
        <v>5.08</v>
      </c>
      <c r="F42" s="13">
        <v>8.3000000000000001E-3</v>
      </c>
    </row>
    <row r="43" spans="1:6" x14ac:dyDescent="0.25">
      <c r="A43" s="10" t="s">
        <v>387</v>
      </c>
      <c r="B43" s="27" t="s">
        <v>388</v>
      </c>
      <c r="C43" s="27" t="s">
        <v>238</v>
      </c>
      <c r="D43" s="11">
        <v>613</v>
      </c>
      <c r="E43" s="12">
        <v>4.97</v>
      </c>
      <c r="F43" s="13">
        <v>8.0999999999999996E-3</v>
      </c>
    </row>
    <row r="44" spans="1:6" x14ac:dyDescent="0.25">
      <c r="A44" s="10" t="s">
        <v>672</v>
      </c>
      <c r="B44" s="27" t="s">
        <v>673</v>
      </c>
      <c r="C44" s="27" t="s">
        <v>263</v>
      </c>
      <c r="D44" s="11">
        <v>120</v>
      </c>
      <c r="E44" s="12">
        <v>4.79</v>
      </c>
      <c r="F44" s="13">
        <v>7.7999999999999996E-3</v>
      </c>
    </row>
    <row r="45" spans="1:6" x14ac:dyDescent="0.25">
      <c r="A45" s="10" t="s">
        <v>933</v>
      </c>
      <c r="B45" s="27" t="s">
        <v>934</v>
      </c>
      <c r="C45" s="27" t="s">
        <v>295</v>
      </c>
      <c r="D45" s="11">
        <v>151</v>
      </c>
      <c r="E45" s="12">
        <v>4.6900000000000004</v>
      </c>
      <c r="F45" s="13">
        <v>7.6E-3</v>
      </c>
    </row>
    <row r="46" spans="1:6" x14ac:dyDescent="0.25">
      <c r="A46" s="10" t="s">
        <v>325</v>
      </c>
      <c r="B46" s="27" t="s">
        <v>326</v>
      </c>
      <c r="C46" s="27" t="s">
        <v>295</v>
      </c>
      <c r="D46" s="11">
        <v>166</v>
      </c>
      <c r="E46" s="12">
        <v>4.5199999999999996</v>
      </c>
      <c r="F46" s="13">
        <v>7.4000000000000003E-3</v>
      </c>
    </row>
    <row r="47" spans="1:6" x14ac:dyDescent="0.25">
      <c r="A47" s="10" t="s">
        <v>747</v>
      </c>
      <c r="B47" s="27" t="s">
        <v>748</v>
      </c>
      <c r="C47" s="27" t="s">
        <v>295</v>
      </c>
      <c r="D47" s="11">
        <v>17</v>
      </c>
      <c r="E47" s="12">
        <v>3.94</v>
      </c>
      <c r="F47" s="13">
        <v>6.4000000000000003E-3</v>
      </c>
    </row>
    <row r="48" spans="1:6" x14ac:dyDescent="0.25">
      <c r="A48" s="10" t="s">
        <v>627</v>
      </c>
      <c r="B48" s="27" t="s">
        <v>628</v>
      </c>
      <c r="C48" s="27" t="s">
        <v>235</v>
      </c>
      <c r="D48" s="11">
        <v>482</v>
      </c>
      <c r="E48" s="12">
        <v>3.28</v>
      </c>
      <c r="F48" s="13">
        <v>5.3E-3</v>
      </c>
    </row>
    <row r="49" spans="1:6" x14ac:dyDescent="0.25">
      <c r="A49" s="14" t="s">
        <v>86</v>
      </c>
      <c r="B49" s="28"/>
      <c r="C49" s="28"/>
      <c r="D49" s="15"/>
      <c r="E49" s="35">
        <v>434.82</v>
      </c>
      <c r="F49" s="36">
        <v>0.70860000000000001</v>
      </c>
    </row>
    <row r="50" spans="1:6" x14ac:dyDescent="0.25">
      <c r="A50" s="14" t="s">
        <v>419</v>
      </c>
      <c r="B50" s="27"/>
      <c r="C50" s="27"/>
      <c r="D50" s="11"/>
      <c r="E50" s="12"/>
      <c r="F50" s="13"/>
    </row>
    <row r="51" spans="1:6" x14ac:dyDescent="0.25">
      <c r="A51" s="14" t="s">
        <v>86</v>
      </c>
      <c r="B51" s="27"/>
      <c r="C51" s="27"/>
      <c r="D51" s="11"/>
      <c r="E51" s="37" t="s">
        <v>65</v>
      </c>
      <c r="F51" s="38" t="s">
        <v>65</v>
      </c>
    </row>
    <row r="52" spans="1:6" x14ac:dyDescent="0.25">
      <c r="A52" s="20" t="s">
        <v>95</v>
      </c>
      <c r="B52" s="29"/>
      <c r="C52" s="29"/>
      <c r="D52" s="21"/>
      <c r="E52" s="24">
        <v>434.82</v>
      </c>
      <c r="F52" s="25">
        <v>0.70860000000000001</v>
      </c>
    </row>
    <row r="53" spans="1:6" x14ac:dyDescent="0.25">
      <c r="A53" s="10"/>
      <c r="B53" s="27"/>
      <c r="C53" s="27"/>
      <c r="D53" s="11"/>
      <c r="E53" s="12"/>
      <c r="F53" s="13"/>
    </row>
    <row r="54" spans="1:6" x14ac:dyDescent="0.25">
      <c r="A54" s="10"/>
      <c r="B54" s="27"/>
      <c r="C54" s="27"/>
      <c r="D54" s="11"/>
      <c r="E54" s="12"/>
      <c r="F54" s="13"/>
    </row>
    <row r="55" spans="1:6" x14ac:dyDescent="0.25">
      <c r="A55" s="14" t="s">
        <v>724</v>
      </c>
      <c r="B55" s="27"/>
      <c r="C55" s="27"/>
      <c r="D55" s="11"/>
      <c r="E55" s="12"/>
      <c r="F55" s="13"/>
    </row>
    <row r="56" spans="1:6" x14ac:dyDescent="0.25">
      <c r="A56" s="10" t="s">
        <v>961</v>
      </c>
      <c r="B56" s="27" t="s">
        <v>962</v>
      </c>
      <c r="C56" s="27"/>
      <c r="D56" s="11">
        <v>3150</v>
      </c>
      <c r="E56" s="12">
        <v>88.26</v>
      </c>
      <c r="F56" s="13">
        <v>0.1439</v>
      </c>
    </row>
    <row r="57" spans="1:6" x14ac:dyDescent="0.25">
      <c r="A57" s="14" t="s">
        <v>86</v>
      </c>
      <c r="B57" s="28"/>
      <c r="C57" s="28"/>
      <c r="D57" s="15"/>
      <c r="E57" s="35">
        <v>88.26</v>
      </c>
      <c r="F57" s="36">
        <v>0.1439</v>
      </c>
    </row>
    <row r="58" spans="1:6" x14ac:dyDescent="0.25">
      <c r="A58" s="10"/>
      <c r="B58" s="27"/>
      <c r="C58" s="27"/>
      <c r="D58" s="11"/>
      <c r="E58" s="12"/>
      <c r="F58" s="13"/>
    </row>
    <row r="59" spans="1:6" x14ac:dyDescent="0.25">
      <c r="A59" s="20" t="s">
        <v>95</v>
      </c>
      <c r="B59" s="29"/>
      <c r="C59" s="29"/>
      <c r="D59" s="21"/>
      <c r="E59" s="16">
        <v>88.26</v>
      </c>
      <c r="F59" s="17">
        <v>0.1439</v>
      </c>
    </row>
    <row r="60" spans="1:6" x14ac:dyDescent="0.25">
      <c r="A60" s="10"/>
      <c r="B60" s="27"/>
      <c r="C60" s="27"/>
      <c r="D60" s="11"/>
      <c r="E60" s="12"/>
      <c r="F60" s="13"/>
    </row>
    <row r="61" spans="1:6" x14ac:dyDescent="0.25">
      <c r="A61" s="14" t="s">
        <v>96</v>
      </c>
      <c r="B61" s="27"/>
      <c r="C61" s="27"/>
      <c r="D61" s="11"/>
      <c r="E61" s="12"/>
      <c r="F61" s="13"/>
    </row>
    <row r="62" spans="1:6" x14ac:dyDescent="0.25">
      <c r="A62" s="10" t="s">
        <v>97</v>
      </c>
      <c r="B62" s="27"/>
      <c r="C62" s="27"/>
      <c r="D62" s="11"/>
      <c r="E62" s="12">
        <v>88.98</v>
      </c>
      <c r="F62" s="13">
        <v>0.14499999999999999</v>
      </c>
    </row>
    <row r="63" spans="1:6" x14ac:dyDescent="0.25">
      <c r="A63" s="14" t="s">
        <v>86</v>
      </c>
      <c r="B63" s="28"/>
      <c r="C63" s="28"/>
      <c r="D63" s="15"/>
      <c r="E63" s="35">
        <v>88.98</v>
      </c>
      <c r="F63" s="36">
        <v>0.14499999999999999</v>
      </c>
    </row>
    <row r="64" spans="1:6" x14ac:dyDescent="0.25">
      <c r="A64" s="10"/>
      <c r="B64" s="27"/>
      <c r="C64" s="27"/>
      <c r="D64" s="11"/>
      <c r="E64" s="12"/>
      <c r="F64" s="13"/>
    </row>
    <row r="65" spans="1:6" x14ac:dyDescent="0.25">
      <c r="A65" s="20" t="s">
        <v>95</v>
      </c>
      <c r="B65" s="29"/>
      <c r="C65" s="29"/>
      <c r="D65" s="21"/>
      <c r="E65" s="16">
        <v>88.98</v>
      </c>
      <c r="F65" s="17">
        <v>0.14499999999999999</v>
      </c>
    </row>
    <row r="66" spans="1:6" x14ac:dyDescent="0.25">
      <c r="A66" s="10" t="s">
        <v>98</v>
      </c>
      <c r="B66" s="27"/>
      <c r="C66" s="27"/>
      <c r="D66" s="11"/>
      <c r="E66" s="12">
        <v>1.49</v>
      </c>
      <c r="F66" s="13">
        <v>2.5000000000000001E-3</v>
      </c>
    </row>
    <row r="67" spans="1:6" x14ac:dyDescent="0.25">
      <c r="A67" s="22" t="s">
        <v>99</v>
      </c>
      <c r="B67" s="30"/>
      <c r="C67" s="30"/>
      <c r="D67" s="23"/>
      <c r="E67" s="24">
        <v>613.54999999999995</v>
      </c>
      <c r="F67" s="25">
        <v>1</v>
      </c>
    </row>
    <row r="76" spans="1:6" x14ac:dyDescent="0.25">
      <c r="A76" s="1" t="s">
        <v>1157</v>
      </c>
    </row>
    <row r="77" spans="1:6" ht="30" x14ac:dyDescent="0.25">
      <c r="A77" s="44" t="s">
        <v>1158</v>
      </c>
      <c r="B77" t="s">
        <v>65</v>
      </c>
    </row>
    <row r="78" spans="1:6" ht="15" customHeight="1" x14ac:dyDescent="0.25">
      <c r="A78" t="s">
        <v>1159</v>
      </c>
    </row>
    <row r="79" spans="1:6" x14ac:dyDescent="0.25">
      <c r="A79" t="s">
        <v>1160</v>
      </c>
      <c r="B79" t="s">
        <v>1161</v>
      </c>
      <c r="C79" t="s">
        <v>1161</v>
      </c>
    </row>
    <row r="80" spans="1:6" x14ac:dyDescent="0.25">
      <c r="B80" s="45">
        <v>43434</v>
      </c>
      <c r="C80" s="45">
        <v>43465</v>
      </c>
    </row>
    <row r="81" spans="1:3" x14ac:dyDescent="0.25">
      <c r="A81" t="s">
        <v>1165</v>
      </c>
      <c r="B81">
        <v>19.2</v>
      </c>
      <c r="C81">
        <v>19.39</v>
      </c>
    </row>
    <row r="82" spans="1:3" x14ac:dyDescent="0.25">
      <c r="A82" t="s">
        <v>1166</v>
      </c>
      <c r="B82">
        <v>24.91</v>
      </c>
      <c r="C82">
        <v>25.15</v>
      </c>
    </row>
    <row r="83" spans="1:3" x14ac:dyDescent="0.25">
      <c r="A83" t="s">
        <v>1187</v>
      </c>
      <c r="B83">
        <v>18.59</v>
      </c>
      <c r="C83">
        <v>18.760000000000002</v>
      </c>
    </row>
    <row r="84" spans="1:3" x14ac:dyDescent="0.25">
      <c r="A84" t="s">
        <v>1233</v>
      </c>
      <c r="B84">
        <v>24.38</v>
      </c>
      <c r="C84">
        <v>24.59</v>
      </c>
    </row>
    <row r="85" spans="1:3" x14ac:dyDescent="0.25">
      <c r="A85" t="s">
        <v>1234</v>
      </c>
      <c r="B85">
        <v>23.92</v>
      </c>
      <c r="C85">
        <v>24.13</v>
      </c>
    </row>
    <row r="86" spans="1:3" x14ac:dyDescent="0.25">
      <c r="A86" t="s">
        <v>1189</v>
      </c>
      <c r="B86">
        <v>24.24</v>
      </c>
      <c r="C86">
        <v>24.45</v>
      </c>
    </row>
    <row r="88" spans="1:3" x14ac:dyDescent="0.25">
      <c r="A88" t="s">
        <v>1176</v>
      </c>
      <c r="B88" t="s">
        <v>65</v>
      </c>
    </row>
    <row r="89" spans="1:3" x14ac:dyDescent="0.25">
      <c r="A89" t="s">
        <v>1177</v>
      </c>
      <c r="B89" t="s">
        <v>65</v>
      </c>
    </row>
    <row r="90" spans="1:3" ht="30" x14ac:dyDescent="0.25">
      <c r="A90" s="44" t="s">
        <v>1178</v>
      </c>
      <c r="B90" t="s">
        <v>65</v>
      </c>
    </row>
    <row r="91" spans="1:3" ht="30" x14ac:dyDescent="0.25">
      <c r="A91" s="44" t="s">
        <v>1179</v>
      </c>
      <c r="B91" t="s">
        <v>65</v>
      </c>
    </row>
    <row r="92" spans="1:3" x14ac:dyDescent="0.25">
      <c r="A92" t="s">
        <v>1180</v>
      </c>
      <c r="B92" t="s">
        <v>65</v>
      </c>
    </row>
    <row r="93" spans="1:3" x14ac:dyDescent="0.25">
      <c r="A93" t="s">
        <v>1181</v>
      </c>
      <c r="B93" s="2">
        <v>0.5</v>
      </c>
    </row>
    <row r="94" spans="1:3" ht="45" x14ac:dyDescent="0.25">
      <c r="A94" s="44" t="s">
        <v>1182</v>
      </c>
      <c r="B94" t="s">
        <v>65</v>
      </c>
    </row>
    <row r="95" spans="1:3" ht="30" x14ac:dyDescent="0.25">
      <c r="A95" s="44" t="s">
        <v>1183</v>
      </c>
      <c r="B9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activeCell="B9" sqref="B9"/>
      <selection pane="bottomLeft" sqref="A1:F1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6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68</v>
      </c>
      <c r="B11" s="27" t="s">
        <v>69</v>
      </c>
      <c r="C11" s="27" t="s">
        <v>70</v>
      </c>
      <c r="D11" s="11">
        <v>1000000</v>
      </c>
      <c r="E11" s="12">
        <v>909.57</v>
      </c>
      <c r="F11" s="13">
        <v>0.16569999999999999</v>
      </c>
    </row>
    <row r="12" spans="1:8" x14ac:dyDescent="0.25">
      <c r="A12" s="10" t="s">
        <v>71</v>
      </c>
      <c r="B12" s="27" t="s">
        <v>72</v>
      </c>
      <c r="C12" s="27" t="s">
        <v>73</v>
      </c>
      <c r="D12" s="11">
        <v>500000</v>
      </c>
      <c r="E12" s="12">
        <v>466.46</v>
      </c>
      <c r="F12" s="13">
        <v>8.5000000000000006E-2</v>
      </c>
    </row>
    <row r="13" spans="1:8" x14ac:dyDescent="0.25">
      <c r="A13" s="10" t="s">
        <v>74</v>
      </c>
      <c r="B13" s="27" t="s">
        <v>75</v>
      </c>
      <c r="C13" s="27" t="s">
        <v>76</v>
      </c>
      <c r="D13" s="11">
        <v>400000</v>
      </c>
      <c r="E13" s="12">
        <v>390.61</v>
      </c>
      <c r="F13" s="13">
        <v>7.1199999999999999E-2</v>
      </c>
    </row>
    <row r="14" spans="1:8" x14ac:dyDescent="0.25">
      <c r="A14" s="10" t="s">
        <v>77</v>
      </c>
      <c r="B14" s="27" t="s">
        <v>78</v>
      </c>
      <c r="C14" s="27" t="s">
        <v>79</v>
      </c>
      <c r="D14" s="11">
        <v>280000</v>
      </c>
      <c r="E14" s="12">
        <v>284.67</v>
      </c>
      <c r="F14" s="13">
        <v>5.1900000000000002E-2</v>
      </c>
    </row>
    <row r="15" spans="1:8" x14ac:dyDescent="0.25">
      <c r="A15" s="10" t="s">
        <v>80</v>
      </c>
      <c r="B15" s="27" t="s">
        <v>81</v>
      </c>
      <c r="C15" s="27" t="s">
        <v>82</v>
      </c>
      <c r="D15" s="11">
        <v>100000</v>
      </c>
      <c r="E15" s="12">
        <v>98.53</v>
      </c>
      <c r="F15" s="13">
        <v>1.7999999999999999E-2</v>
      </c>
    </row>
    <row r="16" spans="1:8" x14ac:dyDescent="0.25">
      <c r="A16" s="10" t="s">
        <v>83</v>
      </c>
      <c r="B16" s="27" t="s">
        <v>84</v>
      </c>
      <c r="C16" s="27" t="s">
        <v>85</v>
      </c>
      <c r="D16" s="11">
        <v>30000</v>
      </c>
      <c r="E16" s="12">
        <v>29.63</v>
      </c>
      <c r="F16" s="13">
        <v>5.4000000000000003E-3</v>
      </c>
    </row>
    <row r="17" spans="1:6" x14ac:dyDescent="0.25">
      <c r="A17" s="14" t="s">
        <v>86</v>
      </c>
      <c r="B17" s="28"/>
      <c r="C17" s="28"/>
      <c r="D17" s="15"/>
      <c r="E17" s="16">
        <v>2179.4699999999998</v>
      </c>
      <c r="F17" s="17">
        <v>0.3972</v>
      </c>
    </row>
    <row r="18" spans="1:6" x14ac:dyDescent="0.25">
      <c r="A18" s="10"/>
      <c r="B18" s="27"/>
      <c r="C18" s="27"/>
      <c r="D18" s="11"/>
      <c r="E18" s="12"/>
      <c r="F18" s="13"/>
    </row>
    <row r="19" spans="1:6" x14ac:dyDescent="0.25">
      <c r="A19" s="14" t="s">
        <v>87</v>
      </c>
      <c r="B19" s="27"/>
      <c r="C19" s="27"/>
      <c r="D19" s="11"/>
      <c r="E19" s="12"/>
      <c r="F19" s="13"/>
    </row>
    <row r="20" spans="1:6" x14ac:dyDescent="0.25">
      <c r="A20" s="10" t="s">
        <v>88</v>
      </c>
      <c r="B20" s="27" t="s">
        <v>89</v>
      </c>
      <c r="C20" s="27" t="s">
        <v>90</v>
      </c>
      <c r="D20" s="11">
        <v>1300000</v>
      </c>
      <c r="E20" s="12">
        <v>1314.82</v>
      </c>
      <c r="F20" s="13">
        <v>0.23960000000000001</v>
      </c>
    </row>
    <row r="21" spans="1:6" x14ac:dyDescent="0.25">
      <c r="A21" s="10" t="s">
        <v>91</v>
      </c>
      <c r="B21" s="27" t="s">
        <v>92</v>
      </c>
      <c r="C21" s="27" t="s">
        <v>90</v>
      </c>
      <c r="D21" s="11">
        <v>400000</v>
      </c>
      <c r="E21" s="12">
        <v>392.64</v>
      </c>
      <c r="F21" s="13">
        <v>7.1499999999999994E-2</v>
      </c>
    </row>
    <row r="22" spans="1:6" x14ac:dyDescent="0.25">
      <c r="A22" s="14" t="s">
        <v>86</v>
      </c>
      <c r="B22" s="28"/>
      <c r="C22" s="28"/>
      <c r="D22" s="15"/>
      <c r="E22" s="16">
        <v>1707.46</v>
      </c>
      <c r="F22" s="17">
        <v>0.31109999999999999</v>
      </c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93</v>
      </c>
      <c r="B24" s="27"/>
      <c r="C24" s="27"/>
      <c r="D24" s="11"/>
      <c r="E24" s="12"/>
      <c r="F24" s="13"/>
    </row>
    <row r="25" spans="1:6" x14ac:dyDescent="0.25">
      <c r="A25" s="14" t="s">
        <v>86</v>
      </c>
      <c r="B25" s="27"/>
      <c r="C25" s="27"/>
      <c r="D25" s="11"/>
      <c r="E25" s="18" t="s">
        <v>65</v>
      </c>
      <c r="F25" s="19" t="s">
        <v>65</v>
      </c>
    </row>
    <row r="26" spans="1:6" x14ac:dyDescent="0.25">
      <c r="A26" s="10"/>
      <c r="B26" s="27"/>
      <c r="C26" s="27"/>
      <c r="D26" s="11"/>
      <c r="E26" s="12"/>
      <c r="F26" s="13"/>
    </row>
    <row r="27" spans="1:6" x14ac:dyDescent="0.25">
      <c r="A27" s="14" t="s">
        <v>94</v>
      </c>
      <c r="B27" s="27"/>
      <c r="C27" s="27"/>
      <c r="D27" s="11"/>
      <c r="E27" s="12"/>
      <c r="F27" s="13"/>
    </row>
    <row r="28" spans="1:6" x14ac:dyDescent="0.25">
      <c r="A28" s="14" t="s">
        <v>86</v>
      </c>
      <c r="B28" s="27"/>
      <c r="C28" s="27"/>
      <c r="D28" s="11"/>
      <c r="E28" s="18" t="s">
        <v>65</v>
      </c>
      <c r="F28" s="19" t="s">
        <v>65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95</v>
      </c>
      <c r="B30" s="29"/>
      <c r="C30" s="29"/>
      <c r="D30" s="21"/>
      <c r="E30" s="16">
        <v>3886.93</v>
      </c>
      <c r="F30" s="17">
        <v>0.70830000000000004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4" t="s">
        <v>96</v>
      </c>
      <c r="B33" s="27"/>
      <c r="C33" s="27"/>
      <c r="D33" s="11"/>
      <c r="E33" s="12"/>
      <c r="F33" s="13"/>
    </row>
    <row r="34" spans="1:6" x14ac:dyDescent="0.25">
      <c r="A34" s="10" t="s">
        <v>97</v>
      </c>
      <c r="B34" s="27"/>
      <c r="C34" s="27"/>
      <c r="D34" s="11"/>
      <c r="E34" s="12">
        <v>652.89</v>
      </c>
      <c r="F34" s="13">
        <v>0.11899999999999999</v>
      </c>
    </row>
    <row r="35" spans="1:6" x14ac:dyDescent="0.25">
      <c r="A35" s="14" t="s">
        <v>86</v>
      </c>
      <c r="B35" s="28"/>
      <c r="C35" s="28"/>
      <c r="D35" s="15"/>
      <c r="E35" s="16">
        <v>652.89</v>
      </c>
      <c r="F35" s="17">
        <v>0.11899999999999999</v>
      </c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20" t="s">
        <v>95</v>
      </c>
      <c r="B37" s="29"/>
      <c r="C37" s="29"/>
      <c r="D37" s="21"/>
      <c r="E37" s="16">
        <v>652.89</v>
      </c>
      <c r="F37" s="17">
        <v>0.11899999999999999</v>
      </c>
    </row>
    <row r="38" spans="1:6" x14ac:dyDescent="0.25">
      <c r="A38" s="10" t="s">
        <v>98</v>
      </c>
      <c r="B38" s="27"/>
      <c r="C38" s="27"/>
      <c r="D38" s="11"/>
      <c r="E38" s="12">
        <v>948.22</v>
      </c>
      <c r="F38" s="13">
        <v>0.17269999999999999</v>
      </c>
    </row>
    <row r="39" spans="1:6" x14ac:dyDescent="0.25">
      <c r="A39" s="22" t="s">
        <v>99</v>
      </c>
      <c r="B39" s="30"/>
      <c r="C39" s="30"/>
      <c r="D39" s="23"/>
      <c r="E39" s="24">
        <v>5488.04</v>
      </c>
      <c r="F39" s="25">
        <v>1</v>
      </c>
    </row>
    <row r="41" spans="1:6" x14ac:dyDescent="0.25">
      <c r="A41" s="1" t="s">
        <v>100</v>
      </c>
    </row>
    <row r="48" spans="1:6" x14ac:dyDescent="0.25">
      <c r="A48" s="1" t="s">
        <v>1157</v>
      </c>
    </row>
    <row r="49" spans="1:3" ht="30" x14ac:dyDescent="0.25">
      <c r="A49" s="44" t="s">
        <v>1158</v>
      </c>
      <c r="B49" t="s">
        <v>65</v>
      </c>
    </row>
    <row r="50" spans="1:3" x14ac:dyDescent="0.25">
      <c r="A50" t="s">
        <v>1159</v>
      </c>
    </row>
    <row r="51" spans="1:3" x14ac:dyDescent="0.25">
      <c r="A51" t="s">
        <v>1160</v>
      </c>
      <c r="B51" t="s">
        <v>1161</v>
      </c>
      <c r="C51" t="s">
        <v>1161</v>
      </c>
    </row>
    <row r="52" spans="1:3" x14ac:dyDescent="0.25">
      <c r="B52" s="45">
        <v>43434</v>
      </c>
      <c r="C52" s="45">
        <v>43465</v>
      </c>
    </row>
    <row r="53" spans="1:3" x14ac:dyDescent="0.25">
      <c r="A53" t="s">
        <v>1162</v>
      </c>
      <c r="B53" t="s">
        <v>1163</v>
      </c>
      <c r="C53">
        <v>19.847200000000001</v>
      </c>
    </row>
    <row r="54" spans="1:3" x14ac:dyDescent="0.25">
      <c r="A54" t="s">
        <v>1164</v>
      </c>
      <c r="B54" t="s">
        <v>1163</v>
      </c>
      <c r="C54" t="s">
        <v>1163</v>
      </c>
    </row>
    <row r="55" spans="1:3" x14ac:dyDescent="0.25">
      <c r="A55" t="s">
        <v>1165</v>
      </c>
      <c r="B55">
        <v>18.185099999999998</v>
      </c>
      <c r="C55">
        <v>18.509799999999998</v>
      </c>
    </row>
    <row r="56" spans="1:3" x14ac:dyDescent="0.25">
      <c r="A56" t="s">
        <v>1166</v>
      </c>
      <c r="B56">
        <v>19.499099999999999</v>
      </c>
      <c r="C56">
        <v>19.847100000000001</v>
      </c>
    </row>
    <row r="57" spans="1:3" x14ac:dyDescent="0.25">
      <c r="A57" t="s">
        <v>1167</v>
      </c>
      <c r="B57" t="s">
        <v>1163</v>
      </c>
      <c r="C57" t="s">
        <v>1163</v>
      </c>
    </row>
    <row r="58" spans="1:3" x14ac:dyDescent="0.25">
      <c r="A58" t="s">
        <v>1168</v>
      </c>
      <c r="B58" t="s">
        <v>1163</v>
      </c>
      <c r="C58" t="s">
        <v>1163</v>
      </c>
    </row>
    <row r="59" spans="1:3" x14ac:dyDescent="0.25">
      <c r="A59" t="s">
        <v>1169</v>
      </c>
      <c r="B59" t="s">
        <v>1163</v>
      </c>
      <c r="C59" t="s">
        <v>1163</v>
      </c>
    </row>
    <row r="60" spans="1:3" x14ac:dyDescent="0.25">
      <c r="A60" t="s">
        <v>1170</v>
      </c>
      <c r="B60">
        <v>15.8979</v>
      </c>
      <c r="C60">
        <v>16.1724</v>
      </c>
    </row>
    <row r="61" spans="1:3" x14ac:dyDescent="0.25">
      <c r="A61" t="s">
        <v>1171</v>
      </c>
      <c r="B61" t="s">
        <v>1163</v>
      </c>
      <c r="C61" t="s">
        <v>1163</v>
      </c>
    </row>
    <row r="62" spans="1:3" x14ac:dyDescent="0.25">
      <c r="A62" t="s">
        <v>1172</v>
      </c>
      <c r="B62" t="s">
        <v>1163</v>
      </c>
      <c r="C62" t="s">
        <v>1163</v>
      </c>
    </row>
    <row r="63" spans="1:3" x14ac:dyDescent="0.25">
      <c r="A63" t="s">
        <v>1173</v>
      </c>
      <c r="B63">
        <v>17.471699999999998</v>
      </c>
      <c r="C63">
        <v>17.773299999999999</v>
      </c>
    </row>
    <row r="64" spans="1:3" x14ac:dyDescent="0.25">
      <c r="A64" t="s">
        <v>1174</v>
      </c>
      <c r="B64">
        <v>18.575700000000001</v>
      </c>
      <c r="C64">
        <v>18.8965</v>
      </c>
    </row>
    <row r="65" spans="1:2" x14ac:dyDescent="0.25">
      <c r="A65" t="s">
        <v>1175</v>
      </c>
    </row>
    <row r="67" spans="1:2" x14ac:dyDescent="0.25">
      <c r="A67" t="s">
        <v>1176</v>
      </c>
      <c r="B67" t="s">
        <v>65</v>
      </c>
    </row>
    <row r="68" spans="1:2" x14ac:dyDescent="0.25">
      <c r="A68" t="s">
        <v>1177</v>
      </c>
      <c r="B68" t="s">
        <v>65</v>
      </c>
    </row>
    <row r="69" spans="1:2" ht="30" x14ac:dyDescent="0.25">
      <c r="A69" s="44" t="s">
        <v>1178</v>
      </c>
      <c r="B69" t="s">
        <v>65</v>
      </c>
    </row>
    <row r="70" spans="1:2" ht="30" x14ac:dyDescent="0.25">
      <c r="A70" s="44" t="s">
        <v>1179</v>
      </c>
      <c r="B70" t="s">
        <v>65</v>
      </c>
    </row>
    <row r="71" spans="1:2" x14ac:dyDescent="0.25">
      <c r="A71" t="s">
        <v>1180</v>
      </c>
      <c r="B71" s="2">
        <v>5.5124129999999996</v>
      </c>
    </row>
    <row r="72" spans="1:2" x14ac:dyDescent="0.25">
      <c r="A72" t="s">
        <v>1181</v>
      </c>
      <c r="B72" s="2" t="s">
        <v>65</v>
      </c>
    </row>
    <row r="73" spans="1:2" ht="45" x14ac:dyDescent="0.25">
      <c r="A73" s="44" t="s">
        <v>1182</v>
      </c>
      <c r="B73" t="s">
        <v>65</v>
      </c>
    </row>
    <row r="74" spans="1:2" ht="30" x14ac:dyDescent="0.25">
      <c r="A74" s="44" t="s">
        <v>1183</v>
      </c>
      <c r="B74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41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42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613</v>
      </c>
      <c r="B8" s="27" t="s">
        <v>614</v>
      </c>
      <c r="C8" s="27" t="s">
        <v>252</v>
      </c>
      <c r="D8" s="11">
        <v>724050</v>
      </c>
      <c r="E8" s="12">
        <v>4167.63</v>
      </c>
      <c r="F8" s="13">
        <v>5.11E-2</v>
      </c>
    </row>
    <row r="9" spans="1:8" x14ac:dyDescent="0.25">
      <c r="A9" s="10" t="s">
        <v>335</v>
      </c>
      <c r="B9" s="27" t="s">
        <v>336</v>
      </c>
      <c r="C9" s="27" t="s">
        <v>232</v>
      </c>
      <c r="D9" s="11">
        <v>734242</v>
      </c>
      <c r="E9" s="12">
        <v>3477.74</v>
      </c>
      <c r="F9" s="13">
        <v>4.2700000000000002E-2</v>
      </c>
    </row>
    <row r="10" spans="1:8" x14ac:dyDescent="0.25">
      <c r="A10" s="10" t="s">
        <v>745</v>
      </c>
      <c r="B10" s="27" t="s">
        <v>746</v>
      </c>
      <c r="C10" s="27" t="s">
        <v>235</v>
      </c>
      <c r="D10" s="11">
        <v>205911</v>
      </c>
      <c r="E10" s="12">
        <v>3052.94</v>
      </c>
      <c r="F10" s="13">
        <v>3.7400000000000003E-2</v>
      </c>
    </row>
    <row r="11" spans="1:8" x14ac:dyDescent="0.25">
      <c r="A11" s="10" t="s">
        <v>772</v>
      </c>
      <c r="B11" s="27" t="s">
        <v>773</v>
      </c>
      <c r="C11" s="27" t="s">
        <v>688</v>
      </c>
      <c r="D11" s="11">
        <v>227314</v>
      </c>
      <c r="E11" s="12">
        <v>2860.29</v>
      </c>
      <c r="F11" s="13">
        <v>3.5099999999999999E-2</v>
      </c>
    </row>
    <row r="12" spans="1:8" x14ac:dyDescent="0.25">
      <c r="A12" s="10" t="s">
        <v>615</v>
      </c>
      <c r="B12" s="27" t="s">
        <v>616</v>
      </c>
      <c r="C12" s="27" t="s">
        <v>232</v>
      </c>
      <c r="D12" s="11">
        <v>199797</v>
      </c>
      <c r="E12" s="12">
        <v>2516.84</v>
      </c>
      <c r="F12" s="13">
        <v>3.09E-2</v>
      </c>
    </row>
    <row r="13" spans="1:8" x14ac:dyDescent="0.25">
      <c r="A13" s="10" t="s">
        <v>637</v>
      </c>
      <c r="B13" s="27" t="s">
        <v>638</v>
      </c>
      <c r="C13" s="27" t="s">
        <v>639</v>
      </c>
      <c r="D13" s="11">
        <v>1211802</v>
      </c>
      <c r="E13" s="12">
        <v>2453.9</v>
      </c>
      <c r="F13" s="13">
        <v>3.0099999999999998E-2</v>
      </c>
    </row>
    <row r="14" spans="1:8" x14ac:dyDescent="0.25">
      <c r="A14" s="10" t="s">
        <v>619</v>
      </c>
      <c r="B14" s="27" t="s">
        <v>620</v>
      </c>
      <c r="C14" s="27" t="s">
        <v>238</v>
      </c>
      <c r="D14" s="11">
        <v>28404</v>
      </c>
      <c r="E14" s="12">
        <v>2171.56</v>
      </c>
      <c r="F14" s="13">
        <v>2.6599999999999999E-2</v>
      </c>
    </row>
    <row r="15" spans="1:8" x14ac:dyDescent="0.25">
      <c r="A15" s="10" t="s">
        <v>784</v>
      </c>
      <c r="B15" s="27" t="s">
        <v>785</v>
      </c>
      <c r="C15" s="27" t="s">
        <v>232</v>
      </c>
      <c r="D15" s="11">
        <v>477205</v>
      </c>
      <c r="E15" s="12">
        <v>2128.33</v>
      </c>
      <c r="F15" s="13">
        <v>2.6100000000000002E-2</v>
      </c>
    </row>
    <row r="16" spans="1:8" x14ac:dyDescent="0.25">
      <c r="A16" s="10" t="s">
        <v>790</v>
      </c>
      <c r="B16" s="27" t="s">
        <v>791</v>
      </c>
      <c r="C16" s="27" t="s">
        <v>792</v>
      </c>
      <c r="D16" s="11">
        <v>1412194</v>
      </c>
      <c r="E16" s="12">
        <v>2085.81</v>
      </c>
      <c r="F16" s="13">
        <v>2.5600000000000001E-2</v>
      </c>
    </row>
    <row r="17" spans="1:6" x14ac:dyDescent="0.25">
      <c r="A17" s="10" t="s">
        <v>735</v>
      </c>
      <c r="B17" s="27" t="s">
        <v>736</v>
      </c>
      <c r="C17" s="27" t="s">
        <v>235</v>
      </c>
      <c r="D17" s="11">
        <v>115157</v>
      </c>
      <c r="E17" s="12">
        <v>2039.89</v>
      </c>
      <c r="F17" s="13">
        <v>2.5000000000000001E-2</v>
      </c>
    </row>
    <row r="18" spans="1:6" x14ac:dyDescent="0.25">
      <c r="A18" s="10" t="s">
        <v>780</v>
      </c>
      <c r="B18" s="27" t="s">
        <v>781</v>
      </c>
      <c r="C18" s="27" t="s">
        <v>356</v>
      </c>
      <c r="D18" s="11">
        <v>774966</v>
      </c>
      <c r="E18" s="12">
        <v>1828.53</v>
      </c>
      <c r="F18" s="13">
        <v>2.24E-2</v>
      </c>
    </row>
    <row r="19" spans="1:6" x14ac:dyDescent="0.25">
      <c r="A19" s="10" t="s">
        <v>774</v>
      </c>
      <c r="B19" s="27" t="s">
        <v>775</v>
      </c>
      <c r="C19" s="27" t="s">
        <v>252</v>
      </c>
      <c r="D19" s="11">
        <v>847230</v>
      </c>
      <c r="E19" s="12">
        <v>1652.52</v>
      </c>
      <c r="F19" s="13">
        <v>2.0299999999999999E-2</v>
      </c>
    </row>
    <row r="20" spans="1:6" x14ac:dyDescent="0.25">
      <c r="A20" s="10" t="s">
        <v>396</v>
      </c>
      <c r="B20" s="27" t="s">
        <v>397</v>
      </c>
      <c r="C20" s="27" t="s">
        <v>232</v>
      </c>
      <c r="D20" s="11">
        <v>128212</v>
      </c>
      <c r="E20" s="12">
        <v>1589.76</v>
      </c>
      <c r="F20" s="13">
        <v>1.95E-2</v>
      </c>
    </row>
    <row r="21" spans="1:6" x14ac:dyDescent="0.25">
      <c r="A21" s="10" t="s">
        <v>823</v>
      </c>
      <c r="B21" s="27" t="s">
        <v>824</v>
      </c>
      <c r="C21" s="27" t="s">
        <v>241</v>
      </c>
      <c r="D21" s="11">
        <v>105813</v>
      </c>
      <c r="E21" s="12">
        <v>1524.39</v>
      </c>
      <c r="F21" s="13">
        <v>1.8700000000000001E-2</v>
      </c>
    </row>
    <row r="22" spans="1:6" x14ac:dyDescent="0.25">
      <c r="A22" s="10" t="s">
        <v>963</v>
      </c>
      <c r="B22" s="27" t="s">
        <v>964</v>
      </c>
      <c r="C22" s="27" t="s">
        <v>676</v>
      </c>
      <c r="D22" s="11">
        <v>125886</v>
      </c>
      <c r="E22" s="12">
        <v>1427.92</v>
      </c>
      <c r="F22" s="13">
        <v>1.7500000000000002E-2</v>
      </c>
    </row>
    <row r="23" spans="1:6" x14ac:dyDescent="0.25">
      <c r="A23" s="10" t="s">
        <v>795</v>
      </c>
      <c r="B23" s="27" t="s">
        <v>796</v>
      </c>
      <c r="C23" s="27" t="s">
        <v>639</v>
      </c>
      <c r="D23" s="11">
        <v>283939</v>
      </c>
      <c r="E23" s="12">
        <v>1425.09</v>
      </c>
      <c r="F23" s="13">
        <v>1.7500000000000002E-2</v>
      </c>
    </row>
    <row r="24" spans="1:6" x14ac:dyDescent="0.25">
      <c r="A24" s="10" t="s">
        <v>815</v>
      </c>
      <c r="B24" s="27" t="s">
        <v>816</v>
      </c>
      <c r="C24" s="27" t="s">
        <v>300</v>
      </c>
      <c r="D24" s="11">
        <v>69722</v>
      </c>
      <c r="E24" s="12">
        <v>1394.2</v>
      </c>
      <c r="F24" s="13">
        <v>1.7100000000000001E-2</v>
      </c>
    </row>
    <row r="25" spans="1:6" x14ac:dyDescent="0.25">
      <c r="A25" s="10" t="s">
        <v>965</v>
      </c>
      <c r="B25" s="27" t="s">
        <v>966</v>
      </c>
      <c r="C25" s="27" t="s">
        <v>232</v>
      </c>
      <c r="D25" s="11">
        <v>250797</v>
      </c>
      <c r="E25" s="12">
        <v>1294.1099999999999</v>
      </c>
      <c r="F25" s="13">
        <v>1.5900000000000001E-2</v>
      </c>
    </row>
    <row r="26" spans="1:6" x14ac:dyDescent="0.25">
      <c r="A26" s="10" t="s">
        <v>778</v>
      </c>
      <c r="B26" s="27" t="s">
        <v>779</v>
      </c>
      <c r="C26" s="27" t="s">
        <v>238</v>
      </c>
      <c r="D26" s="11">
        <v>263268</v>
      </c>
      <c r="E26" s="12">
        <v>1291.99</v>
      </c>
      <c r="F26" s="13">
        <v>1.5800000000000002E-2</v>
      </c>
    </row>
    <row r="27" spans="1:6" x14ac:dyDescent="0.25">
      <c r="A27" s="10" t="s">
        <v>847</v>
      </c>
      <c r="B27" s="27" t="s">
        <v>848</v>
      </c>
      <c r="C27" s="27" t="s">
        <v>244</v>
      </c>
      <c r="D27" s="11">
        <v>141931</v>
      </c>
      <c r="E27" s="12">
        <v>1224.08</v>
      </c>
      <c r="F27" s="13">
        <v>1.4999999999999999E-2</v>
      </c>
    </row>
    <row r="28" spans="1:6" x14ac:dyDescent="0.25">
      <c r="A28" s="10" t="s">
        <v>649</v>
      </c>
      <c r="B28" s="27" t="s">
        <v>650</v>
      </c>
      <c r="C28" s="27" t="s">
        <v>648</v>
      </c>
      <c r="D28" s="11">
        <v>83517</v>
      </c>
      <c r="E28" s="12">
        <v>1205.73</v>
      </c>
      <c r="F28" s="13">
        <v>1.4800000000000001E-2</v>
      </c>
    </row>
    <row r="29" spans="1:6" x14ac:dyDescent="0.25">
      <c r="A29" s="10" t="s">
        <v>776</v>
      </c>
      <c r="B29" s="27" t="s">
        <v>777</v>
      </c>
      <c r="C29" s="27" t="s">
        <v>339</v>
      </c>
      <c r="D29" s="11">
        <v>1069254</v>
      </c>
      <c r="E29" s="12">
        <v>1172.97</v>
      </c>
      <c r="F29" s="13">
        <v>1.44E-2</v>
      </c>
    </row>
    <row r="30" spans="1:6" x14ac:dyDescent="0.25">
      <c r="A30" s="10" t="s">
        <v>786</v>
      </c>
      <c r="B30" s="27" t="s">
        <v>787</v>
      </c>
      <c r="C30" s="27" t="s">
        <v>295</v>
      </c>
      <c r="D30" s="11">
        <v>155726</v>
      </c>
      <c r="E30" s="12">
        <v>1099.58</v>
      </c>
      <c r="F30" s="13">
        <v>1.35E-2</v>
      </c>
    </row>
    <row r="31" spans="1:6" x14ac:dyDescent="0.25">
      <c r="A31" s="10" t="s">
        <v>849</v>
      </c>
      <c r="B31" s="27" t="s">
        <v>850</v>
      </c>
      <c r="C31" s="27" t="s">
        <v>317</v>
      </c>
      <c r="D31" s="11">
        <v>94846</v>
      </c>
      <c r="E31" s="12">
        <v>1069.3900000000001</v>
      </c>
      <c r="F31" s="13">
        <v>1.3100000000000001E-2</v>
      </c>
    </row>
    <row r="32" spans="1:6" x14ac:dyDescent="0.25">
      <c r="A32" s="10" t="s">
        <v>890</v>
      </c>
      <c r="B32" s="27" t="s">
        <v>891</v>
      </c>
      <c r="C32" s="27" t="s">
        <v>252</v>
      </c>
      <c r="D32" s="11">
        <v>166973</v>
      </c>
      <c r="E32" s="12">
        <v>1038.74</v>
      </c>
      <c r="F32" s="13">
        <v>1.2699999999999999E-2</v>
      </c>
    </row>
    <row r="33" spans="1:6" x14ac:dyDescent="0.25">
      <c r="A33" s="10" t="s">
        <v>788</v>
      </c>
      <c r="B33" s="27" t="s">
        <v>789</v>
      </c>
      <c r="C33" s="27" t="s">
        <v>648</v>
      </c>
      <c r="D33" s="11">
        <v>61136</v>
      </c>
      <c r="E33" s="12">
        <v>1010.82</v>
      </c>
      <c r="F33" s="13">
        <v>1.24E-2</v>
      </c>
    </row>
    <row r="34" spans="1:6" x14ac:dyDescent="0.25">
      <c r="A34" s="10" t="s">
        <v>409</v>
      </c>
      <c r="B34" s="27" t="s">
        <v>410</v>
      </c>
      <c r="C34" s="27" t="s">
        <v>238</v>
      </c>
      <c r="D34" s="11">
        <v>233777</v>
      </c>
      <c r="E34" s="12">
        <v>1006.76</v>
      </c>
      <c r="F34" s="13">
        <v>1.23E-2</v>
      </c>
    </row>
    <row r="35" spans="1:6" x14ac:dyDescent="0.25">
      <c r="A35" s="10" t="s">
        <v>631</v>
      </c>
      <c r="B35" s="27" t="s">
        <v>632</v>
      </c>
      <c r="C35" s="27" t="s">
        <v>241</v>
      </c>
      <c r="D35" s="11">
        <v>58098</v>
      </c>
      <c r="E35" s="12">
        <v>1005.79</v>
      </c>
      <c r="F35" s="13">
        <v>1.23E-2</v>
      </c>
    </row>
    <row r="36" spans="1:6" x14ac:dyDescent="0.25">
      <c r="A36" s="10" t="s">
        <v>807</v>
      </c>
      <c r="B36" s="27" t="s">
        <v>808</v>
      </c>
      <c r="C36" s="27" t="s">
        <v>317</v>
      </c>
      <c r="D36" s="11">
        <v>59271</v>
      </c>
      <c r="E36" s="12">
        <v>994.06</v>
      </c>
      <c r="F36" s="13">
        <v>1.2200000000000001E-2</v>
      </c>
    </row>
    <row r="37" spans="1:6" x14ac:dyDescent="0.25">
      <c r="A37" s="10" t="s">
        <v>804</v>
      </c>
      <c r="B37" s="27" t="s">
        <v>805</v>
      </c>
      <c r="C37" s="27" t="s">
        <v>806</v>
      </c>
      <c r="D37" s="11">
        <v>290548</v>
      </c>
      <c r="E37" s="12">
        <v>852.61</v>
      </c>
      <c r="F37" s="13">
        <v>1.0500000000000001E-2</v>
      </c>
    </row>
    <row r="38" spans="1:6" x14ac:dyDescent="0.25">
      <c r="A38" s="10" t="s">
        <v>947</v>
      </c>
      <c r="B38" s="27" t="s">
        <v>948</v>
      </c>
      <c r="C38" s="27" t="s">
        <v>252</v>
      </c>
      <c r="D38" s="11">
        <v>913484</v>
      </c>
      <c r="E38" s="12">
        <v>851.82</v>
      </c>
      <c r="F38" s="13">
        <v>1.04E-2</v>
      </c>
    </row>
    <row r="39" spans="1:6" x14ac:dyDescent="0.25">
      <c r="A39" s="10" t="s">
        <v>674</v>
      </c>
      <c r="B39" s="27" t="s">
        <v>675</v>
      </c>
      <c r="C39" s="27" t="s">
        <v>676</v>
      </c>
      <c r="D39" s="11">
        <v>120549</v>
      </c>
      <c r="E39" s="12">
        <v>833.6</v>
      </c>
      <c r="F39" s="13">
        <v>1.0200000000000001E-2</v>
      </c>
    </row>
    <row r="40" spans="1:6" x14ac:dyDescent="0.25">
      <c r="A40" s="10" t="s">
        <v>304</v>
      </c>
      <c r="B40" s="27" t="s">
        <v>305</v>
      </c>
      <c r="C40" s="27" t="s">
        <v>238</v>
      </c>
      <c r="D40" s="11">
        <v>211918</v>
      </c>
      <c r="E40" s="12">
        <v>791.3</v>
      </c>
      <c r="F40" s="13">
        <v>9.7000000000000003E-3</v>
      </c>
    </row>
    <row r="41" spans="1:6" x14ac:dyDescent="0.25">
      <c r="A41" s="10" t="s">
        <v>819</v>
      </c>
      <c r="B41" s="27" t="s">
        <v>820</v>
      </c>
      <c r="C41" s="27" t="s">
        <v>676</v>
      </c>
      <c r="D41" s="11">
        <v>55339</v>
      </c>
      <c r="E41" s="12">
        <v>769.52</v>
      </c>
      <c r="F41" s="13">
        <v>9.4000000000000004E-3</v>
      </c>
    </row>
    <row r="42" spans="1:6" x14ac:dyDescent="0.25">
      <c r="A42" s="10" t="s">
        <v>802</v>
      </c>
      <c r="B42" s="27" t="s">
        <v>803</v>
      </c>
      <c r="C42" s="27" t="s">
        <v>356</v>
      </c>
      <c r="D42" s="11">
        <v>221626</v>
      </c>
      <c r="E42" s="12">
        <v>716.18</v>
      </c>
      <c r="F42" s="13">
        <v>8.8000000000000005E-3</v>
      </c>
    </row>
    <row r="43" spans="1:6" x14ac:dyDescent="0.25">
      <c r="A43" s="10" t="s">
        <v>633</v>
      </c>
      <c r="B43" s="27" t="s">
        <v>634</v>
      </c>
      <c r="C43" s="27" t="s">
        <v>235</v>
      </c>
      <c r="D43" s="11">
        <v>99452</v>
      </c>
      <c r="E43" s="12">
        <v>706.71</v>
      </c>
      <c r="F43" s="13">
        <v>8.6999999999999994E-3</v>
      </c>
    </row>
    <row r="44" spans="1:6" x14ac:dyDescent="0.25">
      <c r="A44" s="10" t="s">
        <v>670</v>
      </c>
      <c r="B44" s="27" t="s">
        <v>671</v>
      </c>
      <c r="C44" s="27" t="s">
        <v>232</v>
      </c>
      <c r="D44" s="11">
        <v>76755</v>
      </c>
      <c r="E44" s="12">
        <v>658.17</v>
      </c>
      <c r="F44" s="13">
        <v>8.0999999999999996E-3</v>
      </c>
    </row>
    <row r="45" spans="1:6" x14ac:dyDescent="0.25">
      <c r="A45" s="10" t="s">
        <v>621</v>
      </c>
      <c r="B45" s="27" t="s">
        <v>622</v>
      </c>
      <c r="C45" s="27" t="s">
        <v>241</v>
      </c>
      <c r="D45" s="11">
        <v>61499</v>
      </c>
      <c r="E45" s="12">
        <v>626.34</v>
      </c>
      <c r="F45" s="13">
        <v>7.7000000000000002E-3</v>
      </c>
    </row>
    <row r="46" spans="1:6" x14ac:dyDescent="0.25">
      <c r="A46" s="10" t="s">
        <v>340</v>
      </c>
      <c r="B46" s="27" t="s">
        <v>341</v>
      </c>
      <c r="C46" s="27" t="s">
        <v>241</v>
      </c>
      <c r="D46" s="11">
        <v>53981</v>
      </c>
      <c r="E46" s="12">
        <v>620.4</v>
      </c>
      <c r="F46" s="13">
        <v>7.6E-3</v>
      </c>
    </row>
    <row r="47" spans="1:6" x14ac:dyDescent="0.25">
      <c r="A47" s="10" t="s">
        <v>793</v>
      </c>
      <c r="B47" s="27" t="s">
        <v>794</v>
      </c>
      <c r="C47" s="27" t="s">
        <v>648</v>
      </c>
      <c r="D47" s="11">
        <v>54599</v>
      </c>
      <c r="E47" s="12">
        <v>594.30999999999995</v>
      </c>
      <c r="F47" s="13">
        <v>7.3000000000000001E-3</v>
      </c>
    </row>
    <row r="48" spans="1:6" x14ac:dyDescent="0.25">
      <c r="A48" s="10" t="s">
        <v>843</v>
      </c>
      <c r="B48" s="27" t="s">
        <v>844</v>
      </c>
      <c r="C48" s="27" t="s">
        <v>806</v>
      </c>
      <c r="D48" s="11">
        <v>285317</v>
      </c>
      <c r="E48" s="12">
        <v>591.89</v>
      </c>
      <c r="F48" s="13">
        <v>7.3000000000000001E-3</v>
      </c>
    </row>
    <row r="49" spans="1:6" x14ac:dyDescent="0.25">
      <c r="A49" s="10" t="s">
        <v>657</v>
      </c>
      <c r="B49" s="27" t="s">
        <v>658</v>
      </c>
      <c r="C49" s="27" t="s">
        <v>659</v>
      </c>
      <c r="D49" s="11">
        <v>19551</v>
      </c>
      <c r="E49" s="12">
        <v>559.88</v>
      </c>
      <c r="F49" s="13">
        <v>6.8999999999999999E-3</v>
      </c>
    </row>
    <row r="50" spans="1:6" x14ac:dyDescent="0.25">
      <c r="A50" s="10" t="s">
        <v>809</v>
      </c>
      <c r="B50" s="27" t="s">
        <v>810</v>
      </c>
      <c r="C50" s="27" t="s">
        <v>268</v>
      </c>
      <c r="D50" s="11">
        <v>80281</v>
      </c>
      <c r="E50" s="12">
        <v>536.55999999999995</v>
      </c>
      <c r="F50" s="13">
        <v>6.6E-3</v>
      </c>
    </row>
    <row r="51" spans="1:6" x14ac:dyDescent="0.25">
      <c r="A51" s="10" t="s">
        <v>821</v>
      </c>
      <c r="B51" s="27" t="s">
        <v>822</v>
      </c>
      <c r="C51" s="27" t="s">
        <v>260</v>
      </c>
      <c r="D51" s="11">
        <v>157465</v>
      </c>
      <c r="E51" s="12">
        <v>514.12</v>
      </c>
      <c r="F51" s="13">
        <v>6.3E-3</v>
      </c>
    </row>
    <row r="52" spans="1:6" x14ac:dyDescent="0.25">
      <c r="A52" s="10" t="s">
        <v>799</v>
      </c>
      <c r="B52" s="27" t="s">
        <v>800</v>
      </c>
      <c r="C52" s="27" t="s">
        <v>801</v>
      </c>
      <c r="D52" s="11">
        <v>335995</v>
      </c>
      <c r="E52" s="12">
        <v>512.55999999999995</v>
      </c>
      <c r="F52" s="13">
        <v>6.3E-3</v>
      </c>
    </row>
    <row r="53" spans="1:6" x14ac:dyDescent="0.25">
      <c r="A53" s="10" t="s">
        <v>813</v>
      </c>
      <c r="B53" s="27" t="s">
        <v>814</v>
      </c>
      <c r="C53" s="27" t="s">
        <v>792</v>
      </c>
      <c r="D53" s="11">
        <v>635889</v>
      </c>
      <c r="E53" s="12">
        <v>468.01</v>
      </c>
      <c r="F53" s="13">
        <v>5.7000000000000002E-3</v>
      </c>
    </row>
    <row r="54" spans="1:6" x14ac:dyDescent="0.25">
      <c r="A54" s="10" t="s">
        <v>811</v>
      </c>
      <c r="B54" s="27" t="s">
        <v>812</v>
      </c>
      <c r="C54" s="27" t="s">
        <v>317</v>
      </c>
      <c r="D54" s="11">
        <v>175986</v>
      </c>
      <c r="E54" s="12">
        <v>467.68</v>
      </c>
      <c r="F54" s="13">
        <v>5.7000000000000002E-3</v>
      </c>
    </row>
    <row r="55" spans="1:6" x14ac:dyDescent="0.25">
      <c r="A55" s="10" t="s">
        <v>967</v>
      </c>
      <c r="B55" s="27" t="s">
        <v>968</v>
      </c>
      <c r="C55" s="27" t="s">
        <v>263</v>
      </c>
      <c r="D55" s="11">
        <v>65600</v>
      </c>
      <c r="E55" s="12">
        <v>419.77</v>
      </c>
      <c r="F55" s="13">
        <v>5.1000000000000004E-3</v>
      </c>
    </row>
    <row r="56" spans="1:6" x14ac:dyDescent="0.25">
      <c r="A56" s="10" t="s">
        <v>851</v>
      </c>
      <c r="B56" s="27" t="s">
        <v>852</v>
      </c>
      <c r="C56" s="27" t="s">
        <v>339</v>
      </c>
      <c r="D56" s="11">
        <v>36763</v>
      </c>
      <c r="E56" s="12">
        <v>411.84</v>
      </c>
      <c r="F56" s="13">
        <v>5.1000000000000004E-3</v>
      </c>
    </row>
    <row r="57" spans="1:6" x14ac:dyDescent="0.25">
      <c r="A57" s="10" t="s">
        <v>609</v>
      </c>
      <c r="B57" s="27" t="s">
        <v>610</v>
      </c>
      <c r="C57" s="27" t="s">
        <v>241</v>
      </c>
      <c r="D57" s="11">
        <v>24079</v>
      </c>
      <c r="E57" s="12">
        <v>411.35</v>
      </c>
      <c r="F57" s="13">
        <v>5.0000000000000001E-3</v>
      </c>
    </row>
    <row r="58" spans="1:6" x14ac:dyDescent="0.25">
      <c r="A58" s="10" t="s">
        <v>827</v>
      </c>
      <c r="B58" s="27" t="s">
        <v>828</v>
      </c>
      <c r="C58" s="27" t="s">
        <v>339</v>
      </c>
      <c r="D58" s="11">
        <v>368770</v>
      </c>
      <c r="E58" s="12">
        <v>336.32</v>
      </c>
      <c r="F58" s="13">
        <v>4.1000000000000003E-3</v>
      </c>
    </row>
    <row r="59" spans="1:6" x14ac:dyDescent="0.25">
      <c r="A59" s="10" t="s">
        <v>969</v>
      </c>
      <c r="B59" s="27" t="s">
        <v>970</v>
      </c>
      <c r="C59" s="27" t="s">
        <v>792</v>
      </c>
      <c r="D59" s="11">
        <v>115087</v>
      </c>
      <c r="E59" s="12">
        <v>149.56</v>
      </c>
      <c r="F59" s="13">
        <v>1.8E-3</v>
      </c>
    </row>
    <row r="60" spans="1:6" x14ac:dyDescent="0.25">
      <c r="A60" s="14" t="s">
        <v>86</v>
      </c>
      <c r="B60" s="28"/>
      <c r="C60" s="28"/>
      <c r="D60" s="15"/>
      <c r="E60" s="35">
        <v>64611.86</v>
      </c>
      <c r="F60" s="36">
        <v>0.7923</v>
      </c>
    </row>
    <row r="61" spans="1:6" x14ac:dyDescent="0.25">
      <c r="A61" s="10"/>
      <c r="B61" s="27"/>
      <c r="C61" s="27"/>
      <c r="D61" s="11"/>
      <c r="E61" s="12"/>
      <c r="F61" s="13"/>
    </row>
    <row r="62" spans="1:6" x14ac:dyDescent="0.25">
      <c r="A62" s="14" t="s">
        <v>419</v>
      </c>
      <c r="B62" s="27"/>
      <c r="C62" s="27"/>
      <c r="D62" s="11"/>
      <c r="E62" s="12"/>
      <c r="F62" s="13"/>
    </row>
    <row r="63" spans="1:6" x14ac:dyDescent="0.25">
      <c r="A63" s="10" t="s">
        <v>1272</v>
      </c>
      <c r="B63" s="27" t="s">
        <v>829</v>
      </c>
      <c r="C63" s="27" t="s">
        <v>830</v>
      </c>
      <c r="D63" s="11">
        <v>139010</v>
      </c>
      <c r="E63" s="12">
        <v>1649.28</v>
      </c>
      <c r="F63" s="13">
        <v>2.0199999999999999E-2</v>
      </c>
    </row>
    <row r="64" spans="1:6" x14ac:dyDescent="0.25">
      <c r="A64" s="10" t="s">
        <v>1273</v>
      </c>
      <c r="B64" s="27" t="s">
        <v>698</v>
      </c>
      <c r="C64" s="27" t="s">
        <v>639</v>
      </c>
      <c r="D64" s="11">
        <v>48168</v>
      </c>
      <c r="E64" s="12">
        <v>72.42</v>
      </c>
      <c r="F64" s="13">
        <v>8.9999999999999998E-4</v>
      </c>
    </row>
    <row r="65" spans="1:6" x14ac:dyDescent="0.25">
      <c r="A65" s="10" t="s">
        <v>1274</v>
      </c>
      <c r="B65" s="27" t="s">
        <v>699</v>
      </c>
      <c r="C65" s="27" t="s">
        <v>241</v>
      </c>
      <c r="D65" s="11">
        <v>16056</v>
      </c>
      <c r="E65" s="12">
        <v>48.28</v>
      </c>
      <c r="F65" s="13">
        <v>5.9999999999999995E-4</v>
      </c>
    </row>
    <row r="66" spans="1:6" x14ac:dyDescent="0.25">
      <c r="A66" s="14" t="s">
        <v>86</v>
      </c>
      <c r="B66" s="28"/>
      <c r="C66" s="28"/>
      <c r="D66" s="15"/>
      <c r="E66" s="35">
        <v>1769.98</v>
      </c>
      <c r="F66" s="36">
        <v>2.1700000000000001E-2</v>
      </c>
    </row>
    <row r="67" spans="1:6" x14ac:dyDescent="0.25">
      <c r="A67" s="20" t="s">
        <v>95</v>
      </c>
      <c r="B67" s="29"/>
      <c r="C67" s="29"/>
      <c r="D67" s="21"/>
      <c r="E67" s="24">
        <v>66381.84</v>
      </c>
      <c r="F67" s="25">
        <v>0.81399999999999995</v>
      </c>
    </row>
    <row r="68" spans="1:6" x14ac:dyDescent="0.25">
      <c r="A68" s="10"/>
      <c r="B68" s="27"/>
      <c r="C68" s="27"/>
      <c r="D68" s="11"/>
      <c r="E68" s="12"/>
      <c r="F68" s="13"/>
    </row>
    <row r="69" spans="1:6" x14ac:dyDescent="0.25">
      <c r="A69" s="14" t="s">
        <v>420</v>
      </c>
      <c r="B69" s="27"/>
      <c r="C69" s="27"/>
      <c r="D69" s="11"/>
      <c r="E69" s="12"/>
      <c r="F69" s="13"/>
    </row>
    <row r="70" spans="1:6" x14ac:dyDescent="0.25">
      <c r="A70" s="14" t="s">
        <v>421</v>
      </c>
      <c r="B70" s="27"/>
      <c r="C70" s="27"/>
      <c r="D70" s="11"/>
      <c r="E70" s="12"/>
      <c r="F70" s="13"/>
    </row>
    <row r="71" spans="1:6" x14ac:dyDescent="0.25">
      <c r="A71" s="10" t="s">
        <v>971</v>
      </c>
      <c r="B71" s="27"/>
      <c r="C71" s="27" t="s">
        <v>252</v>
      </c>
      <c r="D71" s="11">
        <v>2338000</v>
      </c>
      <c r="E71" s="12">
        <v>2195.38</v>
      </c>
      <c r="F71" s="13">
        <v>2.6927E-2</v>
      </c>
    </row>
    <row r="72" spans="1:6" x14ac:dyDescent="0.25">
      <c r="A72" s="10" t="s">
        <v>483</v>
      </c>
      <c r="B72" s="27"/>
      <c r="C72" s="27" t="s">
        <v>268</v>
      </c>
      <c r="D72" s="11">
        <v>2565000</v>
      </c>
      <c r="E72" s="12">
        <v>1982.75</v>
      </c>
      <c r="F72" s="13">
        <v>2.4319E-2</v>
      </c>
    </row>
    <row r="73" spans="1:6" x14ac:dyDescent="0.25">
      <c r="A73" s="10" t="s">
        <v>972</v>
      </c>
      <c r="B73" s="27"/>
      <c r="C73" s="27" t="s">
        <v>303</v>
      </c>
      <c r="D73" s="11">
        <v>274000</v>
      </c>
      <c r="E73" s="12">
        <v>1521.66</v>
      </c>
      <c r="F73" s="13">
        <v>1.8662999999999999E-2</v>
      </c>
    </row>
    <row r="74" spans="1:6" x14ac:dyDescent="0.25">
      <c r="A74" s="10" t="s">
        <v>973</v>
      </c>
      <c r="B74" s="27"/>
      <c r="C74" s="27" t="s">
        <v>648</v>
      </c>
      <c r="D74" s="11">
        <v>210000</v>
      </c>
      <c r="E74" s="12">
        <v>1494.99</v>
      </c>
      <c r="F74" s="13">
        <v>1.8336000000000002E-2</v>
      </c>
    </row>
    <row r="75" spans="1:6" x14ac:dyDescent="0.25">
      <c r="A75" s="10" t="s">
        <v>435</v>
      </c>
      <c r="B75" s="27"/>
      <c r="C75" s="27" t="s">
        <v>356</v>
      </c>
      <c r="D75" s="11">
        <v>530000</v>
      </c>
      <c r="E75" s="12">
        <v>1425.7</v>
      </c>
      <c r="F75" s="13">
        <v>1.7486000000000002E-2</v>
      </c>
    </row>
    <row r="76" spans="1:6" x14ac:dyDescent="0.25">
      <c r="A76" s="10" t="s">
        <v>493</v>
      </c>
      <c r="B76" s="27"/>
      <c r="C76" s="27" t="s">
        <v>252</v>
      </c>
      <c r="D76" s="11">
        <v>791000</v>
      </c>
      <c r="E76" s="12">
        <v>622.12</v>
      </c>
      <c r="F76" s="13">
        <v>7.6299999999999996E-3</v>
      </c>
    </row>
    <row r="77" spans="1:6" x14ac:dyDescent="0.25">
      <c r="A77" s="10" t="s">
        <v>974</v>
      </c>
      <c r="B77" s="27"/>
      <c r="C77" s="27" t="s">
        <v>252</v>
      </c>
      <c r="D77" s="11">
        <v>242000</v>
      </c>
      <c r="E77" s="12">
        <v>593.63</v>
      </c>
      <c r="F77" s="13">
        <v>7.2810000000000001E-3</v>
      </c>
    </row>
    <row r="78" spans="1:6" ht="15" customHeight="1" x14ac:dyDescent="0.25">
      <c r="A78" s="10" t="s">
        <v>975</v>
      </c>
      <c r="B78" s="27"/>
      <c r="C78" s="27" t="s">
        <v>252</v>
      </c>
      <c r="D78" s="11">
        <v>148000</v>
      </c>
      <c r="E78" s="12">
        <v>409.22</v>
      </c>
      <c r="F78" s="13">
        <v>5.019E-3</v>
      </c>
    </row>
    <row r="79" spans="1:6" x14ac:dyDescent="0.25">
      <c r="A79" s="10" t="s">
        <v>449</v>
      </c>
      <c r="B79" s="27"/>
      <c r="C79" s="27" t="s">
        <v>252</v>
      </c>
      <c r="D79" s="11">
        <v>469000</v>
      </c>
      <c r="E79" s="12">
        <v>404.28</v>
      </c>
      <c r="F79" s="13">
        <v>4.9579999999999997E-3</v>
      </c>
    </row>
    <row r="80" spans="1:6" x14ac:dyDescent="0.25">
      <c r="A80" s="10" t="s">
        <v>976</v>
      </c>
      <c r="B80" s="27"/>
      <c r="C80" s="27" t="s">
        <v>252</v>
      </c>
      <c r="D80" s="11">
        <v>348000</v>
      </c>
      <c r="E80" s="12">
        <v>364.36</v>
      </c>
      <c r="F80" s="13">
        <v>4.4679999999999997E-3</v>
      </c>
    </row>
    <row r="81" spans="1:6" x14ac:dyDescent="0.25">
      <c r="A81" s="14" t="s">
        <v>86</v>
      </c>
      <c r="B81" s="28"/>
      <c r="C81" s="28"/>
      <c r="D81" s="15"/>
      <c r="E81" s="35">
        <v>11014.09</v>
      </c>
      <c r="F81" s="36">
        <v>0.13508700000000001</v>
      </c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10"/>
      <c r="B83" s="27"/>
      <c r="C83" s="27"/>
      <c r="D83" s="11"/>
      <c r="E83" s="12"/>
      <c r="F83" s="13"/>
    </row>
    <row r="84" spans="1:6" x14ac:dyDescent="0.25">
      <c r="A84" s="10"/>
      <c r="B84" s="27"/>
      <c r="C84" s="27"/>
      <c r="D84" s="11"/>
      <c r="E84" s="12"/>
      <c r="F84" s="13"/>
    </row>
    <row r="85" spans="1:6" x14ac:dyDescent="0.25">
      <c r="A85" s="20" t="s">
        <v>95</v>
      </c>
      <c r="B85" s="29"/>
      <c r="C85" s="29"/>
      <c r="D85" s="21"/>
      <c r="E85" s="16">
        <v>11014.09</v>
      </c>
      <c r="F85" s="17">
        <v>0.13508700000000001</v>
      </c>
    </row>
    <row r="86" spans="1:6" x14ac:dyDescent="0.25">
      <c r="A86" s="10"/>
      <c r="B86" s="27"/>
      <c r="C86" s="27"/>
      <c r="D86" s="11"/>
      <c r="E86" s="12"/>
      <c r="F86" s="13"/>
    </row>
    <row r="87" spans="1:6" x14ac:dyDescent="0.25">
      <c r="A87" s="14" t="s">
        <v>66</v>
      </c>
      <c r="B87" s="27"/>
      <c r="C87" s="27"/>
      <c r="D87" s="11"/>
      <c r="E87" s="12"/>
      <c r="F87" s="13"/>
    </row>
    <row r="88" spans="1:6" x14ac:dyDescent="0.25">
      <c r="A88" s="14" t="s">
        <v>67</v>
      </c>
      <c r="B88" s="27"/>
      <c r="C88" s="27"/>
      <c r="D88" s="11"/>
      <c r="E88" s="12"/>
      <c r="F88" s="13"/>
    </row>
    <row r="89" spans="1:6" x14ac:dyDescent="0.25">
      <c r="A89" s="10" t="s">
        <v>853</v>
      </c>
      <c r="B89" s="27" t="s">
        <v>854</v>
      </c>
      <c r="C89" s="27" t="s">
        <v>195</v>
      </c>
      <c r="D89" s="11">
        <v>2638.8</v>
      </c>
      <c r="E89" s="12">
        <v>2.65</v>
      </c>
      <c r="F89" s="13">
        <v>0</v>
      </c>
    </row>
    <row r="90" spans="1:6" x14ac:dyDescent="0.25">
      <c r="A90" s="14" t="s">
        <v>86</v>
      </c>
      <c r="B90" s="28"/>
      <c r="C90" s="28"/>
      <c r="D90" s="15"/>
      <c r="E90" s="35">
        <v>2.65</v>
      </c>
      <c r="F90" s="36">
        <v>0</v>
      </c>
    </row>
    <row r="91" spans="1:6" x14ac:dyDescent="0.25">
      <c r="A91" s="10"/>
      <c r="B91" s="27"/>
      <c r="C91" s="27"/>
      <c r="D91" s="11"/>
      <c r="E91" s="12"/>
      <c r="F91" s="13"/>
    </row>
    <row r="92" spans="1:6" x14ac:dyDescent="0.25">
      <c r="A92" s="14" t="s">
        <v>93</v>
      </c>
      <c r="B92" s="27"/>
      <c r="C92" s="27"/>
      <c r="D92" s="11"/>
      <c r="E92" s="12"/>
      <c r="F92" s="13"/>
    </row>
    <row r="93" spans="1:6" x14ac:dyDescent="0.25">
      <c r="A93" s="14" t="s">
        <v>86</v>
      </c>
      <c r="B93" s="27"/>
      <c r="C93" s="27"/>
      <c r="D93" s="11"/>
      <c r="E93" s="37" t="s">
        <v>65</v>
      </c>
      <c r="F93" s="38" t="s">
        <v>65</v>
      </c>
    </row>
    <row r="94" spans="1:6" x14ac:dyDescent="0.25">
      <c r="A94" s="10"/>
      <c r="B94" s="27"/>
      <c r="C94" s="27"/>
      <c r="D94" s="11"/>
      <c r="E94" s="12"/>
      <c r="F94" s="13"/>
    </row>
    <row r="95" spans="1:6" x14ac:dyDescent="0.25">
      <c r="A95" s="14" t="s">
        <v>94</v>
      </c>
      <c r="B95" s="27"/>
      <c r="C95" s="27"/>
      <c r="D95" s="11"/>
      <c r="E95" s="12"/>
      <c r="F95" s="13"/>
    </row>
    <row r="96" spans="1:6" x14ac:dyDescent="0.25">
      <c r="A96" s="14" t="s">
        <v>86</v>
      </c>
      <c r="B96" s="27"/>
      <c r="C96" s="27"/>
      <c r="D96" s="11"/>
      <c r="E96" s="37" t="s">
        <v>65</v>
      </c>
      <c r="F96" s="38" t="s">
        <v>65</v>
      </c>
    </row>
    <row r="97" spans="1:6" x14ac:dyDescent="0.25">
      <c r="A97" s="10"/>
      <c r="B97" s="27"/>
      <c r="C97" s="27"/>
      <c r="D97" s="11"/>
      <c r="E97" s="12"/>
      <c r="F97" s="13"/>
    </row>
    <row r="98" spans="1:6" x14ac:dyDescent="0.25">
      <c r="A98" s="20" t="s">
        <v>95</v>
      </c>
      <c r="B98" s="29"/>
      <c r="C98" s="29"/>
      <c r="D98" s="21"/>
      <c r="E98" s="16">
        <v>2.65</v>
      </c>
      <c r="F98" s="17">
        <v>0</v>
      </c>
    </row>
    <row r="99" spans="1:6" x14ac:dyDescent="0.25">
      <c r="A99" s="10"/>
      <c r="B99" s="27"/>
      <c r="C99" s="27"/>
      <c r="D99" s="11"/>
      <c r="E99" s="12"/>
      <c r="F99" s="13"/>
    </row>
    <row r="100" spans="1:6" x14ac:dyDescent="0.25">
      <c r="A100" s="14" t="s">
        <v>527</v>
      </c>
      <c r="B100" s="28"/>
      <c r="C100" s="28"/>
      <c r="D100" s="15"/>
      <c r="E100" s="31"/>
      <c r="F100" s="32"/>
    </row>
    <row r="101" spans="1:6" x14ac:dyDescent="0.25">
      <c r="A101" s="14" t="s">
        <v>528</v>
      </c>
      <c r="B101" s="28"/>
      <c r="C101" s="28"/>
      <c r="D101" s="15"/>
      <c r="E101" s="31"/>
      <c r="F101" s="32"/>
    </row>
    <row r="102" spans="1:6" x14ac:dyDescent="0.25">
      <c r="A102" s="10" t="s">
        <v>855</v>
      </c>
      <c r="B102" s="27"/>
      <c r="C102" s="27" t="s">
        <v>592</v>
      </c>
      <c r="D102" s="11">
        <v>112300000</v>
      </c>
      <c r="E102" s="12">
        <v>1123</v>
      </c>
      <c r="F102" s="13">
        <v>1.38E-2</v>
      </c>
    </row>
    <row r="103" spans="1:6" x14ac:dyDescent="0.25">
      <c r="A103" s="10" t="s">
        <v>977</v>
      </c>
      <c r="B103" s="27"/>
      <c r="C103" s="27" t="s">
        <v>860</v>
      </c>
      <c r="D103" s="11">
        <v>49500000</v>
      </c>
      <c r="E103" s="12">
        <v>495</v>
      </c>
      <c r="F103" s="13">
        <v>6.1000000000000004E-3</v>
      </c>
    </row>
    <row r="104" spans="1:6" x14ac:dyDescent="0.25">
      <c r="A104" s="10" t="s">
        <v>857</v>
      </c>
      <c r="B104" s="27"/>
      <c r="C104" s="27" t="s">
        <v>592</v>
      </c>
      <c r="D104" s="11">
        <v>40000000</v>
      </c>
      <c r="E104" s="12">
        <v>400</v>
      </c>
      <c r="F104" s="13">
        <v>4.8999999999999998E-3</v>
      </c>
    </row>
    <row r="105" spans="1:6" x14ac:dyDescent="0.25">
      <c r="A105" s="10" t="s">
        <v>859</v>
      </c>
      <c r="B105" s="27"/>
      <c r="C105" s="27" t="s">
        <v>860</v>
      </c>
      <c r="D105" s="11">
        <v>30100000</v>
      </c>
      <c r="E105" s="12">
        <v>301</v>
      </c>
      <c r="F105" s="13">
        <v>3.7000000000000002E-3</v>
      </c>
    </row>
    <row r="106" spans="1:6" x14ac:dyDescent="0.25">
      <c r="A106" s="10" t="s">
        <v>978</v>
      </c>
      <c r="B106" s="27"/>
      <c r="C106" s="27" t="s">
        <v>732</v>
      </c>
      <c r="D106" s="11">
        <v>26000000</v>
      </c>
      <c r="E106" s="12">
        <v>260</v>
      </c>
      <c r="F106" s="13">
        <v>3.2000000000000002E-3</v>
      </c>
    </row>
    <row r="107" spans="1:6" x14ac:dyDescent="0.25">
      <c r="A107" s="10" t="s">
        <v>979</v>
      </c>
      <c r="B107" s="27"/>
      <c r="C107" s="27" t="s">
        <v>860</v>
      </c>
      <c r="D107" s="11">
        <v>25500000</v>
      </c>
      <c r="E107" s="12">
        <v>255</v>
      </c>
      <c r="F107" s="13">
        <v>3.0999999999999999E-3</v>
      </c>
    </row>
    <row r="108" spans="1:6" x14ac:dyDescent="0.25">
      <c r="A108" s="10" t="s">
        <v>980</v>
      </c>
      <c r="B108" s="27"/>
      <c r="C108" s="27" t="s">
        <v>590</v>
      </c>
      <c r="D108" s="11">
        <v>24000000</v>
      </c>
      <c r="E108" s="12">
        <v>240</v>
      </c>
      <c r="F108" s="13">
        <v>2.8999999999999998E-3</v>
      </c>
    </row>
    <row r="109" spans="1:6" x14ac:dyDescent="0.25">
      <c r="A109" s="10" t="s">
        <v>858</v>
      </c>
      <c r="B109" s="27"/>
      <c r="C109" s="27" t="s">
        <v>732</v>
      </c>
      <c r="D109" s="11">
        <v>15000000</v>
      </c>
      <c r="E109" s="12">
        <v>150</v>
      </c>
      <c r="F109" s="13">
        <v>1.8E-3</v>
      </c>
    </row>
    <row r="110" spans="1:6" x14ac:dyDescent="0.25">
      <c r="A110" s="14" t="s">
        <v>86</v>
      </c>
      <c r="B110" s="28"/>
      <c r="C110" s="28"/>
      <c r="D110" s="15"/>
      <c r="E110" s="35">
        <v>3224</v>
      </c>
      <c r="F110" s="36">
        <v>3.95E-2</v>
      </c>
    </row>
    <row r="111" spans="1:6" x14ac:dyDescent="0.25">
      <c r="A111" s="20" t="s">
        <v>95</v>
      </c>
      <c r="B111" s="29"/>
      <c r="C111" s="29"/>
      <c r="D111" s="21"/>
      <c r="E111" s="24">
        <v>3224</v>
      </c>
      <c r="F111" s="25">
        <v>3.95E-2</v>
      </c>
    </row>
    <row r="112" spans="1:6" x14ac:dyDescent="0.25">
      <c r="A112" s="10"/>
      <c r="B112" s="27"/>
      <c r="C112" s="27"/>
      <c r="D112" s="11"/>
      <c r="E112" s="12"/>
      <c r="F112" s="13"/>
    </row>
    <row r="113" spans="1:6" x14ac:dyDescent="0.25">
      <c r="A113" s="10"/>
      <c r="B113" s="27"/>
      <c r="C113" s="27"/>
      <c r="D113" s="11"/>
      <c r="E113" s="12"/>
      <c r="F113" s="13"/>
    </row>
    <row r="114" spans="1:6" x14ac:dyDescent="0.25">
      <c r="A114" s="14" t="s">
        <v>96</v>
      </c>
      <c r="B114" s="27"/>
      <c r="C114" s="27"/>
      <c r="D114" s="11"/>
      <c r="E114" s="12"/>
      <c r="F114" s="13"/>
    </row>
    <row r="115" spans="1:6" x14ac:dyDescent="0.25">
      <c r="A115" s="10" t="s">
        <v>97</v>
      </c>
      <c r="B115" s="27"/>
      <c r="C115" s="27"/>
      <c r="D115" s="11"/>
      <c r="E115" s="12">
        <v>11873.92</v>
      </c>
      <c r="F115" s="13">
        <v>0.14560000000000001</v>
      </c>
    </row>
    <row r="116" spans="1:6" x14ac:dyDescent="0.25">
      <c r="A116" s="14" t="s">
        <v>86</v>
      </c>
      <c r="B116" s="28"/>
      <c r="C116" s="28"/>
      <c r="D116" s="15"/>
      <c r="E116" s="35">
        <v>11873.92</v>
      </c>
      <c r="F116" s="36">
        <v>0.14560000000000001</v>
      </c>
    </row>
    <row r="117" spans="1:6" x14ac:dyDescent="0.25">
      <c r="A117" s="10"/>
      <c r="B117" s="27"/>
      <c r="C117" s="27"/>
      <c r="D117" s="11"/>
      <c r="E117" s="12"/>
      <c r="F117" s="13"/>
    </row>
    <row r="118" spans="1:6" x14ac:dyDescent="0.25">
      <c r="A118" s="20" t="s">
        <v>95</v>
      </c>
      <c r="B118" s="29"/>
      <c r="C118" s="29"/>
      <c r="D118" s="21"/>
      <c r="E118" s="16">
        <v>11873.92</v>
      </c>
      <c r="F118" s="17">
        <v>0.14560000000000001</v>
      </c>
    </row>
    <row r="119" spans="1:6" x14ac:dyDescent="0.25">
      <c r="A119" s="10" t="s">
        <v>98</v>
      </c>
      <c r="B119" s="27"/>
      <c r="C119" s="27"/>
      <c r="D119" s="11"/>
      <c r="E119" s="12">
        <v>48.06</v>
      </c>
      <c r="F119" s="13">
        <v>8.9999999999999998E-4</v>
      </c>
    </row>
    <row r="120" spans="1:6" x14ac:dyDescent="0.25">
      <c r="A120" s="22" t="s">
        <v>99</v>
      </c>
      <c r="B120" s="30"/>
      <c r="C120" s="30"/>
      <c r="D120" s="23"/>
      <c r="E120" s="24">
        <v>81530.47</v>
      </c>
      <c r="F120" s="25">
        <v>1</v>
      </c>
    </row>
    <row r="122" spans="1:6" x14ac:dyDescent="0.25">
      <c r="A122" s="1" t="s">
        <v>593</v>
      </c>
    </row>
    <row r="123" spans="1:6" x14ac:dyDescent="0.25">
      <c r="A123" s="1" t="s">
        <v>100</v>
      </c>
    </row>
    <row r="129" spans="1:3" x14ac:dyDescent="0.25">
      <c r="A129" s="1" t="s">
        <v>1157</v>
      </c>
    </row>
    <row r="130" spans="1:3" ht="30" x14ac:dyDescent="0.25">
      <c r="A130" s="44" t="s">
        <v>1158</v>
      </c>
      <c r="B130" t="s">
        <v>65</v>
      </c>
    </row>
    <row r="131" spans="1:3" x14ac:dyDescent="0.25">
      <c r="A131" t="s">
        <v>1159</v>
      </c>
    </row>
    <row r="132" spans="1:3" x14ac:dyDescent="0.25">
      <c r="A132" t="s">
        <v>1160</v>
      </c>
      <c r="B132" t="s">
        <v>1161</v>
      </c>
      <c r="C132" t="s">
        <v>1161</v>
      </c>
    </row>
    <row r="133" spans="1:3" x14ac:dyDescent="0.25">
      <c r="B133" s="45">
        <v>43434</v>
      </c>
      <c r="C133" s="45">
        <v>43465</v>
      </c>
    </row>
    <row r="134" spans="1:3" x14ac:dyDescent="0.25">
      <c r="A134" t="s">
        <v>1165</v>
      </c>
      <c r="B134">
        <v>22.786999999999999</v>
      </c>
      <c r="C134">
        <v>23.173999999999999</v>
      </c>
    </row>
    <row r="135" spans="1:3" x14ac:dyDescent="0.25">
      <c r="A135" t="s">
        <v>1166</v>
      </c>
      <c r="B135">
        <v>26.69</v>
      </c>
      <c r="C135">
        <v>27.143999999999998</v>
      </c>
    </row>
    <row r="136" spans="1:3" x14ac:dyDescent="0.25">
      <c r="A136" t="s">
        <v>1187</v>
      </c>
      <c r="B136">
        <v>20.384</v>
      </c>
      <c r="C136">
        <v>20.702999999999999</v>
      </c>
    </row>
    <row r="137" spans="1:3" x14ac:dyDescent="0.25">
      <c r="A137" t="s">
        <v>1189</v>
      </c>
      <c r="B137">
        <v>25.231000000000002</v>
      </c>
      <c r="C137">
        <v>25.626000000000001</v>
      </c>
    </row>
    <row r="139" spans="1:3" x14ac:dyDescent="0.25">
      <c r="A139" t="s">
        <v>1176</v>
      </c>
      <c r="B139" t="s">
        <v>65</v>
      </c>
    </row>
    <row r="140" spans="1:3" x14ac:dyDescent="0.25">
      <c r="A140" t="s">
        <v>1177</v>
      </c>
      <c r="B140" t="s">
        <v>65</v>
      </c>
    </row>
    <row r="141" spans="1:3" ht="30" x14ac:dyDescent="0.25">
      <c r="A141" s="44" t="s">
        <v>1178</v>
      </c>
      <c r="B141" t="s">
        <v>65</v>
      </c>
    </row>
    <row r="142" spans="1:3" ht="30" x14ac:dyDescent="0.25">
      <c r="A142" s="44" t="s">
        <v>1179</v>
      </c>
      <c r="B142" t="s">
        <v>65</v>
      </c>
    </row>
    <row r="143" spans="1:3" x14ac:dyDescent="0.25">
      <c r="A143" t="s">
        <v>1180</v>
      </c>
      <c r="B143" t="s">
        <v>65</v>
      </c>
    </row>
    <row r="144" spans="1:3" x14ac:dyDescent="0.25">
      <c r="A144" t="s">
        <v>1181</v>
      </c>
      <c r="B144" s="2">
        <v>3.77</v>
      </c>
    </row>
    <row r="145" spans="1:2" ht="45" x14ac:dyDescent="0.25">
      <c r="A145" s="44" t="s">
        <v>1182</v>
      </c>
      <c r="B145">
        <v>11014.077499999999</v>
      </c>
    </row>
    <row r="146" spans="1:2" ht="30" x14ac:dyDescent="0.25">
      <c r="A146" s="44" t="s">
        <v>1183</v>
      </c>
      <c r="B146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43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27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4489</v>
      </c>
      <c r="E8" s="12">
        <v>95.24</v>
      </c>
      <c r="F8" s="13">
        <v>9.6199999999999994E-2</v>
      </c>
    </row>
    <row r="9" spans="1:8" x14ac:dyDescent="0.25">
      <c r="A9" s="10" t="s">
        <v>230</v>
      </c>
      <c r="B9" s="27" t="s">
        <v>231</v>
      </c>
      <c r="C9" s="27" t="s">
        <v>232</v>
      </c>
      <c r="D9" s="11">
        <v>3566</v>
      </c>
      <c r="E9" s="12">
        <v>70.19</v>
      </c>
      <c r="F9" s="13">
        <v>7.0900000000000005E-2</v>
      </c>
    </row>
    <row r="10" spans="1:8" x14ac:dyDescent="0.25">
      <c r="A10" s="10" t="s">
        <v>227</v>
      </c>
      <c r="B10" s="27" t="s">
        <v>228</v>
      </c>
      <c r="C10" s="27" t="s">
        <v>229</v>
      </c>
      <c r="D10" s="11">
        <v>5892</v>
      </c>
      <c r="E10" s="12">
        <v>66.06</v>
      </c>
      <c r="F10" s="13">
        <v>6.6699999999999995E-2</v>
      </c>
    </row>
    <row r="11" spans="1:8" x14ac:dyDescent="0.25">
      <c r="A11" s="10" t="s">
        <v>283</v>
      </c>
      <c r="B11" s="27" t="s">
        <v>284</v>
      </c>
      <c r="C11" s="27" t="s">
        <v>252</v>
      </c>
      <c r="D11" s="11">
        <v>16911</v>
      </c>
      <c r="E11" s="12">
        <v>60.9</v>
      </c>
      <c r="F11" s="13">
        <v>6.1499999999999999E-2</v>
      </c>
    </row>
    <row r="12" spans="1:8" x14ac:dyDescent="0.25">
      <c r="A12" s="10" t="s">
        <v>248</v>
      </c>
      <c r="B12" s="27" t="s">
        <v>249</v>
      </c>
      <c r="C12" s="27" t="s">
        <v>241</v>
      </c>
      <c r="D12" s="11">
        <v>7247</v>
      </c>
      <c r="E12" s="12">
        <v>47.75</v>
      </c>
      <c r="F12" s="13">
        <v>4.82E-2</v>
      </c>
    </row>
    <row r="13" spans="1:8" x14ac:dyDescent="0.25">
      <c r="A13" s="10" t="s">
        <v>236</v>
      </c>
      <c r="B13" s="27" t="s">
        <v>237</v>
      </c>
      <c r="C13" s="27" t="s">
        <v>238</v>
      </c>
      <c r="D13" s="11">
        <v>16658</v>
      </c>
      <c r="E13" s="12">
        <v>46.92</v>
      </c>
      <c r="F13" s="13">
        <v>4.7399999999999998E-2</v>
      </c>
    </row>
    <row r="14" spans="1:8" x14ac:dyDescent="0.25">
      <c r="A14" s="10" t="s">
        <v>598</v>
      </c>
      <c r="B14" s="27" t="s">
        <v>599</v>
      </c>
      <c r="C14" s="27" t="s">
        <v>303</v>
      </c>
      <c r="D14" s="11">
        <v>2904</v>
      </c>
      <c r="E14" s="12">
        <v>41.75</v>
      </c>
      <c r="F14" s="13">
        <v>4.2200000000000001E-2</v>
      </c>
    </row>
    <row r="15" spans="1:8" x14ac:dyDescent="0.25">
      <c r="A15" s="10" t="s">
        <v>250</v>
      </c>
      <c r="B15" s="27" t="s">
        <v>251</v>
      </c>
      <c r="C15" s="27" t="s">
        <v>252</v>
      </c>
      <c r="D15" s="11">
        <v>13411</v>
      </c>
      <c r="E15" s="12">
        <v>39.68</v>
      </c>
      <c r="F15" s="13">
        <v>4.0099999999999997E-2</v>
      </c>
    </row>
    <row r="16" spans="1:8" x14ac:dyDescent="0.25">
      <c r="A16" s="10" t="s">
        <v>264</v>
      </c>
      <c r="B16" s="27" t="s">
        <v>265</v>
      </c>
      <c r="C16" s="27" t="s">
        <v>238</v>
      </c>
      <c r="D16" s="11">
        <v>1880</v>
      </c>
      <c r="E16" s="12">
        <v>34.21</v>
      </c>
      <c r="F16" s="13">
        <v>3.4500000000000003E-2</v>
      </c>
    </row>
    <row r="17" spans="1:6" x14ac:dyDescent="0.25">
      <c r="A17" s="10" t="s">
        <v>279</v>
      </c>
      <c r="B17" s="27" t="s">
        <v>280</v>
      </c>
      <c r="C17" s="27" t="s">
        <v>252</v>
      </c>
      <c r="D17" s="11">
        <v>4758</v>
      </c>
      <c r="E17" s="12">
        <v>29.49</v>
      </c>
      <c r="F17" s="13">
        <v>2.98E-2</v>
      </c>
    </row>
    <row r="18" spans="1:6" x14ac:dyDescent="0.25">
      <c r="A18" s="10" t="s">
        <v>239</v>
      </c>
      <c r="B18" s="27" t="s">
        <v>240</v>
      </c>
      <c r="C18" s="27" t="s">
        <v>241</v>
      </c>
      <c r="D18" s="11">
        <v>1501</v>
      </c>
      <c r="E18" s="12">
        <v>28.41</v>
      </c>
      <c r="F18" s="13">
        <v>2.87E-2</v>
      </c>
    </row>
    <row r="19" spans="1:6" x14ac:dyDescent="0.25">
      <c r="A19" s="10" t="s">
        <v>778</v>
      </c>
      <c r="B19" s="27" t="s">
        <v>779</v>
      </c>
      <c r="C19" s="27" t="s">
        <v>238</v>
      </c>
      <c r="D19" s="11">
        <v>4993</v>
      </c>
      <c r="E19" s="12">
        <v>24.5</v>
      </c>
      <c r="F19" s="13">
        <v>2.47E-2</v>
      </c>
    </row>
    <row r="20" spans="1:6" x14ac:dyDescent="0.25">
      <c r="A20" s="10" t="s">
        <v>287</v>
      </c>
      <c r="B20" s="27" t="s">
        <v>288</v>
      </c>
      <c r="C20" s="27" t="s">
        <v>238</v>
      </c>
      <c r="D20" s="11">
        <v>714</v>
      </c>
      <c r="E20" s="12">
        <v>22.24</v>
      </c>
      <c r="F20" s="13">
        <v>2.2499999999999999E-2</v>
      </c>
    </row>
    <row r="21" spans="1:6" x14ac:dyDescent="0.25">
      <c r="A21" s="10" t="s">
        <v>613</v>
      </c>
      <c r="B21" s="27" t="s">
        <v>614</v>
      </c>
      <c r="C21" s="27" t="s">
        <v>252</v>
      </c>
      <c r="D21" s="11">
        <v>3629</v>
      </c>
      <c r="E21" s="12">
        <v>20.89</v>
      </c>
      <c r="F21" s="13">
        <v>2.1100000000000001E-2</v>
      </c>
    </row>
    <row r="22" spans="1:6" x14ac:dyDescent="0.25">
      <c r="A22" s="10" t="s">
        <v>793</v>
      </c>
      <c r="B22" s="27" t="s">
        <v>794</v>
      </c>
      <c r="C22" s="27" t="s">
        <v>648</v>
      </c>
      <c r="D22" s="11">
        <v>1795</v>
      </c>
      <c r="E22" s="12">
        <v>19.54</v>
      </c>
      <c r="F22" s="13">
        <v>1.9699999999999999E-2</v>
      </c>
    </row>
    <row r="23" spans="1:6" x14ac:dyDescent="0.25">
      <c r="A23" s="10" t="s">
        <v>786</v>
      </c>
      <c r="B23" s="27" t="s">
        <v>787</v>
      </c>
      <c r="C23" s="27" t="s">
        <v>295</v>
      </c>
      <c r="D23" s="11">
        <v>2595</v>
      </c>
      <c r="E23" s="12">
        <v>18.32</v>
      </c>
      <c r="F23" s="13">
        <v>1.8499999999999999E-2</v>
      </c>
    </row>
    <row r="24" spans="1:6" x14ac:dyDescent="0.25">
      <c r="A24" s="10" t="s">
        <v>819</v>
      </c>
      <c r="B24" s="27" t="s">
        <v>820</v>
      </c>
      <c r="C24" s="27" t="s">
        <v>676</v>
      </c>
      <c r="D24" s="11">
        <v>1270</v>
      </c>
      <c r="E24" s="12">
        <v>17.66</v>
      </c>
      <c r="F24" s="13">
        <v>1.78E-2</v>
      </c>
    </row>
    <row r="25" spans="1:6" x14ac:dyDescent="0.25">
      <c r="A25" s="10" t="s">
        <v>293</v>
      </c>
      <c r="B25" s="27" t="s">
        <v>294</v>
      </c>
      <c r="C25" s="27" t="s">
        <v>295</v>
      </c>
      <c r="D25" s="11">
        <v>232</v>
      </c>
      <c r="E25" s="12">
        <v>17.32</v>
      </c>
      <c r="F25" s="13">
        <v>1.7500000000000002E-2</v>
      </c>
    </row>
    <row r="26" spans="1:6" x14ac:dyDescent="0.25">
      <c r="A26" s="10" t="s">
        <v>596</v>
      </c>
      <c r="B26" s="27" t="s">
        <v>597</v>
      </c>
      <c r="C26" s="27" t="s">
        <v>232</v>
      </c>
      <c r="D26" s="11">
        <v>609</v>
      </c>
      <c r="E26" s="12">
        <v>16.11</v>
      </c>
      <c r="F26" s="13">
        <v>1.6299999999999999E-2</v>
      </c>
    </row>
    <row r="27" spans="1:6" x14ac:dyDescent="0.25">
      <c r="A27" s="10" t="s">
        <v>604</v>
      </c>
      <c r="B27" s="27" t="s">
        <v>605</v>
      </c>
      <c r="C27" s="27" t="s">
        <v>295</v>
      </c>
      <c r="D27" s="11">
        <v>1967</v>
      </c>
      <c r="E27" s="12">
        <v>15.81</v>
      </c>
      <c r="F27" s="13">
        <v>1.6E-2</v>
      </c>
    </row>
    <row r="28" spans="1:6" x14ac:dyDescent="0.25">
      <c r="A28" s="10" t="s">
        <v>774</v>
      </c>
      <c r="B28" s="27" t="s">
        <v>775</v>
      </c>
      <c r="C28" s="27" t="s">
        <v>252</v>
      </c>
      <c r="D28" s="11">
        <v>7685</v>
      </c>
      <c r="E28" s="12">
        <v>14.99</v>
      </c>
      <c r="F28" s="13">
        <v>1.5100000000000001E-2</v>
      </c>
    </row>
    <row r="29" spans="1:6" x14ac:dyDescent="0.25">
      <c r="A29" s="10" t="s">
        <v>404</v>
      </c>
      <c r="B29" s="27" t="s">
        <v>405</v>
      </c>
      <c r="C29" s="27" t="s">
        <v>252</v>
      </c>
      <c r="D29" s="11">
        <v>905</v>
      </c>
      <c r="E29" s="12">
        <v>14.47</v>
      </c>
      <c r="F29" s="13">
        <v>1.46E-2</v>
      </c>
    </row>
    <row r="30" spans="1:6" x14ac:dyDescent="0.25">
      <c r="A30" s="10" t="s">
        <v>672</v>
      </c>
      <c r="B30" s="27" t="s">
        <v>673</v>
      </c>
      <c r="C30" s="27" t="s">
        <v>263</v>
      </c>
      <c r="D30" s="11">
        <v>331</v>
      </c>
      <c r="E30" s="12">
        <v>13.21</v>
      </c>
      <c r="F30" s="13">
        <v>1.3299999999999999E-2</v>
      </c>
    </row>
    <row r="31" spans="1:6" x14ac:dyDescent="0.25">
      <c r="A31" s="10" t="s">
        <v>780</v>
      </c>
      <c r="B31" s="27" t="s">
        <v>781</v>
      </c>
      <c r="C31" s="27" t="s">
        <v>356</v>
      </c>
      <c r="D31" s="11">
        <v>5292</v>
      </c>
      <c r="E31" s="12">
        <v>12.49</v>
      </c>
      <c r="F31" s="13">
        <v>1.26E-2</v>
      </c>
    </row>
    <row r="32" spans="1:6" x14ac:dyDescent="0.25">
      <c r="A32" s="10" t="s">
        <v>642</v>
      </c>
      <c r="B32" s="27" t="s">
        <v>643</v>
      </c>
      <c r="C32" s="27" t="s">
        <v>268</v>
      </c>
      <c r="D32" s="11">
        <v>6283</v>
      </c>
      <c r="E32" s="12">
        <v>12.48</v>
      </c>
      <c r="F32" s="13">
        <v>1.26E-2</v>
      </c>
    </row>
    <row r="33" spans="1:6" x14ac:dyDescent="0.25">
      <c r="A33" s="10" t="s">
        <v>315</v>
      </c>
      <c r="B33" s="27" t="s">
        <v>316</v>
      </c>
      <c r="C33" s="27" t="s">
        <v>317</v>
      </c>
      <c r="D33" s="11">
        <v>2370</v>
      </c>
      <c r="E33" s="12">
        <v>12.06</v>
      </c>
      <c r="F33" s="13">
        <v>1.2200000000000001E-2</v>
      </c>
    </row>
    <row r="34" spans="1:6" x14ac:dyDescent="0.25">
      <c r="A34" s="10" t="s">
        <v>335</v>
      </c>
      <c r="B34" s="27" t="s">
        <v>336</v>
      </c>
      <c r="C34" s="27" t="s">
        <v>232</v>
      </c>
      <c r="D34" s="11">
        <v>2409</v>
      </c>
      <c r="E34" s="12">
        <v>11.41</v>
      </c>
      <c r="F34" s="13">
        <v>1.15E-2</v>
      </c>
    </row>
    <row r="35" spans="1:6" x14ac:dyDescent="0.25">
      <c r="A35" s="10" t="s">
        <v>772</v>
      </c>
      <c r="B35" s="27" t="s">
        <v>773</v>
      </c>
      <c r="C35" s="27" t="s">
        <v>688</v>
      </c>
      <c r="D35" s="11">
        <v>842</v>
      </c>
      <c r="E35" s="12">
        <v>10.59</v>
      </c>
      <c r="F35" s="13">
        <v>1.0699999999999999E-2</v>
      </c>
    </row>
    <row r="36" spans="1:6" x14ac:dyDescent="0.25">
      <c r="A36" s="10" t="s">
        <v>804</v>
      </c>
      <c r="B36" s="27" t="s">
        <v>805</v>
      </c>
      <c r="C36" s="27" t="s">
        <v>806</v>
      </c>
      <c r="D36" s="11">
        <v>3509</v>
      </c>
      <c r="E36" s="12">
        <v>10.3</v>
      </c>
      <c r="F36" s="13">
        <v>1.04E-2</v>
      </c>
    </row>
    <row r="37" spans="1:6" x14ac:dyDescent="0.25">
      <c r="A37" s="10" t="s">
        <v>790</v>
      </c>
      <c r="B37" s="27" t="s">
        <v>791</v>
      </c>
      <c r="C37" s="27" t="s">
        <v>792</v>
      </c>
      <c r="D37" s="11">
        <v>6853</v>
      </c>
      <c r="E37" s="12">
        <v>10.119999999999999</v>
      </c>
      <c r="F37" s="13">
        <v>1.0200000000000001E-2</v>
      </c>
    </row>
    <row r="38" spans="1:6" x14ac:dyDescent="0.25">
      <c r="A38" s="10" t="s">
        <v>795</v>
      </c>
      <c r="B38" s="27" t="s">
        <v>796</v>
      </c>
      <c r="C38" s="27" t="s">
        <v>639</v>
      </c>
      <c r="D38" s="11">
        <v>1959</v>
      </c>
      <c r="E38" s="12">
        <v>9.83</v>
      </c>
      <c r="F38" s="13">
        <v>9.9000000000000008E-3</v>
      </c>
    </row>
    <row r="39" spans="1:6" x14ac:dyDescent="0.25">
      <c r="A39" s="10" t="s">
        <v>755</v>
      </c>
      <c r="B39" s="27" t="s">
        <v>756</v>
      </c>
      <c r="C39" s="27" t="s">
        <v>238</v>
      </c>
      <c r="D39" s="11">
        <v>778</v>
      </c>
      <c r="E39" s="12">
        <v>9.74</v>
      </c>
      <c r="F39" s="13">
        <v>9.7999999999999997E-3</v>
      </c>
    </row>
    <row r="40" spans="1:6" x14ac:dyDescent="0.25">
      <c r="A40" s="10" t="s">
        <v>615</v>
      </c>
      <c r="B40" s="27" t="s">
        <v>616</v>
      </c>
      <c r="C40" s="27" t="s">
        <v>232</v>
      </c>
      <c r="D40" s="11">
        <v>668</v>
      </c>
      <c r="E40" s="12">
        <v>8.41</v>
      </c>
      <c r="F40" s="13">
        <v>8.5000000000000006E-3</v>
      </c>
    </row>
    <row r="41" spans="1:6" x14ac:dyDescent="0.25">
      <c r="A41" s="10" t="s">
        <v>674</v>
      </c>
      <c r="B41" s="27" t="s">
        <v>675</v>
      </c>
      <c r="C41" s="27" t="s">
        <v>676</v>
      </c>
      <c r="D41" s="11">
        <v>1197</v>
      </c>
      <c r="E41" s="12">
        <v>8.2799999999999994</v>
      </c>
      <c r="F41" s="13">
        <v>8.3999999999999995E-3</v>
      </c>
    </row>
    <row r="42" spans="1:6" x14ac:dyDescent="0.25">
      <c r="A42" s="10" t="s">
        <v>981</v>
      </c>
      <c r="B42" s="27" t="s">
        <v>982</v>
      </c>
      <c r="C42" s="27" t="s">
        <v>317</v>
      </c>
      <c r="D42" s="11">
        <v>4833</v>
      </c>
      <c r="E42" s="12">
        <v>7.38</v>
      </c>
      <c r="F42" s="13">
        <v>7.4000000000000003E-3</v>
      </c>
    </row>
    <row r="43" spans="1:6" x14ac:dyDescent="0.25">
      <c r="A43" s="10" t="s">
        <v>821</v>
      </c>
      <c r="B43" s="27" t="s">
        <v>822</v>
      </c>
      <c r="C43" s="27" t="s">
        <v>260</v>
      </c>
      <c r="D43" s="11">
        <v>2187</v>
      </c>
      <c r="E43" s="12">
        <v>7.14</v>
      </c>
      <c r="F43" s="13">
        <v>7.1999999999999998E-3</v>
      </c>
    </row>
    <row r="44" spans="1:6" x14ac:dyDescent="0.25">
      <c r="A44" s="10" t="s">
        <v>367</v>
      </c>
      <c r="B44" s="27" t="s">
        <v>368</v>
      </c>
      <c r="C44" s="27" t="s">
        <v>235</v>
      </c>
      <c r="D44" s="11">
        <v>249</v>
      </c>
      <c r="E44" s="12">
        <v>6.52</v>
      </c>
      <c r="F44" s="13">
        <v>6.6E-3</v>
      </c>
    </row>
    <row r="45" spans="1:6" x14ac:dyDescent="0.25">
      <c r="A45" s="10" t="s">
        <v>377</v>
      </c>
      <c r="B45" s="27" t="s">
        <v>378</v>
      </c>
      <c r="C45" s="27" t="s">
        <v>356</v>
      </c>
      <c r="D45" s="11">
        <v>8</v>
      </c>
      <c r="E45" s="12">
        <v>5.36</v>
      </c>
      <c r="F45" s="13">
        <v>5.4000000000000003E-3</v>
      </c>
    </row>
    <row r="46" spans="1:6" x14ac:dyDescent="0.25">
      <c r="A46" s="10" t="s">
        <v>983</v>
      </c>
      <c r="B46" s="27" t="s">
        <v>984</v>
      </c>
      <c r="C46" s="27" t="s">
        <v>608</v>
      </c>
      <c r="D46" s="11">
        <v>2608</v>
      </c>
      <c r="E46" s="12">
        <v>5.32</v>
      </c>
      <c r="F46" s="13">
        <v>5.4000000000000003E-3</v>
      </c>
    </row>
    <row r="47" spans="1:6" x14ac:dyDescent="0.25">
      <c r="A47" s="10" t="s">
        <v>985</v>
      </c>
      <c r="B47" s="27" t="s">
        <v>986</v>
      </c>
      <c r="C47" s="27" t="s">
        <v>303</v>
      </c>
      <c r="D47" s="11">
        <v>2300</v>
      </c>
      <c r="E47" s="12">
        <v>4.8600000000000003</v>
      </c>
      <c r="F47" s="13">
        <v>4.8999999999999998E-3</v>
      </c>
    </row>
    <row r="48" spans="1:6" x14ac:dyDescent="0.25">
      <c r="A48" s="10" t="s">
        <v>843</v>
      </c>
      <c r="B48" s="27" t="s">
        <v>844</v>
      </c>
      <c r="C48" s="27" t="s">
        <v>806</v>
      </c>
      <c r="D48" s="11">
        <v>1824</v>
      </c>
      <c r="E48" s="12">
        <v>3.78</v>
      </c>
      <c r="F48" s="13">
        <v>3.8E-3</v>
      </c>
    </row>
    <row r="49" spans="1:6" x14ac:dyDescent="0.25">
      <c r="A49" s="10" t="s">
        <v>827</v>
      </c>
      <c r="B49" s="27" t="s">
        <v>828</v>
      </c>
      <c r="C49" s="27" t="s">
        <v>339</v>
      </c>
      <c r="D49" s="11">
        <v>3808</v>
      </c>
      <c r="E49" s="12">
        <v>3.47</v>
      </c>
      <c r="F49" s="13">
        <v>3.5000000000000001E-3</v>
      </c>
    </row>
    <row r="50" spans="1:6" x14ac:dyDescent="0.25">
      <c r="A50" s="10" t="s">
        <v>987</v>
      </c>
      <c r="B50" s="27" t="s">
        <v>988</v>
      </c>
      <c r="C50" s="27" t="s">
        <v>339</v>
      </c>
      <c r="D50" s="11">
        <v>1163</v>
      </c>
      <c r="E50" s="12">
        <v>3.17</v>
      </c>
      <c r="F50" s="13">
        <v>3.2000000000000002E-3</v>
      </c>
    </row>
    <row r="51" spans="1:6" x14ac:dyDescent="0.25">
      <c r="A51" s="10" t="s">
        <v>352</v>
      </c>
      <c r="B51" s="27" t="s">
        <v>353</v>
      </c>
      <c r="C51" s="27" t="s">
        <v>303</v>
      </c>
      <c r="D51" s="11">
        <v>2743</v>
      </c>
      <c r="E51" s="12">
        <v>2.42</v>
      </c>
      <c r="F51" s="13">
        <v>2.3999999999999998E-3</v>
      </c>
    </row>
    <row r="52" spans="1:6" x14ac:dyDescent="0.25">
      <c r="A52" s="10" t="s">
        <v>916</v>
      </c>
      <c r="B52" s="27" t="s">
        <v>917</v>
      </c>
      <c r="C52" s="27" t="s">
        <v>238</v>
      </c>
      <c r="D52" s="11">
        <v>1265</v>
      </c>
      <c r="E52" s="12">
        <v>2.2400000000000002</v>
      </c>
      <c r="F52" s="13">
        <v>2.3E-3</v>
      </c>
    </row>
    <row r="53" spans="1:6" x14ac:dyDescent="0.25">
      <c r="A53" s="10" t="s">
        <v>989</v>
      </c>
      <c r="B53" s="27" t="s">
        <v>990</v>
      </c>
      <c r="C53" s="27" t="s">
        <v>317</v>
      </c>
      <c r="D53" s="11">
        <v>780</v>
      </c>
      <c r="E53" s="12">
        <v>0.97</v>
      </c>
      <c r="F53" s="13">
        <v>1E-3</v>
      </c>
    </row>
    <row r="54" spans="1:6" x14ac:dyDescent="0.25">
      <c r="A54" s="14" t="s">
        <v>86</v>
      </c>
      <c r="B54" s="28"/>
      <c r="C54" s="28"/>
      <c r="D54" s="15"/>
      <c r="E54" s="35">
        <v>944</v>
      </c>
      <c r="F54" s="36">
        <v>0.95320000000000005</v>
      </c>
    </row>
    <row r="55" spans="1:6" x14ac:dyDescent="0.25">
      <c r="A55" s="10"/>
      <c r="B55" s="27"/>
      <c r="C55" s="27"/>
      <c r="D55" s="11"/>
      <c r="E55" s="12"/>
      <c r="F55" s="13"/>
    </row>
    <row r="56" spans="1:6" x14ac:dyDescent="0.25">
      <c r="A56" s="14" t="s">
        <v>419</v>
      </c>
      <c r="B56" s="27"/>
      <c r="C56" s="27"/>
      <c r="D56" s="11"/>
      <c r="E56" s="12"/>
      <c r="F56" s="13"/>
    </row>
    <row r="57" spans="1:6" x14ac:dyDescent="0.25">
      <c r="A57" s="10" t="s">
        <v>1272</v>
      </c>
      <c r="B57" s="27" t="s">
        <v>829</v>
      </c>
      <c r="C57" s="27" t="s">
        <v>830</v>
      </c>
      <c r="D57" s="11">
        <v>1146</v>
      </c>
      <c r="E57" s="12">
        <v>13.6</v>
      </c>
      <c r="F57" s="13">
        <v>1.37E-2</v>
      </c>
    </row>
    <row r="58" spans="1:6" x14ac:dyDescent="0.25">
      <c r="A58" s="14" t="s">
        <v>86</v>
      </c>
      <c r="B58" s="28"/>
      <c r="C58" s="28"/>
      <c r="D58" s="15"/>
      <c r="E58" s="35">
        <v>13.6</v>
      </c>
      <c r="F58" s="36">
        <v>1.37E-2</v>
      </c>
    </row>
    <row r="59" spans="1:6" x14ac:dyDescent="0.25">
      <c r="A59" s="20" t="s">
        <v>95</v>
      </c>
      <c r="B59" s="29"/>
      <c r="C59" s="29"/>
      <c r="D59" s="21"/>
      <c r="E59" s="24">
        <v>957.6</v>
      </c>
      <c r="F59" s="25">
        <v>0.96689999999999998</v>
      </c>
    </row>
    <row r="60" spans="1:6" x14ac:dyDescent="0.25">
      <c r="A60" s="10"/>
      <c r="B60" s="27"/>
      <c r="C60" s="27"/>
      <c r="D60" s="11"/>
      <c r="E60" s="12"/>
      <c r="F60" s="13"/>
    </row>
    <row r="61" spans="1:6" x14ac:dyDescent="0.25">
      <c r="A61" s="14" t="s">
        <v>66</v>
      </c>
      <c r="B61" s="27"/>
      <c r="C61" s="27"/>
      <c r="D61" s="11"/>
      <c r="E61" s="12"/>
      <c r="F61" s="13"/>
    </row>
    <row r="62" spans="1:6" x14ac:dyDescent="0.25">
      <c r="A62" s="14" t="s">
        <v>67</v>
      </c>
      <c r="B62" s="27"/>
      <c r="C62" s="27"/>
      <c r="D62" s="11"/>
      <c r="E62" s="12"/>
      <c r="F62" s="13"/>
    </row>
    <row r="63" spans="1:6" x14ac:dyDescent="0.25">
      <c r="A63" s="10" t="s">
        <v>853</v>
      </c>
      <c r="B63" s="27" t="s">
        <v>854</v>
      </c>
      <c r="C63" s="27" t="s">
        <v>195</v>
      </c>
      <c r="D63" s="11">
        <v>68.7</v>
      </c>
      <c r="E63" s="12">
        <v>7.0000000000000007E-2</v>
      </c>
      <c r="F63" s="13">
        <v>1E-4</v>
      </c>
    </row>
    <row r="64" spans="1:6" x14ac:dyDescent="0.25">
      <c r="A64" s="14" t="s">
        <v>86</v>
      </c>
      <c r="B64" s="28"/>
      <c r="C64" s="28"/>
      <c r="D64" s="15"/>
      <c r="E64" s="35">
        <v>7.0000000000000007E-2</v>
      </c>
      <c r="F64" s="36">
        <v>1E-4</v>
      </c>
    </row>
    <row r="65" spans="1:6" x14ac:dyDescent="0.25">
      <c r="A65" s="10"/>
      <c r="B65" s="27"/>
      <c r="C65" s="27"/>
      <c r="D65" s="11"/>
      <c r="E65" s="12"/>
      <c r="F65" s="13"/>
    </row>
    <row r="66" spans="1:6" x14ac:dyDescent="0.25">
      <c r="A66" s="14" t="s">
        <v>93</v>
      </c>
      <c r="B66" s="27"/>
      <c r="C66" s="27"/>
      <c r="D66" s="11"/>
      <c r="E66" s="12"/>
      <c r="F66" s="13"/>
    </row>
    <row r="67" spans="1:6" x14ac:dyDescent="0.25">
      <c r="A67" s="14" t="s">
        <v>86</v>
      </c>
      <c r="B67" s="27"/>
      <c r="C67" s="27"/>
      <c r="D67" s="11"/>
      <c r="E67" s="37" t="s">
        <v>65</v>
      </c>
      <c r="F67" s="38" t="s">
        <v>65</v>
      </c>
    </row>
    <row r="68" spans="1:6" x14ac:dyDescent="0.25">
      <c r="A68" s="10"/>
      <c r="B68" s="27"/>
      <c r="C68" s="27"/>
      <c r="D68" s="11"/>
      <c r="E68" s="12"/>
      <c r="F68" s="13"/>
    </row>
    <row r="69" spans="1:6" x14ac:dyDescent="0.25">
      <c r="A69" s="14" t="s">
        <v>94</v>
      </c>
      <c r="B69" s="27"/>
      <c r="C69" s="27"/>
      <c r="D69" s="11"/>
      <c r="E69" s="12"/>
      <c r="F69" s="13"/>
    </row>
    <row r="70" spans="1:6" x14ac:dyDescent="0.25">
      <c r="A70" s="14" t="s">
        <v>86</v>
      </c>
      <c r="B70" s="27"/>
      <c r="C70" s="27"/>
      <c r="D70" s="11"/>
      <c r="E70" s="37" t="s">
        <v>65</v>
      </c>
      <c r="F70" s="38" t="s">
        <v>65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20" t="s">
        <v>95</v>
      </c>
      <c r="B72" s="29"/>
      <c r="C72" s="29"/>
      <c r="D72" s="21"/>
      <c r="E72" s="16">
        <v>7.0000000000000007E-2</v>
      </c>
      <c r="F72" s="17">
        <v>1E-4</v>
      </c>
    </row>
    <row r="73" spans="1:6" x14ac:dyDescent="0.25">
      <c r="A73" s="10"/>
      <c r="B73" s="27"/>
      <c r="C73" s="27"/>
      <c r="D73" s="11"/>
      <c r="E73" s="12"/>
      <c r="F73" s="13"/>
    </row>
    <row r="74" spans="1:6" x14ac:dyDescent="0.25">
      <c r="A74" s="10"/>
      <c r="B74" s="27"/>
      <c r="C74" s="27"/>
      <c r="D74" s="11"/>
      <c r="E74" s="12"/>
      <c r="F74" s="13"/>
    </row>
    <row r="75" spans="1:6" x14ac:dyDescent="0.25">
      <c r="A75" s="14" t="s">
        <v>96</v>
      </c>
      <c r="B75" s="27"/>
      <c r="C75" s="27"/>
      <c r="D75" s="11"/>
      <c r="E75" s="12"/>
      <c r="F75" s="13"/>
    </row>
    <row r="76" spans="1:6" x14ac:dyDescent="0.25">
      <c r="A76" s="10" t="s">
        <v>97</v>
      </c>
      <c r="B76" s="27"/>
      <c r="C76" s="27"/>
      <c r="D76" s="11"/>
      <c r="E76" s="12">
        <v>42.99</v>
      </c>
      <c r="F76" s="13">
        <v>4.3400000000000001E-2</v>
      </c>
    </row>
    <row r="77" spans="1:6" x14ac:dyDescent="0.25">
      <c r="A77" s="14" t="s">
        <v>86</v>
      </c>
      <c r="B77" s="28"/>
      <c r="C77" s="28"/>
      <c r="D77" s="15"/>
      <c r="E77" s="35">
        <v>42.99</v>
      </c>
      <c r="F77" s="36">
        <v>4.3400000000000001E-2</v>
      </c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20" t="s">
        <v>95</v>
      </c>
      <c r="B79" s="29"/>
      <c r="C79" s="29"/>
      <c r="D79" s="21"/>
      <c r="E79" s="16">
        <v>42.99</v>
      </c>
      <c r="F79" s="17">
        <v>4.3400000000000001E-2</v>
      </c>
    </row>
    <row r="80" spans="1:6" x14ac:dyDescent="0.25">
      <c r="A80" s="10" t="s">
        <v>98</v>
      </c>
      <c r="B80" s="27"/>
      <c r="C80" s="27"/>
      <c r="D80" s="11"/>
      <c r="E80" s="33">
        <v>-10.24</v>
      </c>
      <c r="F80" s="34">
        <v>-1.04E-2</v>
      </c>
    </row>
    <row r="81" spans="1:6" x14ac:dyDescent="0.25">
      <c r="A81" s="22" t="s">
        <v>99</v>
      </c>
      <c r="B81" s="30"/>
      <c r="C81" s="30"/>
      <c r="D81" s="23"/>
      <c r="E81" s="24">
        <v>990.42</v>
      </c>
      <c r="F81" s="25">
        <v>1</v>
      </c>
    </row>
    <row r="83" spans="1:6" x14ac:dyDescent="0.25">
      <c r="A83" s="1" t="s">
        <v>100</v>
      </c>
    </row>
    <row r="90" spans="1:6" x14ac:dyDescent="0.25">
      <c r="A90" s="1" t="s">
        <v>1157</v>
      </c>
    </row>
    <row r="91" spans="1:6" ht="30" x14ac:dyDescent="0.25">
      <c r="A91" s="44" t="s">
        <v>1158</v>
      </c>
      <c r="B91" t="s">
        <v>65</v>
      </c>
    </row>
    <row r="92" spans="1:6" x14ac:dyDescent="0.25">
      <c r="A92" t="s">
        <v>1159</v>
      </c>
    </row>
    <row r="93" spans="1:6" x14ac:dyDescent="0.25">
      <c r="A93" t="s">
        <v>1160</v>
      </c>
      <c r="B93" t="s">
        <v>1161</v>
      </c>
      <c r="C93" t="s">
        <v>1161</v>
      </c>
    </row>
    <row r="94" spans="1:6" x14ac:dyDescent="0.25">
      <c r="B94" s="45">
        <v>43434</v>
      </c>
      <c r="C94" s="45">
        <v>43465</v>
      </c>
    </row>
    <row r="95" spans="1:6" x14ac:dyDescent="0.25">
      <c r="A95" t="s">
        <v>1165</v>
      </c>
      <c r="B95">
        <v>30.538</v>
      </c>
      <c r="C95">
        <v>30.495000000000001</v>
      </c>
    </row>
    <row r="96" spans="1:6" x14ac:dyDescent="0.25">
      <c r="A96" t="s">
        <v>1166</v>
      </c>
      <c r="B96">
        <v>40.840000000000003</v>
      </c>
      <c r="C96">
        <v>40.781999999999996</v>
      </c>
    </row>
    <row r="97" spans="1:3" x14ac:dyDescent="0.25">
      <c r="A97" t="s">
        <v>1187</v>
      </c>
      <c r="B97">
        <v>29.193000000000001</v>
      </c>
      <c r="C97">
        <v>29.128</v>
      </c>
    </row>
    <row r="98" spans="1:3" x14ac:dyDescent="0.25">
      <c r="A98" t="s">
        <v>1189</v>
      </c>
      <c r="B98">
        <v>38.725999999999999</v>
      </c>
      <c r="C98">
        <v>38.64</v>
      </c>
    </row>
    <row r="100" spans="1:3" x14ac:dyDescent="0.25">
      <c r="A100" t="s">
        <v>1176</v>
      </c>
      <c r="B100" t="s">
        <v>65</v>
      </c>
    </row>
    <row r="101" spans="1:3" x14ac:dyDescent="0.25">
      <c r="A101" t="s">
        <v>1177</v>
      </c>
      <c r="B101" t="s">
        <v>65</v>
      </c>
    </row>
    <row r="102" spans="1:3" ht="30" x14ac:dyDescent="0.25">
      <c r="A102" s="44" t="s">
        <v>1178</v>
      </c>
      <c r="B102" t="s">
        <v>65</v>
      </c>
    </row>
    <row r="103" spans="1:3" ht="30" x14ac:dyDescent="0.25">
      <c r="A103" s="44" t="s">
        <v>1179</v>
      </c>
      <c r="B103" t="s">
        <v>65</v>
      </c>
    </row>
    <row r="104" spans="1:3" x14ac:dyDescent="0.25">
      <c r="A104" t="s">
        <v>1180</v>
      </c>
      <c r="B104" t="s">
        <v>65</v>
      </c>
    </row>
    <row r="105" spans="1:3" x14ac:dyDescent="0.25">
      <c r="A105" t="s">
        <v>1181</v>
      </c>
      <c r="B105" s="2">
        <v>0.61</v>
      </c>
    </row>
    <row r="106" spans="1:3" ht="45" x14ac:dyDescent="0.25">
      <c r="A106" s="44" t="s">
        <v>1182</v>
      </c>
      <c r="B106" t="s">
        <v>65</v>
      </c>
    </row>
    <row r="107" spans="1:3" ht="30" x14ac:dyDescent="0.25">
      <c r="A107" s="44" t="s">
        <v>1183</v>
      </c>
      <c r="B10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44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45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991</v>
      </c>
      <c r="B11" s="27" t="s">
        <v>992</v>
      </c>
      <c r="C11" s="27" t="s">
        <v>79</v>
      </c>
      <c r="D11" s="11">
        <v>1200000</v>
      </c>
      <c r="E11" s="12">
        <v>1201.03</v>
      </c>
      <c r="F11" s="13">
        <v>0.10009999999999999</v>
      </c>
    </row>
    <row r="12" spans="1:8" x14ac:dyDescent="0.25">
      <c r="A12" s="10" t="s">
        <v>213</v>
      </c>
      <c r="B12" s="27" t="s">
        <v>214</v>
      </c>
      <c r="C12" s="27" t="s">
        <v>112</v>
      </c>
      <c r="D12" s="11">
        <v>1150000</v>
      </c>
      <c r="E12" s="12">
        <v>1151.27</v>
      </c>
      <c r="F12" s="13">
        <v>9.6000000000000002E-2</v>
      </c>
    </row>
    <row r="13" spans="1:8" x14ac:dyDescent="0.25">
      <c r="A13" s="10" t="s">
        <v>993</v>
      </c>
      <c r="B13" s="27" t="s">
        <v>994</v>
      </c>
      <c r="C13" s="27" t="s">
        <v>112</v>
      </c>
      <c r="D13" s="11">
        <v>1100000</v>
      </c>
      <c r="E13" s="12">
        <v>1101.8900000000001</v>
      </c>
      <c r="F13" s="13">
        <v>9.1899999999999996E-2</v>
      </c>
    </row>
    <row r="14" spans="1:8" x14ac:dyDescent="0.25">
      <c r="A14" s="10" t="s">
        <v>211</v>
      </c>
      <c r="B14" s="27" t="s">
        <v>212</v>
      </c>
      <c r="C14" s="27" t="s">
        <v>79</v>
      </c>
      <c r="D14" s="11">
        <v>640000</v>
      </c>
      <c r="E14" s="12">
        <v>641.55999999999995</v>
      </c>
      <c r="F14" s="13">
        <v>5.3499999999999999E-2</v>
      </c>
    </row>
    <row r="15" spans="1:8" x14ac:dyDescent="0.25">
      <c r="A15" s="10" t="s">
        <v>126</v>
      </c>
      <c r="B15" s="27" t="s">
        <v>127</v>
      </c>
      <c r="C15" s="27" t="s">
        <v>79</v>
      </c>
      <c r="D15" s="11">
        <v>400000</v>
      </c>
      <c r="E15" s="12">
        <v>401.77</v>
      </c>
      <c r="F15" s="13">
        <v>3.3500000000000002E-2</v>
      </c>
    </row>
    <row r="16" spans="1:8" x14ac:dyDescent="0.25">
      <c r="A16" s="10" t="s">
        <v>995</v>
      </c>
      <c r="B16" s="27" t="s">
        <v>996</v>
      </c>
      <c r="C16" s="27" t="s">
        <v>79</v>
      </c>
      <c r="D16" s="11">
        <v>400000</v>
      </c>
      <c r="E16" s="12">
        <v>400.63</v>
      </c>
      <c r="F16" s="13">
        <v>3.3399999999999999E-2</v>
      </c>
    </row>
    <row r="17" spans="1:6" x14ac:dyDescent="0.25">
      <c r="A17" s="10" t="s">
        <v>997</v>
      </c>
      <c r="B17" s="27" t="s">
        <v>998</v>
      </c>
      <c r="C17" s="27" t="s">
        <v>79</v>
      </c>
      <c r="D17" s="11">
        <v>400000</v>
      </c>
      <c r="E17" s="12">
        <v>400.47</v>
      </c>
      <c r="F17" s="13">
        <v>3.3399999999999999E-2</v>
      </c>
    </row>
    <row r="18" spans="1:6" x14ac:dyDescent="0.25">
      <c r="A18" s="10" t="s">
        <v>999</v>
      </c>
      <c r="B18" s="27" t="s">
        <v>1000</v>
      </c>
      <c r="C18" s="27" t="s">
        <v>79</v>
      </c>
      <c r="D18" s="11">
        <v>400000</v>
      </c>
      <c r="E18" s="12">
        <v>400.05</v>
      </c>
      <c r="F18" s="13">
        <v>3.3399999999999999E-2</v>
      </c>
    </row>
    <row r="19" spans="1:6" x14ac:dyDescent="0.25">
      <c r="A19" s="14" t="s">
        <v>86</v>
      </c>
      <c r="B19" s="28"/>
      <c r="C19" s="28"/>
      <c r="D19" s="15"/>
      <c r="E19" s="16">
        <v>5698.67</v>
      </c>
      <c r="F19" s="17">
        <v>0.47520000000000001</v>
      </c>
    </row>
    <row r="20" spans="1:6" x14ac:dyDescent="0.25">
      <c r="A20" s="14" t="s">
        <v>1001</v>
      </c>
      <c r="B20" s="27"/>
      <c r="C20" s="27"/>
      <c r="D20" s="11"/>
      <c r="E20" s="12"/>
      <c r="F20" s="13"/>
    </row>
    <row r="21" spans="1:6" x14ac:dyDescent="0.25">
      <c r="A21" s="10" t="s">
        <v>1002</v>
      </c>
      <c r="B21" s="27" t="s">
        <v>1003</v>
      </c>
      <c r="C21" s="27" t="s">
        <v>90</v>
      </c>
      <c r="D21" s="11">
        <v>3200000</v>
      </c>
      <c r="E21" s="12">
        <v>3209.57</v>
      </c>
      <c r="F21" s="13">
        <v>0.2676</v>
      </c>
    </row>
    <row r="22" spans="1:6" x14ac:dyDescent="0.25">
      <c r="A22" s="10" t="s">
        <v>1004</v>
      </c>
      <c r="B22" s="27" t="s">
        <v>1005</v>
      </c>
      <c r="C22" s="27" t="s">
        <v>90</v>
      </c>
      <c r="D22" s="11">
        <v>1875000</v>
      </c>
      <c r="E22" s="12">
        <v>1882.35</v>
      </c>
      <c r="F22" s="13">
        <v>0.157</v>
      </c>
    </row>
    <row r="23" spans="1:6" x14ac:dyDescent="0.25">
      <c r="A23" s="14" t="s">
        <v>86</v>
      </c>
      <c r="B23" s="28"/>
      <c r="C23" s="28"/>
      <c r="D23" s="15"/>
      <c r="E23" s="16">
        <v>5091.92</v>
      </c>
      <c r="F23" s="17">
        <v>0.42459999999999998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93</v>
      </c>
      <c r="B26" s="27"/>
      <c r="C26" s="27"/>
      <c r="D26" s="11"/>
      <c r="E26" s="12"/>
      <c r="F26" s="13"/>
    </row>
    <row r="27" spans="1:6" x14ac:dyDescent="0.25">
      <c r="A27" s="14" t="s">
        <v>86</v>
      </c>
      <c r="B27" s="27"/>
      <c r="C27" s="27"/>
      <c r="D27" s="11"/>
      <c r="E27" s="18" t="s">
        <v>65</v>
      </c>
      <c r="F27" s="19" t="s">
        <v>65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14" t="s">
        <v>94</v>
      </c>
      <c r="B29" s="27"/>
      <c r="C29" s="27"/>
      <c r="D29" s="11"/>
      <c r="E29" s="12"/>
      <c r="F29" s="13"/>
    </row>
    <row r="30" spans="1:6" x14ac:dyDescent="0.25">
      <c r="A30" s="14" t="s">
        <v>86</v>
      </c>
      <c r="B30" s="27"/>
      <c r="C30" s="27"/>
      <c r="D30" s="11"/>
      <c r="E30" s="18" t="s">
        <v>65</v>
      </c>
      <c r="F30" s="19" t="s">
        <v>65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20" t="s">
        <v>95</v>
      </c>
      <c r="B32" s="29"/>
      <c r="C32" s="29"/>
      <c r="D32" s="21"/>
      <c r="E32" s="16">
        <v>10790.59</v>
      </c>
      <c r="F32" s="17">
        <v>0.89980000000000004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14" t="s">
        <v>96</v>
      </c>
      <c r="B35" s="27"/>
      <c r="C35" s="27"/>
      <c r="D35" s="11"/>
      <c r="E35" s="12"/>
      <c r="F35" s="13"/>
    </row>
    <row r="36" spans="1:6" x14ac:dyDescent="0.25">
      <c r="A36" s="10" t="s">
        <v>97</v>
      </c>
      <c r="B36" s="27"/>
      <c r="C36" s="27"/>
      <c r="D36" s="11"/>
      <c r="E36" s="12">
        <v>2</v>
      </c>
      <c r="F36" s="13">
        <v>2.0000000000000001E-4</v>
      </c>
    </row>
    <row r="37" spans="1:6" x14ac:dyDescent="0.25">
      <c r="A37" s="14" t="s">
        <v>86</v>
      </c>
      <c r="B37" s="28"/>
      <c r="C37" s="28"/>
      <c r="D37" s="15"/>
      <c r="E37" s="16">
        <v>2</v>
      </c>
      <c r="F37" s="17">
        <v>2.0000000000000001E-4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20" t="s">
        <v>95</v>
      </c>
      <c r="B39" s="29"/>
      <c r="C39" s="29"/>
      <c r="D39" s="21"/>
      <c r="E39" s="16">
        <v>2</v>
      </c>
      <c r="F39" s="17">
        <v>2.0000000000000001E-4</v>
      </c>
    </row>
    <row r="40" spans="1:6" x14ac:dyDescent="0.25">
      <c r="A40" s="10" t="s">
        <v>98</v>
      </c>
      <c r="B40" s="27"/>
      <c r="C40" s="27"/>
      <c r="D40" s="11"/>
      <c r="E40" s="12">
        <v>1200.2</v>
      </c>
      <c r="F40" s="13">
        <v>0.1</v>
      </c>
    </row>
    <row r="41" spans="1:6" x14ac:dyDescent="0.25">
      <c r="A41" s="22" t="s">
        <v>99</v>
      </c>
      <c r="B41" s="30"/>
      <c r="C41" s="30"/>
      <c r="D41" s="23"/>
      <c r="E41" s="24">
        <v>11992.79</v>
      </c>
      <c r="F41" s="25">
        <v>1</v>
      </c>
    </row>
    <row r="43" spans="1:6" x14ac:dyDescent="0.25">
      <c r="A43" s="1" t="s">
        <v>100</v>
      </c>
    </row>
    <row r="50" spans="1:3" x14ac:dyDescent="0.25">
      <c r="A50" s="1" t="s">
        <v>1157</v>
      </c>
    </row>
    <row r="51" spans="1:3" ht="30" x14ac:dyDescent="0.25">
      <c r="A51" s="44" t="s">
        <v>1158</v>
      </c>
      <c r="B51" t="s">
        <v>65</v>
      </c>
    </row>
    <row r="52" spans="1:3" x14ac:dyDescent="0.25">
      <c r="A52" t="s">
        <v>1159</v>
      </c>
    </row>
    <row r="53" spans="1:3" x14ac:dyDescent="0.25">
      <c r="A53" t="s">
        <v>1160</v>
      </c>
      <c r="B53" t="s">
        <v>1161</v>
      </c>
      <c r="C53" t="s">
        <v>1161</v>
      </c>
    </row>
    <row r="54" spans="1:3" x14ac:dyDescent="0.25">
      <c r="B54" s="45">
        <v>43434</v>
      </c>
      <c r="C54" s="45">
        <v>43465</v>
      </c>
    </row>
    <row r="55" spans="1:3" x14ac:dyDescent="0.25">
      <c r="A55" t="s">
        <v>1165</v>
      </c>
      <c r="B55" t="s">
        <v>1163</v>
      </c>
      <c r="C55" t="s">
        <v>1163</v>
      </c>
    </row>
    <row r="56" spans="1:3" x14ac:dyDescent="0.25">
      <c r="A56" t="s">
        <v>1166</v>
      </c>
      <c r="B56">
        <v>15.200200000000001</v>
      </c>
      <c r="C56">
        <v>15.297599999999999</v>
      </c>
    </row>
    <row r="57" spans="1:3" x14ac:dyDescent="0.25">
      <c r="A57" t="s">
        <v>1187</v>
      </c>
      <c r="B57">
        <v>14.929399999999999</v>
      </c>
      <c r="C57">
        <v>15.0251</v>
      </c>
    </row>
    <row r="58" spans="1:3" x14ac:dyDescent="0.25">
      <c r="A58" t="s">
        <v>1189</v>
      </c>
      <c r="B58">
        <v>14.929399999999999</v>
      </c>
      <c r="C58">
        <v>15.0251</v>
      </c>
    </row>
    <row r="60" spans="1:3" x14ac:dyDescent="0.25">
      <c r="A60" t="s">
        <v>1176</v>
      </c>
      <c r="B60" t="s">
        <v>65</v>
      </c>
    </row>
    <row r="61" spans="1:3" x14ac:dyDescent="0.25">
      <c r="A61" t="s">
        <v>1177</v>
      </c>
      <c r="B61" t="s">
        <v>65</v>
      </c>
    </row>
    <row r="62" spans="1:3" ht="30" x14ac:dyDescent="0.25">
      <c r="A62" s="44" t="s">
        <v>1178</v>
      </c>
      <c r="B62" t="s">
        <v>65</v>
      </c>
    </row>
    <row r="63" spans="1:3" ht="30" x14ac:dyDescent="0.25">
      <c r="A63" s="44" t="s">
        <v>1179</v>
      </c>
      <c r="B63" t="s">
        <v>65</v>
      </c>
    </row>
    <row r="64" spans="1:3" x14ac:dyDescent="0.25">
      <c r="A64" t="s">
        <v>1180</v>
      </c>
      <c r="B64" s="2">
        <v>0.15439800000000001</v>
      </c>
    </row>
    <row r="65" spans="1:2" x14ac:dyDescent="0.25">
      <c r="A65" t="s">
        <v>1181</v>
      </c>
      <c r="B65" s="2" t="s">
        <v>65</v>
      </c>
    </row>
    <row r="66" spans="1:2" ht="45" x14ac:dyDescent="0.25">
      <c r="A66" s="44" t="s">
        <v>1182</v>
      </c>
      <c r="B66" t="s">
        <v>65</v>
      </c>
    </row>
    <row r="67" spans="1:2" ht="30" x14ac:dyDescent="0.25">
      <c r="A67" s="44" t="s">
        <v>1183</v>
      </c>
      <c r="B67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46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47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993</v>
      </c>
      <c r="B11" s="27" t="s">
        <v>994</v>
      </c>
      <c r="C11" s="27" t="s">
        <v>112</v>
      </c>
      <c r="D11" s="11">
        <v>500000</v>
      </c>
      <c r="E11" s="12">
        <v>500.86</v>
      </c>
      <c r="F11" s="13">
        <v>0.1162</v>
      </c>
    </row>
    <row r="12" spans="1:8" x14ac:dyDescent="0.25">
      <c r="A12" s="10" t="s">
        <v>149</v>
      </c>
      <c r="B12" s="27" t="s">
        <v>150</v>
      </c>
      <c r="C12" s="27" t="s">
        <v>79</v>
      </c>
      <c r="D12" s="11">
        <v>400000</v>
      </c>
      <c r="E12" s="12">
        <v>399.37</v>
      </c>
      <c r="F12" s="13">
        <v>9.2700000000000005E-2</v>
      </c>
    </row>
    <row r="13" spans="1:8" x14ac:dyDescent="0.25">
      <c r="A13" s="10" t="s">
        <v>211</v>
      </c>
      <c r="B13" s="27" t="s">
        <v>212</v>
      </c>
      <c r="C13" s="27" t="s">
        <v>79</v>
      </c>
      <c r="D13" s="11">
        <v>340000</v>
      </c>
      <c r="E13" s="12">
        <v>340.83</v>
      </c>
      <c r="F13" s="13">
        <v>7.9100000000000004E-2</v>
      </c>
    </row>
    <row r="14" spans="1:8" x14ac:dyDescent="0.25">
      <c r="A14" s="10" t="s">
        <v>213</v>
      </c>
      <c r="B14" s="27" t="s">
        <v>214</v>
      </c>
      <c r="C14" s="27" t="s">
        <v>112</v>
      </c>
      <c r="D14" s="11">
        <v>340000</v>
      </c>
      <c r="E14" s="12">
        <v>340.38</v>
      </c>
      <c r="F14" s="13">
        <v>7.9000000000000001E-2</v>
      </c>
    </row>
    <row r="15" spans="1:8" x14ac:dyDescent="0.25">
      <c r="A15" s="10" t="s">
        <v>991</v>
      </c>
      <c r="B15" s="27" t="s">
        <v>992</v>
      </c>
      <c r="C15" s="27" t="s">
        <v>79</v>
      </c>
      <c r="D15" s="11">
        <v>300000</v>
      </c>
      <c r="E15" s="12">
        <v>300.26</v>
      </c>
      <c r="F15" s="13">
        <v>6.9699999999999998E-2</v>
      </c>
    </row>
    <row r="16" spans="1:8" x14ac:dyDescent="0.25">
      <c r="A16" s="10" t="s">
        <v>517</v>
      </c>
      <c r="B16" s="27" t="s">
        <v>518</v>
      </c>
      <c r="C16" s="27" t="s">
        <v>79</v>
      </c>
      <c r="D16" s="11">
        <v>170000</v>
      </c>
      <c r="E16" s="12">
        <v>170.24</v>
      </c>
      <c r="F16" s="13">
        <v>3.95E-2</v>
      </c>
    </row>
    <row r="17" spans="1:6" x14ac:dyDescent="0.25">
      <c r="A17" s="10" t="s">
        <v>995</v>
      </c>
      <c r="B17" s="27" t="s">
        <v>996</v>
      </c>
      <c r="C17" s="27" t="s">
        <v>79</v>
      </c>
      <c r="D17" s="11">
        <v>100000</v>
      </c>
      <c r="E17" s="12">
        <v>100.16</v>
      </c>
      <c r="F17" s="13">
        <v>2.3199999999999998E-2</v>
      </c>
    </row>
    <row r="18" spans="1:6" x14ac:dyDescent="0.25">
      <c r="A18" s="10" t="s">
        <v>997</v>
      </c>
      <c r="B18" s="27" t="s">
        <v>998</v>
      </c>
      <c r="C18" s="27" t="s">
        <v>79</v>
      </c>
      <c r="D18" s="11">
        <v>100000</v>
      </c>
      <c r="E18" s="12">
        <v>100.12</v>
      </c>
      <c r="F18" s="13">
        <v>2.3199999999999998E-2</v>
      </c>
    </row>
    <row r="19" spans="1:6" x14ac:dyDescent="0.25">
      <c r="A19" s="10" t="s">
        <v>999</v>
      </c>
      <c r="B19" s="27" t="s">
        <v>1000</v>
      </c>
      <c r="C19" s="27" t="s">
        <v>79</v>
      </c>
      <c r="D19" s="11">
        <v>100000</v>
      </c>
      <c r="E19" s="12">
        <v>100.01</v>
      </c>
      <c r="F19" s="13">
        <v>2.3199999999999998E-2</v>
      </c>
    </row>
    <row r="20" spans="1:6" x14ac:dyDescent="0.25">
      <c r="A20" s="10" t="s">
        <v>1006</v>
      </c>
      <c r="B20" s="27" t="s">
        <v>1007</v>
      </c>
      <c r="C20" s="27" t="s">
        <v>79</v>
      </c>
      <c r="D20" s="11">
        <v>20000</v>
      </c>
      <c r="E20" s="12">
        <v>20.010000000000002</v>
      </c>
      <c r="F20" s="13">
        <v>4.5999999999999999E-3</v>
      </c>
    </row>
    <row r="21" spans="1:6" x14ac:dyDescent="0.25">
      <c r="A21" s="14" t="s">
        <v>86</v>
      </c>
      <c r="B21" s="28"/>
      <c r="C21" s="28"/>
      <c r="D21" s="15"/>
      <c r="E21" s="16">
        <v>2372.2399999999998</v>
      </c>
      <c r="F21" s="17">
        <v>0.5504</v>
      </c>
    </row>
    <row r="22" spans="1:6" x14ac:dyDescent="0.25">
      <c r="A22" s="14" t="s">
        <v>1001</v>
      </c>
      <c r="B22" s="27"/>
      <c r="C22" s="27"/>
      <c r="D22" s="11"/>
      <c r="E22" s="12"/>
      <c r="F22" s="13"/>
    </row>
    <row r="23" spans="1:6" x14ac:dyDescent="0.25">
      <c r="A23" s="10" t="s">
        <v>1002</v>
      </c>
      <c r="B23" s="27" t="s">
        <v>1003</v>
      </c>
      <c r="C23" s="27" t="s">
        <v>90</v>
      </c>
      <c r="D23" s="11">
        <v>800000</v>
      </c>
      <c r="E23" s="12">
        <v>802.39</v>
      </c>
      <c r="F23" s="13">
        <v>0.18609999999999999</v>
      </c>
    </row>
    <row r="24" spans="1:6" x14ac:dyDescent="0.25">
      <c r="A24" s="10" t="s">
        <v>1004</v>
      </c>
      <c r="B24" s="27" t="s">
        <v>1005</v>
      </c>
      <c r="C24" s="27" t="s">
        <v>90</v>
      </c>
      <c r="D24" s="11">
        <v>625000</v>
      </c>
      <c r="E24" s="12">
        <v>627.45000000000005</v>
      </c>
      <c r="F24" s="13">
        <v>0.14560000000000001</v>
      </c>
    </row>
    <row r="25" spans="1:6" x14ac:dyDescent="0.25">
      <c r="A25" s="14" t="s">
        <v>86</v>
      </c>
      <c r="B25" s="28"/>
      <c r="C25" s="28"/>
      <c r="D25" s="15"/>
      <c r="E25" s="16">
        <v>1429.84</v>
      </c>
      <c r="F25" s="17">
        <v>0.33169999999999999</v>
      </c>
    </row>
    <row r="26" spans="1:6" x14ac:dyDescent="0.25">
      <c r="A26" s="10"/>
      <c r="B26" s="27"/>
      <c r="C26" s="27"/>
      <c r="D26" s="11"/>
      <c r="E26" s="12"/>
      <c r="F26" s="13"/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14" t="s">
        <v>93</v>
      </c>
      <c r="B28" s="27"/>
      <c r="C28" s="27"/>
      <c r="D28" s="11"/>
      <c r="E28" s="12"/>
      <c r="F28" s="13"/>
    </row>
    <row r="29" spans="1:6" x14ac:dyDescent="0.25">
      <c r="A29" s="14" t="s">
        <v>86</v>
      </c>
      <c r="B29" s="27"/>
      <c r="C29" s="27"/>
      <c r="D29" s="11"/>
      <c r="E29" s="18" t="s">
        <v>65</v>
      </c>
      <c r="F29" s="19" t="s">
        <v>65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4" t="s">
        <v>94</v>
      </c>
      <c r="B31" s="27"/>
      <c r="C31" s="27"/>
      <c r="D31" s="11"/>
      <c r="E31" s="12"/>
      <c r="F31" s="13"/>
    </row>
    <row r="32" spans="1:6" x14ac:dyDescent="0.25">
      <c r="A32" s="14" t="s">
        <v>86</v>
      </c>
      <c r="B32" s="27"/>
      <c r="C32" s="27"/>
      <c r="D32" s="11"/>
      <c r="E32" s="18" t="s">
        <v>65</v>
      </c>
      <c r="F32" s="19" t="s">
        <v>65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20" t="s">
        <v>95</v>
      </c>
      <c r="B34" s="29"/>
      <c r="C34" s="29"/>
      <c r="D34" s="21"/>
      <c r="E34" s="16">
        <v>3802.08</v>
      </c>
      <c r="F34" s="17">
        <v>0.8821</v>
      </c>
    </row>
    <row r="35" spans="1:6" x14ac:dyDescent="0.25">
      <c r="A35" s="10"/>
      <c r="B35" s="27"/>
      <c r="C35" s="27"/>
      <c r="D35" s="11"/>
      <c r="E35" s="12"/>
      <c r="F35" s="13"/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14" t="s">
        <v>96</v>
      </c>
      <c r="B37" s="27"/>
      <c r="C37" s="27"/>
      <c r="D37" s="11"/>
      <c r="E37" s="12"/>
      <c r="F37" s="13"/>
    </row>
    <row r="38" spans="1:6" x14ac:dyDescent="0.25">
      <c r="A38" s="10" t="s">
        <v>97</v>
      </c>
      <c r="B38" s="27"/>
      <c r="C38" s="27"/>
      <c r="D38" s="11"/>
      <c r="E38" s="12">
        <v>27</v>
      </c>
      <c r="F38" s="13">
        <v>6.3E-3</v>
      </c>
    </row>
    <row r="39" spans="1:6" x14ac:dyDescent="0.25">
      <c r="A39" s="14" t="s">
        <v>86</v>
      </c>
      <c r="B39" s="28"/>
      <c r="C39" s="28"/>
      <c r="D39" s="15"/>
      <c r="E39" s="16">
        <v>27</v>
      </c>
      <c r="F39" s="17">
        <v>6.3E-3</v>
      </c>
    </row>
    <row r="40" spans="1:6" x14ac:dyDescent="0.25">
      <c r="A40" s="10"/>
      <c r="B40" s="27"/>
      <c r="C40" s="27"/>
      <c r="D40" s="11"/>
      <c r="E40" s="12"/>
      <c r="F40" s="13"/>
    </row>
    <row r="41" spans="1:6" x14ac:dyDescent="0.25">
      <c r="A41" s="20" t="s">
        <v>95</v>
      </c>
      <c r="B41" s="29"/>
      <c r="C41" s="29"/>
      <c r="D41" s="21"/>
      <c r="E41" s="16">
        <v>27</v>
      </c>
      <c r="F41" s="17">
        <v>6.3E-3</v>
      </c>
    </row>
    <row r="42" spans="1:6" x14ac:dyDescent="0.25">
      <c r="A42" s="10" t="s">
        <v>98</v>
      </c>
      <c r="B42" s="27"/>
      <c r="C42" s="27"/>
      <c r="D42" s="11"/>
      <c r="E42" s="12">
        <v>481.45</v>
      </c>
      <c r="F42" s="13">
        <v>0.1116</v>
      </c>
    </row>
    <row r="43" spans="1:6" x14ac:dyDescent="0.25">
      <c r="A43" s="22" t="s">
        <v>99</v>
      </c>
      <c r="B43" s="30"/>
      <c r="C43" s="30"/>
      <c r="D43" s="23"/>
      <c r="E43" s="24">
        <v>4310.53</v>
      </c>
      <c r="F43" s="25">
        <v>1</v>
      </c>
    </row>
    <row r="45" spans="1:6" x14ac:dyDescent="0.25">
      <c r="A45" s="1" t="s">
        <v>100</v>
      </c>
    </row>
    <row r="52" spans="1:3" x14ac:dyDescent="0.25">
      <c r="A52" s="1" t="s">
        <v>1157</v>
      </c>
    </row>
    <row r="53" spans="1:3" ht="30" x14ac:dyDescent="0.25">
      <c r="A53" s="44" t="s">
        <v>1158</v>
      </c>
      <c r="B53" t="s">
        <v>65</v>
      </c>
    </row>
    <row r="54" spans="1:3" x14ac:dyDescent="0.25">
      <c r="A54" t="s">
        <v>1159</v>
      </c>
    </row>
    <row r="55" spans="1:3" x14ac:dyDescent="0.25">
      <c r="A55" t="s">
        <v>1160</v>
      </c>
      <c r="B55" t="s">
        <v>1161</v>
      </c>
      <c r="C55" t="s">
        <v>1161</v>
      </c>
    </row>
    <row r="56" spans="1:3" x14ac:dyDescent="0.25">
      <c r="B56" s="45">
        <v>43434</v>
      </c>
      <c r="C56" s="45">
        <v>43465</v>
      </c>
    </row>
    <row r="57" spans="1:3" x14ac:dyDescent="0.25">
      <c r="A57" t="s">
        <v>1165</v>
      </c>
      <c r="B57" t="s">
        <v>1163</v>
      </c>
      <c r="C57" t="s">
        <v>1163</v>
      </c>
    </row>
    <row r="58" spans="1:3" x14ac:dyDescent="0.25">
      <c r="A58" t="s">
        <v>1166</v>
      </c>
      <c r="B58">
        <v>14.902100000000001</v>
      </c>
      <c r="C58">
        <v>14.9992</v>
      </c>
    </row>
    <row r="59" spans="1:3" x14ac:dyDescent="0.25">
      <c r="A59" t="s">
        <v>1187</v>
      </c>
      <c r="B59">
        <v>14.6464</v>
      </c>
      <c r="C59">
        <v>14.7418</v>
      </c>
    </row>
    <row r="60" spans="1:3" x14ac:dyDescent="0.25">
      <c r="A60" t="s">
        <v>1189</v>
      </c>
      <c r="B60">
        <v>14.6472</v>
      </c>
      <c r="C60">
        <v>14.742699999999999</v>
      </c>
    </row>
    <row r="62" spans="1:3" x14ac:dyDescent="0.25">
      <c r="A62" t="s">
        <v>1176</v>
      </c>
      <c r="B62" t="s">
        <v>65</v>
      </c>
    </row>
    <row r="63" spans="1:3" x14ac:dyDescent="0.25">
      <c r="A63" t="s">
        <v>1177</v>
      </c>
      <c r="B63" t="s">
        <v>65</v>
      </c>
    </row>
    <row r="64" spans="1:3" ht="30" x14ac:dyDescent="0.25">
      <c r="A64" s="44" t="s">
        <v>1178</v>
      </c>
      <c r="B64" t="s">
        <v>65</v>
      </c>
    </row>
    <row r="65" spans="1:2" ht="30" x14ac:dyDescent="0.25">
      <c r="A65" s="44" t="s">
        <v>1179</v>
      </c>
      <c r="B65" t="s">
        <v>65</v>
      </c>
    </row>
    <row r="66" spans="1:2" x14ac:dyDescent="0.25">
      <c r="A66" t="s">
        <v>1180</v>
      </c>
      <c r="B66" s="2">
        <v>0.163214</v>
      </c>
    </row>
    <row r="67" spans="1:2" x14ac:dyDescent="0.25">
      <c r="A67" t="s">
        <v>1181</v>
      </c>
      <c r="B67" s="2" t="s">
        <v>65</v>
      </c>
    </row>
    <row r="68" spans="1:2" ht="45" x14ac:dyDescent="0.25">
      <c r="A68" s="44" t="s">
        <v>1182</v>
      </c>
      <c r="B68" t="s">
        <v>65</v>
      </c>
    </row>
    <row r="69" spans="1:2" ht="30" x14ac:dyDescent="0.25">
      <c r="A69" s="44" t="s">
        <v>1183</v>
      </c>
      <c r="B69" t="s">
        <v>65</v>
      </c>
    </row>
    <row r="79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48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49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101</v>
      </c>
      <c r="B11" s="27" t="s">
        <v>102</v>
      </c>
      <c r="C11" s="27" t="s">
        <v>82</v>
      </c>
      <c r="D11" s="11">
        <v>220000</v>
      </c>
      <c r="E11" s="12">
        <v>253.9</v>
      </c>
      <c r="F11" s="13">
        <v>9.9000000000000005E-2</v>
      </c>
    </row>
    <row r="12" spans="1:8" x14ac:dyDescent="0.25">
      <c r="A12" s="10" t="s">
        <v>719</v>
      </c>
      <c r="B12" s="27" t="s">
        <v>720</v>
      </c>
      <c r="C12" s="27" t="s">
        <v>195</v>
      </c>
      <c r="D12" s="11">
        <v>220000</v>
      </c>
      <c r="E12" s="12">
        <v>248.13</v>
      </c>
      <c r="F12" s="13">
        <v>9.6699999999999994E-2</v>
      </c>
    </row>
    <row r="13" spans="1:8" x14ac:dyDescent="0.25">
      <c r="A13" s="10" t="s">
        <v>141</v>
      </c>
      <c r="B13" s="27" t="s">
        <v>142</v>
      </c>
      <c r="C13" s="27" t="s">
        <v>112</v>
      </c>
      <c r="D13" s="11">
        <v>220000</v>
      </c>
      <c r="E13" s="12">
        <v>218.43</v>
      </c>
      <c r="F13" s="13">
        <v>8.5099999999999995E-2</v>
      </c>
    </row>
    <row r="14" spans="1:8" x14ac:dyDescent="0.25">
      <c r="A14" s="10" t="s">
        <v>515</v>
      </c>
      <c r="B14" s="27" t="s">
        <v>516</v>
      </c>
      <c r="C14" s="27" t="s">
        <v>82</v>
      </c>
      <c r="D14" s="11">
        <v>220000</v>
      </c>
      <c r="E14" s="12">
        <v>216.74</v>
      </c>
      <c r="F14" s="13">
        <v>8.4500000000000006E-2</v>
      </c>
    </row>
    <row r="15" spans="1:8" x14ac:dyDescent="0.25">
      <c r="A15" s="10" t="s">
        <v>179</v>
      </c>
      <c r="B15" s="27" t="s">
        <v>180</v>
      </c>
      <c r="C15" s="27" t="s">
        <v>112</v>
      </c>
      <c r="D15" s="11">
        <v>210000</v>
      </c>
      <c r="E15" s="12">
        <v>207.82</v>
      </c>
      <c r="F15" s="13">
        <v>8.1000000000000003E-2</v>
      </c>
    </row>
    <row r="16" spans="1:8" x14ac:dyDescent="0.25">
      <c r="A16" s="14" t="s">
        <v>86</v>
      </c>
      <c r="B16" s="28"/>
      <c r="C16" s="28"/>
      <c r="D16" s="15"/>
      <c r="E16" s="16">
        <v>1145.02</v>
      </c>
      <c r="F16" s="17">
        <v>0.44629999999999997</v>
      </c>
    </row>
    <row r="17" spans="1:6" x14ac:dyDescent="0.25">
      <c r="A17" s="14" t="s">
        <v>1001</v>
      </c>
      <c r="B17" s="27"/>
      <c r="C17" s="27"/>
      <c r="D17" s="11"/>
      <c r="E17" s="12"/>
      <c r="F17" s="13"/>
    </row>
    <row r="18" spans="1:6" x14ac:dyDescent="0.25">
      <c r="A18" s="10" t="s">
        <v>1008</v>
      </c>
      <c r="B18" s="27" t="s">
        <v>1009</v>
      </c>
      <c r="C18" s="27" t="s">
        <v>90</v>
      </c>
      <c r="D18" s="11">
        <v>1250000</v>
      </c>
      <c r="E18" s="12">
        <v>1262.7</v>
      </c>
      <c r="F18" s="13">
        <v>0.49220000000000003</v>
      </c>
    </row>
    <row r="19" spans="1:6" x14ac:dyDescent="0.25">
      <c r="A19" s="14" t="s">
        <v>86</v>
      </c>
      <c r="B19" s="28"/>
      <c r="C19" s="28"/>
      <c r="D19" s="15"/>
      <c r="E19" s="16">
        <v>1262.7</v>
      </c>
      <c r="F19" s="17">
        <v>0.49220000000000003</v>
      </c>
    </row>
    <row r="20" spans="1:6" x14ac:dyDescent="0.25">
      <c r="A20" s="10"/>
      <c r="B20" s="27"/>
      <c r="C20" s="27"/>
      <c r="D20" s="11"/>
      <c r="E20" s="12"/>
      <c r="F20" s="13"/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93</v>
      </c>
      <c r="B22" s="27"/>
      <c r="C22" s="27"/>
      <c r="D22" s="11"/>
      <c r="E22" s="12"/>
      <c r="F22" s="13"/>
    </row>
    <row r="23" spans="1:6" x14ac:dyDescent="0.25">
      <c r="A23" s="14" t="s">
        <v>86</v>
      </c>
      <c r="B23" s="27"/>
      <c r="C23" s="27"/>
      <c r="D23" s="11"/>
      <c r="E23" s="18" t="s">
        <v>65</v>
      </c>
      <c r="F23" s="19" t="s">
        <v>65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94</v>
      </c>
      <c r="B25" s="27"/>
      <c r="C25" s="27"/>
      <c r="D25" s="11"/>
      <c r="E25" s="12"/>
      <c r="F25" s="13"/>
    </row>
    <row r="26" spans="1:6" x14ac:dyDescent="0.25">
      <c r="A26" s="14" t="s">
        <v>86</v>
      </c>
      <c r="B26" s="27"/>
      <c r="C26" s="27"/>
      <c r="D26" s="11"/>
      <c r="E26" s="18" t="s">
        <v>65</v>
      </c>
      <c r="F26" s="19" t="s">
        <v>65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20" t="s">
        <v>95</v>
      </c>
      <c r="B28" s="29"/>
      <c r="C28" s="29"/>
      <c r="D28" s="21"/>
      <c r="E28" s="16">
        <v>2407.7199999999998</v>
      </c>
      <c r="F28" s="17">
        <v>0.9385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4" t="s">
        <v>96</v>
      </c>
      <c r="B31" s="27"/>
      <c r="C31" s="27"/>
      <c r="D31" s="11"/>
      <c r="E31" s="12"/>
      <c r="F31" s="13"/>
    </row>
    <row r="32" spans="1:6" x14ac:dyDescent="0.25">
      <c r="A32" s="10" t="s">
        <v>97</v>
      </c>
      <c r="B32" s="27"/>
      <c r="C32" s="27"/>
      <c r="D32" s="11"/>
      <c r="E32" s="12">
        <v>86.98</v>
      </c>
      <c r="F32" s="13">
        <v>3.39E-2</v>
      </c>
    </row>
    <row r="33" spans="1:6" x14ac:dyDescent="0.25">
      <c r="A33" s="14" t="s">
        <v>86</v>
      </c>
      <c r="B33" s="28"/>
      <c r="C33" s="28"/>
      <c r="D33" s="15"/>
      <c r="E33" s="16">
        <v>86.98</v>
      </c>
      <c r="F33" s="17">
        <v>3.39E-2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20" t="s">
        <v>95</v>
      </c>
      <c r="B35" s="29"/>
      <c r="C35" s="29"/>
      <c r="D35" s="21"/>
      <c r="E35" s="16">
        <v>86.98</v>
      </c>
      <c r="F35" s="17">
        <v>3.39E-2</v>
      </c>
    </row>
    <row r="36" spans="1:6" x14ac:dyDescent="0.25">
      <c r="A36" s="10" t="s">
        <v>98</v>
      </c>
      <c r="B36" s="27"/>
      <c r="C36" s="27"/>
      <c r="D36" s="11"/>
      <c r="E36" s="12">
        <v>70.67</v>
      </c>
      <c r="F36" s="13">
        <v>2.76E-2</v>
      </c>
    </row>
    <row r="37" spans="1:6" x14ac:dyDescent="0.25">
      <c r="A37" s="22" t="s">
        <v>99</v>
      </c>
      <c r="B37" s="30"/>
      <c r="C37" s="30"/>
      <c r="D37" s="23"/>
      <c r="E37" s="24">
        <v>2565.37</v>
      </c>
      <c r="F37" s="25">
        <v>1</v>
      </c>
    </row>
    <row r="39" spans="1:6" x14ac:dyDescent="0.25">
      <c r="A39" s="1" t="s">
        <v>100</v>
      </c>
    </row>
    <row r="46" spans="1:6" x14ac:dyDescent="0.25">
      <c r="A46" s="1" t="s">
        <v>1157</v>
      </c>
    </row>
    <row r="47" spans="1:6" ht="30" x14ac:dyDescent="0.25">
      <c r="A47" s="44" t="s">
        <v>1158</v>
      </c>
      <c r="B47" t="s">
        <v>65</v>
      </c>
    </row>
    <row r="48" spans="1:6" x14ac:dyDescent="0.25">
      <c r="A48" t="s">
        <v>1159</v>
      </c>
    </row>
    <row r="49" spans="1:3" x14ac:dyDescent="0.25">
      <c r="A49" t="s">
        <v>1160</v>
      </c>
      <c r="B49" t="s">
        <v>1161</v>
      </c>
      <c r="C49" t="s">
        <v>1161</v>
      </c>
    </row>
    <row r="50" spans="1:3" x14ac:dyDescent="0.25">
      <c r="B50" s="45">
        <v>43434</v>
      </c>
      <c r="C50" s="45">
        <v>43465</v>
      </c>
    </row>
    <row r="51" spans="1:3" x14ac:dyDescent="0.25">
      <c r="A51" t="s">
        <v>1165</v>
      </c>
      <c r="B51">
        <v>11.254</v>
      </c>
      <c r="C51">
        <v>11.353400000000001</v>
      </c>
    </row>
    <row r="52" spans="1:3" x14ac:dyDescent="0.25">
      <c r="A52" t="s">
        <v>1166</v>
      </c>
      <c r="B52">
        <v>11.254200000000001</v>
      </c>
      <c r="C52">
        <v>11.3536</v>
      </c>
    </row>
    <row r="53" spans="1:3" x14ac:dyDescent="0.25">
      <c r="A53" t="s">
        <v>1187</v>
      </c>
      <c r="B53">
        <v>11.178699999999999</v>
      </c>
      <c r="C53">
        <v>11.2736</v>
      </c>
    </row>
    <row r="54" spans="1:3" x14ac:dyDescent="0.25">
      <c r="A54" t="s">
        <v>1189</v>
      </c>
      <c r="B54">
        <v>11.178900000000001</v>
      </c>
      <c r="C54">
        <v>11.273899999999999</v>
      </c>
    </row>
    <row r="56" spans="1:3" x14ac:dyDescent="0.25">
      <c r="A56" t="s">
        <v>1176</v>
      </c>
      <c r="B56" t="s">
        <v>65</v>
      </c>
    </row>
    <row r="57" spans="1:3" x14ac:dyDescent="0.25">
      <c r="A57" t="s">
        <v>1177</v>
      </c>
      <c r="B57" t="s">
        <v>65</v>
      </c>
    </row>
    <row r="58" spans="1:3" ht="30" x14ac:dyDescent="0.25">
      <c r="A58" s="44" t="s">
        <v>1178</v>
      </c>
      <c r="B58" t="s">
        <v>65</v>
      </c>
    </row>
    <row r="59" spans="1:3" ht="30" x14ac:dyDescent="0.25">
      <c r="A59" s="44" t="s">
        <v>1179</v>
      </c>
      <c r="B59" t="s">
        <v>65</v>
      </c>
    </row>
    <row r="60" spans="1:3" x14ac:dyDescent="0.25">
      <c r="A60" t="s">
        <v>1180</v>
      </c>
      <c r="B60" s="2">
        <v>1.0677920000000001</v>
      </c>
    </row>
    <row r="61" spans="1:3" x14ac:dyDescent="0.25">
      <c r="A61" t="s">
        <v>1181</v>
      </c>
      <c r="B61" s="2" t="s">
        <v>65</v>
      </c>
    </row>
    <row r="62" spans="1:3" ht="45" x14ac:dyDescent="0.25">
      <c r="A62" s="44" t="s">
        <v>1182</v>
      </c>
      <c r="B62" t="s">
        <v>65</v>
      </c>
    </row>
    <row r="63" spans="1:3" ht="30" x14ac:dyDescent="0.25">
      <c r="A63" s="44" t="s">
        <v>1183</v>
      </c>
      <c r="B63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45" activePane="bottomLeft" state="frozen"/>
      <selection activeCell="B9" sqref="B9"/>
      <selection pane="bottomLeft" activeCell="B56" sqref="B56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50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51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1010</v>
      </c>
      <c r="B11" s="27" t="s">
        <v>1011</v>
      </c>
      <c r="C11" s="27" t="s">
        <v>79</v>
      </c>
      <c r="D11" s="11">
        <v>220000</v>
      </c>
      <c r="E11" s="12">
        <v>226.4</v>
      </c>
      <c r="F11" s="13">
        <v>9.7299999999999998E-2</v>
      </c>
    </row>
    <row r="12" spans="1:8" x14ac:dyDescent="0.25">
      <c r="A12" s="10" t="s">
        <v>1012</v>
      </c>
      <c r="B12" s="27" t="s">
        <v>1013</v>
      </c>
      <c r="C12" s="27" t="s">
        <v>112</v>
      </c>
      <c r="D12" s="11">
        <v>220000</v>
      </c>
      <c r="E12" s="12">
        <v>218.2</v>
      </c>
      <c r="F12" s="13">
        <v>9.3799999999999994E-2</v>
      </c>
    </row>
    <row r="13" spans="1:8" x14ac:dyDescent="0.25">
      <c r="A13" s="10" t="s">
        <v>83</v>
      </c>
      <c r="B13" s="27" t="s">
        <v>84</v>
      </c>
      <c r="C13" s="27" t="s">
        <v>85</v>
      </c>
      <c r="D13" s="11">
        <v>220000</v>
      </c>
      <c r="E13" s="12">
        <v>217.25</v>
      </c>
      <c r="F13" s="13">
        <v>9.3399999999999997E-2</v>
      </c>
    </row>
    <row r="14" spans="1:8" x14ac:dyDescent="0.25">
      <c r="A14" s="10" t="s">
        <v>1014</v>
      </c>
      <c r="B14" s="27" t="s">
        <v>1015</v>
      </c>
      <c r="C14" s="27" t="s">
        <v>112</v>
      </c>
      <c r="D14" s="11">
        <v>200000</v>
      </c>
      <c r="E14" s="12">
        <v>201.41</v>
      </c>
      <c r="F14" s="13">
        <v>8.6499999999999994E-2</v>
      </c>
    </row>
    <row r="15" spans="1:8" x14ac:dyDescent="0.25">
      <c r="A15" s="10" t="s">
        <v>1016</v>
      </c>
      <c r="B15" s="27" t="s">
        <v>1017</v>
      </c>
      <c r="C15" s="27" t="s">
        <v>79</v>
      </c>
      <c r="D15" s="11">
        <v>200000</v>
      </c>
      <c r="E15" s="12">
        <v>198.39</v>
      </c>
      <c r="F15" s="13">
        <v>8.5199999999999998E-2</v>
      </c>
    </row>
    <row r="16" spans="1:8" x14ac:dyDescent="0.25">
      <c r="A16" s="10" t="s">
        <v>1018</v>
      </c>
      <c r="B16" s="27" t="s">
        <v>1019</v>
      </c>
      <c r="C16" s="27" t="s">
        <v>79</v>
      </c>
      <c r="D16" s="11">
        <v>200000</v>
      </c>
      <c r="E16" s="12">
        <v>197.09</v>
      </c>
      <c r="F16" s="13">
        <v>8.4699999999999998E-2</v>
      </c>
    </row>
    <row r="17" spans="1:6" x14ac:dyDescent="0.25">
      <c r="A17" s="10" t="s">
        <v>1020</v>
      </c>
      <c r="B17" s="27" t="s">
        <v>1021</v>
      </c>
      <c r="C17" s="27" t="s">
        <v>112</v>
      </c>
      <c r="D17" s="11">
        <v>200000</v>
      </c>
      <c r="E17" s="12">
        <v>195.98</v>
      </c>
      <c r="F17" s="13">
        <v>8.4199999999999997E-2</v>
      </c>
    </row>
    <row r="18" spans="1:6" x14ac:dyDescent="0.25">
      <c r="A18" s="10" t="s">
        <v>153</v>
      </c>
      <c r="B18" s="27" t="s">
        <v>154</v>
      </c>
      <c r="C18" s="27" t="s">
        <v>79</v>
      </c>
      <c r="D18" s="11">
        <v>190000</v>
      </c>
      <c r="E18" s="12">
        <v>195.5</v>
      </c>
      <c r="F18" s="13">
        <v>8.4000000000000005E-2</v>
      </c>
    </row>
    <row r="19" spans="1:6" x14ac:dyDescent="0.25">
      <c r="A19" s="10" t="s">
        <v>135</v>
      </c>
      <c r="B19" s="27" t="s">
        <v>136</v>
      </c>
      <c r="C19" s="27" t="s">
        <v>112</v>
      </c>
      <c r="D19" s="11">
        <v>200000</v>
      </c>
      <c r="E19" s="12">
        <v>191.13</v>
      </c>
      <c r="F19" s="13">
        <v>8.2100000000000006E-2</v>
      </c>
    </row>
    <row r="20" spans="1:6" x14ac:dyDescent="0.25">
      <c r="A20" s="10" t="s">
        <v>1022</v>
      </c>
      <c r="B20" s="27" t="s">
        <v>1023</v>
      </c>
      <c r="C20" s="27" t="s">
        <v>79</v>
      </c>
      <c r="D20" s="11">
        <v>140000</v>
      </c>
      <c r="E20" s="12">
        <v>137.9</v>
      </c>
      <c r="F20" s="13">
        <v>5.9299999999999999E-2</v>
      </c>
    </row>
    <row r="21" spans="1:6" x14ac:dyDescent="0.25">
      <c r="A21" s="10" t="s">
        <v>1024</v>
      </c>
      <c r="B21" s="27" t="s">
        <v>1025</v>
      </c>
      <c r="C21" s="27" t="s">
        <v>79</v>
      </c>
      <c r="D21" s="11">
        <v>20000</v>
      </c>
      <c r="E21" s="12">
        <v>16.36</v>
      </c>
      <c r="F21" s="13">
        <v>7.0000000000000001E-3</v>
      </c>
    </row>
    <row r="22" spans="1:6" x14ac:dyDescent="0.25">
      <c r="A22" s="14" t="s">
        <v>86</v>
      </c>
      <c r="B22" s="28"/>
      <c r="C22" s="28"/>
      <c r="D22" s="15"/>
      <c r="E22" s="16">
        <v>1995.61</v>
      </c>
      <c r="F22" s="17">
        <v>0.85750000000000004</v>
      </c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93</v>
      </c>
      <c r="B24" s="28"/>
      <c r="C24" s="28"/>
      <c r="D24" s="15"/>
      <c r="E24" s="31"/>
      <c r="F24" s="32"/>
    </row>
    <row r="25" spans="1:6" x14ac:dyDescent="0.25">
      <c r="A25" s="10" t="s">
        <v>155</v>
      </c>
      <c r="B25" s="27" t="s">
        <v>156</v>
      </c>
      <c r="C25" s="27" t="s">
        <v>79</v>
      </c>
      <c r="D25" s="11">
        <v>220000</v>
      </c>
      <c r="E25" s="12">
        <v>215.35</v>
      </c>
      <c r="F25" s="13">
        <v>9.2499999999999999E-2</v>
      </c>
    </row>
    <row r="26" spans="1:6" x14ac:dyDescent="0.25">
      <c r="A26" s="14" t="s">
        <v>86</v>
      </c>
      <c r="B26" s="28"/>
      <c r="C26" s="28"/>
      <c r="D26" s="15"/>
      <c r="E26" s="16">
        <v>215.35</v>
      </c>
      <c r="F26" s="17">
        <v>9.2499999999999999E-2</v>
      </c>
    </row>
    <row r="27" spans="1:6" x14ac:dyDescent="0.25">
      <c r="A27" s="14" t="s">
        <v>94</v>
      </c>
      <c r="B27" s="27"/>
      <c r="C27" s="27"/>
      <c r="D27" s="11"/>
      <c r="E27" s="12"/>
      <c r="F27" s="13"/>
    </row>
    <row r="28" spans="1:6" x14ac:dyDescent="0.25">
      <c r="A28" s="14" t="s">
        <v>86</v>
      </c>
      <c r="B28" s="27"/>
      <c r="C28" s="27"/>
      <c r="D28" s="11"/>
      <c r="E28" s="18" t="s">
        <v>65</v>
      </c>
      <c r="F28" s="19" t="s">
        <v>65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95</v>
      </c>
      <c r="B30" s="29"/>
      <c r="C30" s="29"/>
      <c r="D30" s="21"/>
      <c r="E30" s="16">
        <v>2210.96</v>
      </c>
      <c r="F30" s="17">
        <v>0.95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4" t="s">
        <v>96</v>
      </c>
      <c r="B33" s="27"/>
      <c r="C33" s="27"/>
      <c r="D33" s="11"/>
      <c r="E33" s="12"/>
      <c r="F33" s="13"/>
    </row>
    <row r="34" spans="1:6" x14ac:dyDescent="0.25">
      <c r="A34" s="10" t="s">
        <v>97</v>
      </c>
      <c r="B34" s="27"/>
      <c r="C34" s="27"/>
      <c r="D34" s="11"/>
      <c r="E34" s="12">
        <v>21</v>
      </c>
      <c r="F34" s="13">
        <v>8.9999999999999993E-3</v>
      </c>
    </row>
    <row r="35" spans="1:6" x14ac:dyDescent="0.25">
      <c r="A35" s="14" t="s">
        <v>86</v>
      </c>
      <c r="B35" s="28"/>
      <c r="C35" s="28"/>
      <c r="D35" s="15"/>
      <c r="E35" s="16">
        <v>21</v>
      </c>
      <c r="F35" s="17">
        <v>8.9999999999999993E-3</v>
      </c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20" t="s">
        <v>95</v>
      </c>
      <c r="B37" s="29"/>
      <c r="C37" s="29"/>
      <c r="D37" s="21"/>
      <c r="E37" s="16">
        <v>21</v>
      </c>
      <c r="F37" s="17">
        <v>8.9999999999999993E-3</v>
      </c>
    </row>
    <row r="38" spans="1:6" x14ac:dyDescent="0.25">
      <c r="A38" s="10" t="s">
        <v>98</v>
      </c>
      <c r="B38" s="27"/>
      <c r="C38" s="27"/>
      <c r="D38" s="11"/>
      <c r="E38" s="12">
        <v>95.25</v>
      </c>
      <c r="F38" s="13">
        <v>4.1000000000000002E-2</v>
      </c>
    </row>
    <row r="39" spans="1:6" x14ac:dyDescent="0.25">
      <c r="A39" s="22" t="s">
        <v>99</v>
      </c>
      <c r="B39" s="30"/>
      <c r="C39" s="30"/>
      <c r="D39" s="23"/>
      <c r="E39" s="24">
        <v>2327.21</v>
      </c>
      <c r="F39" s="25">
        <v>1</v>
      </c>
    </row>
    <row r="41" spans="1:6" x14ac:dyDescent="0.25">
      <c r="A41" s="1" t="s">
        <v>160</v>
      </c>
    </row>
    <row r="42" spans="1:6" x14ac:dyDescent="0.25">
      <c r="A42" s="1" t="s">
        <v>100</v>
      </c>
    </row>
    <row r="48" spans="1:6" x14ac:dyDescent="0.25">
      <c r="A48" s="1" t="s">
        <v>1157</v>
      </c>
    </row>
    <row r="49" spans="1:3" ht="30" x14ac:dyDescent="0.25">
      <c r="A49" s="44" t="s">
        <v>1158</v>
      </c>
      <c r="B49" t="s">
        <v>65</v>
      </c>
    </row>
    <row r="50" spans="1:3" x14ac:dyDescent="0.25">
      <c r="A50" t="s">
        <v>1159</v>
      </c>
    </row>
    <row r="51" spans="1:3" x14ac:dyDescent="0.25">
      <c r="A51" t="s">
        <v>1160</v>
      </c>
      <c r="B51" t="s">
        <v>1161</v>
      </c>
      <c r="C51" t="s">
        <v>1161</v>
      </c>
    </row>
    <row r="52" spans="1:3" x14ac:dyDescent="0.25">
      <c r="B52" s="45">
        <v>43434</v>
      </c>
      <c r="C52" s="45">
        <v>43465</v>
      </c>
    </row>
    <row r="53" spans="1:3" x14ac:dyDescent="0.25">
      <c r="A53" t="s">
        <v>1165</v>
      </c>
      <c r="B53">
        <v>10.2691</v>
      </c>
      <c r="C53">
        <v>10.3721</v>
      </c>
    </row>
    <row r="54" spans="1:3" x14ac:dyDescent="0.25">
      <c r="A54" t="s">
        <v>1166</v>
      </c>
      <c r="B54">
        <v>10.2691</v>
      </c>
      <c r="C54">
        <v>10.3721</v>
      </c>
    </row>
    <row r="55" spans="1:3" x14ac:dyDescent="0.25">
      <c r="A55" t="s">
        <v>1187</v>
      </c>
      <c r="B55">
        <v>10.256</v>
      </c>
      <c r="C55">
        <v>10.356299999999999</v>
      </c>
    </row>
    <row r="56" spans="1:3" x14ac:dyDescent="0.25">
      <c r="A56" t="s">
        <v>1189</v>
      </c>
      <c r="B56">
        <v>10.2561</v>
      </c>
      <c r="C56">
        <v>10.356400000000001</v>
      </c>
    </row>
    <row r="58" spans="1:3" x14ac:dyDescent="0.25">
      <c r="A58" t="s">
        <v>1176</v>
      </c>
      <c r="B58" t="s">
        <v>65</v>
      </c>
    </row>
    <row r="59" spans="1:3" x14ac:dyDescent="0.25">
      <c r="A59" t="s">
        <v>1177</v>
      </c>
      <c r="B59" t="s">
        <v>65</v>
      </c>
    </row>
    <row r="60" spans="1:3" ht="30" x14ac:dyDescent="0.25">
      <c r="A60" s="44" t="s">
        <v>1178</v>
      </c>
      <c r="B60" t="s">
        <v>65</v>
      </c>
    </row>
    <row r="61" spans="1:3" ht="30" x14ac:dyDescent="0.25">
      <c r="A61" s="44" t="s">
        <v>1179</v>
      </c>
      <c r="B61" t="s">
        <v>65</v>
      </c>
    </row>
    <row r="62" spans="1:3" x14ac:dyDescent="0.25">
      <c r="A62" t="s">
        <v>1180</v>
      </c>
      <c r="B62" s="2">
        <v>2.2931469999999998</v>
      </c>
    </row>
    <row r="63" spans="1:3" x14ac:dyDescent="0.25">
      <c r="A63" t="s">
        <v>1181</v>
      </c>
      <c r="B63" s="2" t="s">
        <v>65</v>
      </c>
    </row>
    <row r="64" spans="1:3" ht="45" x14ac:dyDescent="0.25">
      <c r="A64" s="44" t="s">
        <v>1182</v>
      </c>
      <c r="B64" t="s">
        <v>65</v>
      </c>
    </row>
    <row r="65" spans="1:2" ht="30" x14ac:dyDescent="0.25">
      <c r="A65" s="44" t="s">
        <v>1183</v>
      </c>
      <c r="B65" t="s">
        <v>65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pane ySplit="4" topLeftCell="A5" activePane="bottomLeft" state="frozen"/>
      <selection activeCell="B9" sqref="B9"/>
      <selection pane="bottomLeft" activeCell="H1" sqref="H1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52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53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1026</v>
      </c>
      <c r="B11" s="27" t="s">
        <v>1027</v>
      </c>
      <c r="C11" s="27" t="s">
        <v>79</v>
      </c>
      <c r="D11" s="11">
        <v>2500000</v>
      </c>
      <c r="E11" s="12">
        <v>2501.5300000000002</v>
      </c>
      <c r="F11" s="13">
        <v>7.1999999999999998E-3</v>
      </c>
    </row>
    <row r="12" spans="1:8" x14ac:dyDescent="0.25">
      <c r="A12" s="14" t="s">
        <v>86</v>
      </c>
      <c r="B12" s="28"/>
      <c r="C12" s="28"/>
      <c r="D12" s="15"/>
      <c r="E12" s="16">
        <v>2501.5300000000002</v>
      </c>
      <c r="F12" s="17">
        <v>7.1999999999999998E-3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93</v>
      </c>
      <c r="B14" s="27"/>
      <c r="C14" s="27"/>
      <c r="D14" s="11"/>
      <c r="E14" s="12"/>
      <c r="F14" s="13"/>
    </row>
    <row r="15" spans="1:8" x14ac:dyDescent="0.25">
      <c r="A15" s="14" t="s">
        <v>86</v>
      </c>
      <c r="B15" s="27"/>
      <c r="C15" s="27"/>
      <c r="D15" s="11"/>
      <c r="E15" s="18" t="s">
        <v>65</v>
      </c>
      <c r="F15" s="19" t="s">
        <v>65</v>
      </c>
    </row>
    <row r="16" spans="1:8" x14ac:dyDescent="0.25">
      <c r="A16" s="10"/>
      <c r="B16" s="27"/>
      <c r="C16" s="27"/>
      <c r="D16" s="11"/>
      <c r="E16" s="12"/>
      <c r="F16" s="13"/>
    </row>
    <row r="17" spans="1:6" x14ac:dyDescent="0.25">
      <c r="A17" s="14" t="s">
        <v>94</v>
      </c>
      <c r="B17" s="27"/>
      <c r="C17" s="27"/>
      <c r="D17" s="11"/>
      <c r="E17" s="12"/>
      <c r="F17" s="13"/>
    </row>
    <row r="18" spans="1:6" x14ac:dyDescent="0.25">
      <c r="A18" s="14" t="s">
        <v>86</v>
      </c>
      <c r="B18" s="27"/>
      <c r="C18" s="27"/>
      <c r="D18" s="11"/>
      <c r="E18" s="18" t="s">
        <v>65</v>
      </c>
      <c r="F18" s="19" t="s">
        <v>65</v>
      </c>
    </row>
    <row r="19" spans="1:6" x14ac:dyDescent="0.25">
      <c r="A19" s="10"/>
      <c r="B19" s="27"/>
      <c r="C19" s="27"/>
      <c r="D19" s="11"/>
      <c r="E19" s="12"/>
      <c r="F19" s="13"/>
    </row>
    <row r="20" spans="1:6" x14ac:dyDescent="0.25">
      <c r="A20" s="20" t="s">
        <v>95</v>
      </c>
      <c r="B20" s="29"/>
      <c r="C20" s="29"/>
      <c r="D20" s="21"/>
      <c r="E20" s="16">
        <v>2501.5300000000002</v>
      </c>
      <c r="F20" s="17">
        <v>7.1999999999999998E-3</v>
      </c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218</v>
      </c>
      <c r="B22" s="27"/>
      <c r="C22" s="27"/>
      <c r="D22" s="11"/>
      <c r="E22" s="12"/>
      <c r="F22" s="13"/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1028</v>
      </c>
      <c r="B24" s="27"/>
      <c r="C24" s="27"/>
      <c r="D24" s="11"/>
      <c r="E24" s="12"/>
      <c r="F24" s="13"/>
    </row>
    <row r="25" spans="1:6" x14ac:dyDescent="0.25">
      <c r="A25" s="10" t="s">
        <v>1029</v>
      </c>
      <c r="B25" s="27" t="s">
        <v>1030</v>
      </c>
      <c r="C25" s="27" t="s">
        <v>90</v>
      </c>
      <c r="D25" s="11">
        <v>1500000</v>
      </c>
      <c r="E25" s="12">
        <v>1488.12</v>
      </c>
      <c r="F25" s="13">
        <v>4.3E-3</v>
      </c>
    </row>
    <row r="26" spans="1:6" x14ac:dyDescent="0.25">
      <c r="A26" s="14" t="s">
        <v>86</v>
      </c>
      <c r="B26" s="28"/>
      <c r="C26" s="28"/>
      <c r="D26" s="15"/>
      <c r="E26" s="16">
        <v>1488.12</v>
      </c>
      <c r="F26" s="17">
        <v>4.3E-3</v>
      </c>
    </row>
    <row r="27" spans="1:6" x14ac:dyDescent="0.25">
      <c r="A27" s="14" t="s">
        <v>219</v>
      </c>
      <c r="B27" s="27"/>
      <c r="C27" s="27"/>
      <c r="D27" s="11"/>
      <c r="E27" s="12"/>
      <c r="F27" s="13"/>
    </row>
    <row r="28" spans="1:6" x14ac:dyDescent="0.25">
      <c r="A28" s="10" t="s">
        <v>1031</v>
      </c>
      <c r="B28" s="27" t="s">
        <v>1032</v>
      </c>
      <c r="C28" s="27" t="s">
        <v>1033</v>
      </c>
      <c r="D28" s="11">
        <v>10000000</v>
      </c>
      <c r="E28" s="12">
        <v>9908.16</v>
      </c>
      <c r="F28" s="13">
        <v>2.8400000000000002E-2</v>
      </c>
    </row>
    <row r="29" spans="1:6" x14ac:dyDescent="0.25">
      <c r="A29" s="10" t="s">
        <v>1034</v>
      </c>
      <c r="B29" s="27" t="s">
        <v>1035</v>
      </c>
      <c r="C29" s="27" t="s">
        <v>1036</v>
      </c>
      <c r="D29" s="11">
        <v>10000000</v>
      </c>
      <c r="E29" s="12">
        <v>9900.01</v>
      </c>
      <c r="F29" s="13">
        <v>2.8400000000000002E-2</v>
      </c>
    </row>
    <row r="30" spans="1:6" x14ac:dyDescent="0.25">
      <c r="A30" s="10" t="s">
        <v>1037</v>
      </c>
      <c r="B30" s="27" t="s">
        <v>1038</v>
      </c>
      <c r="C30" s="27" t="s">
        <v>1039</v>
      </c>
      <c r="D30" s="11">
        <v>10000000</v>
      </c>
      <c r="E30" s="12">
        <v>9883.7000000000007</v>
      </c>
      <c r="F30" s="13">
        <v>2.8400000000000002E-2</v>
      </c>
    </row>
    <row r="31" spans="1:6" x14ac:dyDescent="0.25">
      <c r="A31" s="10" t="s">
        <v>1040</v>
      </c>
      <c r="B31" s="27" t="s">
        <v>1041</v>
      </c>
      <c r="C31" s="27" t="s">
        <v>1036</v>
      </c>
      <c r="D31" s="11">
        <v>10000000</v>
      </c>
      <c r="E31" s="12">
        <v>9872.58</v>
      </c>
      <c r="F31" s="13">
        <v>2.8299999999999999E-2</v>
      </c>
    </row>
    <row r="32" spans="1:6" x14ac:dyDescent="0.25">
      <c r="A32" s="10" t="s">
        <v>1042</v>
      </c>
      <c r="B32" s="27" t="s">
        <v>1043</v>
      </c>
      <c r="C32" s="27" t="s">
        <v>1033</v>
      </c>
      <c r="D32" s="11">
        <v>10000000</v>
      </c>
      <c r="E32" s="12">
        <v>9868.94</v>
      </c>
      <c r="F32" s="13">
        <v>2.8299999999999999E-2</v>
      </c>
    </row>
    <row r="33" spans="1:6" x14ac:dyDescent="0.25">
      <c r="A33" s="10" t="s">
        <v>1044</v>
      </c>
      <c r="B33" s="27" t="s">
        <v>1045</v>
      </c>
      <c r="C33" s="27" t="s">
        <v>222</v>
      </c>
      <c r="D33" s="11">
        <v>7500000</v>
      </c>
      <c r="E33" s="12">
        <v>7402.47</v>
      </c>
      <c r="F33" s="13">
        <v>2.1299999999999999E-2</v>
      </c>
    </row>
    <row r="34" spans="1:6" x14ac:dyDescent="0.25">
      <c r="A34" s="10" t="s">
        <v>1046</v>
      </c>
      <c r="B34" s="27" t="s">
        <v>1047</v>
      </c>
      <c r="C34" s="27" t="s">
        <v>222</v>
      </c>
      <c r="D34" s="11">
        <v>2500000</v>
      </c>
      <c r="E34" s="12">
        <v>2489.75</v>
      </c>
      <c r="F34" s="13">
        <v>7.1000000000000004E-3</v>
      </c>
    </row>
    <row r="35" spans="1:6" x14ac:dyDescent="0.25">
      <c r="A35" s="10" t="s">
        <v>1270</v>
      </c>
      <c r="B35" s="27" t="s">
        <v>1048</v>
      </c>
      <c r="C35" s="27" t="s">
        <v>1036</v>
      </c>
      <c r="D35" s="11">
        <v>2500000</v>
      </c>
      <c r="E35" s="12">
        <v>2469.41</v>
      </c>
      <c r="F35" s="13">
        <v>7.1000000000000004E-3</v>
      </c>
    </row>
    <row r="36" spans="1:6" x14ac:dyDescent="0.25">
      <c r="A36" s="10" t="s">
        <v>1049</v>
      </c>
      <c r="B36" s="27" t="s">
        <v>1050</v>
      </c>
      <c r="C36" s="27" t="s">
        <v>1036</v>
      </c>
      <c r="D36" s="11">
        <v>1000000</v>
      </c>
      <c r="E36" s="12">
        <v>998.49</v>
      </c>
      <c r="F36" s="13">
        <v>2.8999999999999998E-3</v>
      </c>
    </row>
    <row r="37" spans="1:6" x14ac:dyDescent="0.25">
      <c r="A37" s="10" t="s">
        <v>1051</v>
      </c>
      <c r="B37" s="27" t="s">
        <v>1052</v>
      </c>
      <c r="C37" s="27" t="s">
        <v>1033</v>
      </c>
      <c r="D37" s="11">
        <v>500000</v>
      </c>
      <c r="E37" s="12">
        <v>496.78</v>
      </c>
      <c r="F37" s="13">
        <v>1.4E-3</v>
      </c>
    </row>
    <row r="38" spans="1:6" x14ac:dyDescent="0.25">
      <c r="A38" s="10" t="s">
        <v>1053</v>
      </c>
      <c r="B38" s="27" t="s">
        <v>1054</v>
      </c>
      <c r="C38" s="27" t="s">
        <v>222</v>
      </c>
      <c r="D38" s="11">
        <v>500000</v>
      </c>
      <c r="E38" s="12">
        <v>496.47</v>
      </c>
      <c r="F38" s="13">
        <v>1.4E-3</v>
      </c>
    </row>
    <row r="39" spans="1:6" x14ac:dyDescent="0.25">
      <c r="A39" s="10" t="s">
        <v>1055</v>
      </c>
      <c r="B39" s="27" t="s">
        <v>1056</v>
      </c>
      <c r="C39" s="27" t="s">
        <v>1033</v>
      </c>
      <c r="D39" s="11">
        <v>500000</v>
      </c>
      <c r="E39" s="12">
        <v>495.78</v>
      </c>
      <c r="F39" s="13">
        <v>1.4E-3</v>
      </c>
    </row>
    <row r="40" spans="1:6" x14ac:dyDescent="0.25">
      <c r="A40" s="10" t="s">
        <v>1057</v>
      </c>
      <c r="B40" s="27" t="s">
        <v>1058</v>
      </c>
      <c r="C40" s="27" t="s">
        <v>222</v>
      </c>
      <c r="D40" s="11">
        <v>500000</v>
      </c>
      <c r="E40" s="12">
        <v>495.51</v>
      </c>
      <c r="F40" s="13">
        <v>1.4E-3</v>
      </c>
    </row>
    <row r="41" spans="1:6" x14ac:dyDescent="0.25">
      <c r="A41" s="10" t="s">
        <v>1059</v>
      </c>
      <c r="B41" s="27" t="s">
        <v>1060</v>
      </c>
      <c r="C41" s="27" t="s">
        <v>222</v>
      </c>
      <c r="D41" s="11">
        <v>500000</v>
      </c>
      <c r="E41" s="12">
        <v>494.31</v>
      </c>
      <c r="F41" s="13">
        <v>1.4E-3</v>
      </c>
    </row>
    <row r="42" spans="1:6" x14ac:dyDescent="0.25">
      <c r="A42" s="10" t="s">
        <v>1061</v>
      </c>
      <c r="B42" s="27" t="s">
        <v>1062</v>
      </c>
      <c r="C42" s="27" t="s">
        <v>222</v>
      </c>
      <c r="D42" s="11">
        <v>500000</v>
      </c>
      <c r="E42" s="12">
        <v>494.21</v>
      </c>
      <c r="F42" s="13">
        <v>1.4E-3</v>
      </c>
    </row>
    <row r="43" spans="1:6" x14ac:dyDescent="0.25">
      <c r="A43" s="10" t="s">
        <v>1063</v>
      </c>
      <c r="B43" s="27" t="s">
        <v>1064</v>
      </c>
      <c r="C43" s="27" t="s">
        <v>222</v>
      </c>
      <c r="D43" s="11">
        <v>500000</v>
      </c>
      <c r="E43" s="12">
        <v>494.11</v>
      </c>
      <c r="F43" s="13">
        <v>1.4E-3</v>
      </c>
    </row>
    <row r="44" spans="1:6" x14ac:dyDescent="0.25">
      <c r="A44" s="10"/>
      <c r="B44" s="27"/>
      <c r="C44" s="27"/>
      <c r="D44" s="11"/>
      <c r="E44" s="12"/>
      <c r="F44" s="13"/>
    </row>
    <row r="45" spans="1:6" x14ac:dyDescent="0.25">
      <c r="A45" s="14" t="s">
        <v>223</v>
      </c>
      <c r="B45" s="27"/>
      <c r="C45" s="27"/>
      <c r="D45" s="11"/>
      <c r="E45" s="12"/>
      <c r="F45" s="13"/>
    </row>
    <row r="46" spans="1:6" x14ac:dyDescent="0.25">
      <c r="A46" s="10" t="s">
        <v>1065</v>
      </c>
      <c r="B46" s="27" t="s">
        <v>1066</v>
      </c>
      <c r="C46" s="27" t="s">
        <v>222</v>
      </c>
      <c r="D46" s="11">
        <v>19500000</v>
      </c>
      <c r="E46" s="12">
        <v>19380.89</v>
      </c>
      <c r="F46" s="13">
        <v>5.5599999999999997E-2</v>
      </c>
    </row>
    <row r="47" spans="1:6" x14ac:dyDescent="0.25">
      <c r="A47" s="10" t="s">
        <v>1067</v>
      </c>
      <c r="B47" s="27" t="s">
        <v>1068</v>
      </c>
      <c r="C47" s="27" t="s">
        <v>222</v>
      </c>
      <c r="D47" s="11">
        <v>19500000</v>
      </c>
      <c r="E47" s="12">
        <v>19372.62</v>
      </c>
      <c r="F47" s="13">
        <v>5.5599999999999997E-2</v>
      </c>
    </row>
    <row r="48" spans="1:6" x14ac:dyDescent="0.25">
      <c r="A48" s="10" t="s">
        <v>1069</v>
      </c>
      <c r="B48" s="27" t="s">
        <v>1070</v>
      </c>
      <c r="C48" s="27" t="s">
        <v>1033</v>
      </c>
      <c r="D48" s="11">
        <v>15000000</v>
      </c>
      <c r="E48" s="12">
        <v>14924.53</v>
      </c>
      <c r="F48" s="13">
        <v>4.2799999999999998E-2</v>
      </c>
    </row>
    <row r="49" spans="1:6" x14ac:dyDescent="0.25">
      <c r="A49" s="10" t="s">
        <v>1071</v>
      </c>
      <c r="B49" s="27" t="s">
        <v>1072</v>
      </c>
      <c r="C49" s="27" t="s">
        <v>222</v>
      </c>
      <c r="D49" s="11">
        <v>15000000</v>
      </c>
      <c r="E49" s="12">
        <v>14833.99</v>
      </c>
      <c r="F49" s="13">
        <v>4.2599999999999999E-2</v>
      </c>
    </row>
    <row r="50" spans="1:6" x14ac:dyDescent="0.25">
      <c r="A50" s="10" t="s">
        <v>1073</v>
      </c>
      <c r="B50" s="27" t="s">
        <v>1074</v>
      </c>
      <c r="C50" s="27" t="s">
        <v>1033</v>
      </c>
      <c r="D50" s="11">
        <v>15000000</v>
      </c>
      <c r="E50" s="12">
        <v>14792.18</v>
      </c>
      <c r="F50" s="13">
        <v>4.2500000000000003E-2</v>
      </c>
    </row>
    <row r="51" spans="1:6" x14ac:dyDescent="0.25">
      <c r="A51" s="10" t="s">
        <v>1075</v>
      </c>
      <c r="B51" s="27" t="s">
        <v>1076</v>
      </c>
      <c r="C51" s="27" t="s">
        <v>222</v>
      </c>
      <c r="D51" s="11">
        <v>12000000</v>
      </c>
      <c r="E51" s="12">
        <v>11922.54</v>
      </c>
      <c r="F51" s="13">
        <v>3.4200000000000001E-2</v>
      </c>
    </row>
    <row r="52" spans="1:6" x14ac:dyDescent="0.25">
      <c r="A52" s="10" t="s">
        <v>1077</v>
      </c>
      <c r="B52" s="27" t="s">
        <v>1078</v>
      </c>
      <c r="C52" s="27" t="s">
        <v>222</v>
      </c>
      <c r="D52" s="11">
        <v>10000000</v>
      </c>
      <c r="E52" s="12">
        <v>9965.58</v>
      </c>
      <c r="F52" s="13">
        <v>2.86E-2</v>
      </c>
    </row>
    <row r="53" spans="1:6" x14ac:dyDescent="0.25">
      <c r="A53" s="10" t="s">
        <v>1079</v>
      </c>
      <c r="B53" s="27" t="s">
        <v>1080</v>
      </c>
      <c r="C53" s="27" t="s">
        <v>1033</v>
      </c>
      <c r="D53" s="11">
        <v>10000000</v>
      </c>
      <c r="E53" s="12">
        <v>9959.14</v>
      </c>
      <c r="F53" s="13">
        <v>2.86E-2</v>
      </c>
    </row>
    <row r="54" spans="1:6" x14ac:dyDescent="0.25">
      <c r="A54" s="10" t="s">
        <v>1081</v>
      </c>
      <c r="B54" s="27" t="s">
        <v>1082</v>
      </c>
      <c r="C54" s="27" t="s">
        <v>222</v>
      </c>
      <c r="D54" s="11">
        <v>10000000</v>
      </c>
      <c r="E54" s="12">
        <v>9957.43</v>
      </c>
      <c r="F54" s="13">
        <v>2.86E-2</v>
      </c>
    </row>
    <row r="55" spans="1:6" x14ac:dyDescent="0.25">
      <c r="A55" s="10" t="s">
        <v>1083</v>
      </c>
      <c r="B55" s="27" t="s">
        <v>1084</v>
      </c>
      <c r="C55" s="27" t="s">
        <v>222</v>
      </c>
      <c r="D55" s="11">
        <v>10000000</v>
      </c>
      <c r="E55" s="12">
        <v>9895.43</v>
      </c>
      <c r="F55" s="13">
        <v>2.8400000000000002E-2</v>
      </c>
    </row>
    <row r="56" spans="1:6" x14ac:dyDescent="0.25">
      <c r="A56" s="10" t="s">
        <v>1085</v>
      </c>
      <c r="B56" s="27" t="s">
        <v>1086</v>
      </c>
      <c r="C56" s="27" t="s">
        <v>222</v>
      </c>
      <c r="D56" s="11">
        <v>10000000</v>
      </c>
      <c r="E56" s="12">
        <v>9882.5</v>
      </c>
      <c r="F56" s="13">
        <v>2.8400000000000002E-2</v>
      </c>
    </row>
    <row r="57" spans="1:6" x14ac:dyDescent="0.25">
      <c r="A57" s="10" t="s">
        <v>1087</v>
      </c>
      <c r="B57" s="27" t="s">
        <v>1088</v>
      </c>
      <c r="C57" s="27" t="s">
        <v>222</v>
      </c>
      <c r="D57" s="11">
        <v>10000000</v>
      </c>
      <c r="E57" s="12">
        <v>9875.01</v>
      </c>
      <c r="F57" s="13">
        <v>2.8400000000000002E-2</v>
      </c>
    </row>
    <row r="58" spans="1:6" x14ac:dyDescent="0.25">
      <c r="A58" s="10" t="s">
        <v>1089</v>
      </c>
      <c r="B58" s="27" t="s">
        <v>1090</v>
      </c>
      <c r="C58" s="27" t="s">
        <v>222</v>
      </c>
      <c r="D58" s="11">
        <v>10000000</v>
      </c>
      <c r="E58" s="12">
        <v>9874.7099999999991</v>
      </c>
      <c r="F58" s="13">
        <v>2.8299999999999999E-2</v>
      </c>
    </row>
    <row r="59" spans="1:6" x14ac:dyDescent="0.25">
      <c r="A59" s="10" t="s">
        <v>1091</v>
      </c>
      <c r="B59" s="27" t="s">
        <v>1092</v>
      </c>
      <c r="C59" s="27" t="s">
        <v>1033</v>
      </c>
      <c r="D59" s="11">
        <v>10000000</v>
      </c>
      <c r="E59" s="12">
        <v>9858.5300000000007</v>
      </c>
      <c r="F59" s="13">
        <v>2.8299999999999999E-2</v>
      </c>
    </row>
    <row r="60" spans="1:6" x14ac:dyDescent="0.25">
      <c r="A60" s="10" t="s">
        <v>1093</v>
      </c>
      <c r="B60" s="27" t="s">
        <v>1094</v>
      </c>
      <c r="C60" s="27" t="s">
        <v>222</v>
      </c>
      <c r="D60" s="11">
        <v>9500000</v>
      </c>
      <c r="E60" s="12">
        <v>9451.57</v>
      </c>
      <c r="F60" s="13">
        <v>2.7099999999999999E-2</v>
      </c>
    </row>
    <row r="61" spans="1:6" x14ac:dyDescent="0.25">
      <c r="A61" s="10" t="s">
        <v>1095</v>
      </c>
      <c r="B61" s="27" t="s">
        <v>1096</v>
      </c>
      <c r="C61" s="27" t="s">
        <v>222</v>
      </c>
      <c r="D61" s="11">
        <v>9500000</v>
      </c>
      <c r="E61" s="12">
        <v>9439.08</v>
      </c>
      <c r="F61" s="13">
        <v>2.7099999999999999E-2</v>
      </c>
    </row>
    <row r="62" spans="1:6" x14ac:dyDescent="0.25">
      <c r="A62" s="10" t="s">
        <v>1097</v>
      </c>
      <c r="B62" s="27" t="s">
        <v>1098</v>
      </c>
      <c r="C62" s="27" t="s">
        <v>222</v>
      </c>
      <c r="D62" s="11">
        <v>9500000</v>
      </c>
      <c r="E62" s="12">
        <v>9412.9599999999991</v>
      </c>
      <c r="F62" s="13">
        <v>2.7E-2</v>
      </c>
    </row>
    <row r="63" spans="1:6" x14ac:dyDescent="0.25">
      <c r="A63" s="10" t="s">
        <v>1099</v>
      </c>
      <c r="B63" s="27" t="s">
        <v>1100</v>
      </c>
      <c r="C63" s="27" t="s">
        <v>1033</v>
      </c>
      <c r="D63" s="11">
        <v>9000000</v>
      </c>
      <c r="E63" s="12">
        <v>8963.17</v>
      </c>
      <c r="F63" s="13">
        <v>2.5700000000000001E-2</v>
      </c>
    </row>
    <row r="64" spans="1:6" x14ac:dyDescent="0.25">
      <c r="A64" s="10" t="s">
        <v>1101</v>
      </c>
      <c r="B64" s="27" t="s">
        <v>1102</v>
      </c>
      <c r="C64" s="27" t="s">
        <v>1033</v>
      </c>
      <c r="D64" s="11">
        <v>7500000</v>
      </c>
      <c r="E64" s="12">
        <v>7426.77</v>
      </c>
      <c r="F64" s="13">
        <v>2.1299999999999999E-2</v>
      </c>
    </row>
    <row r="65" spans="1:6" x14ac:dyDescent="0.25">
      <c r="A65" s="10" t="s">
        <v>1103</v>
      </c>
      <c r="B65" s="27" t="s">
        <v>1104</v>
      </c>
      <c r="C65" s="27" t="s">
        <v>1033</v>
      </c>
      <c r="D65" s="11">
        <v>7000000</v>
      </c>
      <c r="E65" s="12">
        <v>6916.91</v>
      </c>
      <c r="F65" s="13">
        <v>1.9900000000000001E-2</v>
      </c>
    </row>
    <row r="66" spans="1:6" x14ac:dyDescent="0.25">
      <c r="A66" s="10" t="s">
        <v>1105</v>
      </c>
      <c r="B66" s="27" t="s">
        <v>1106</v>
      </c>
      <c r="C66" s="27" t="s">
        <v>1036</v>
      </c>
      <c r="D66" s="11">
        <v>5000000</v>
      </c>
      <c r="E66" s="12">
        <v>4970.6099999999997</v>
      </c>
      <c r="F66" s="13">
        <v>1.43E-2</v>
      </c>
    </row>
    <row r="67" spans="1:6" x14ac:dyDescent="0.25">
      <c r="A67" s="10" t="s">
        <v>1107</v>
      </c>
      <c r="B67" s="27" t="s">
        <v>1108</v>
      </c>
      <c r="C67" s="27" t="s">
        <v>222</v>
      </c>
      <c r="D67" s="11">
        <v>5000000</v>
      </c>
      <c r="E67" s="12">
        <v>4962.53</v>
      </c>
      <c r="F67" s="13">
        <v>1.4200000000000001E-2</v>
      </c>
    </row>
    <row r="68" spans="1:6" x14ac:dyDescent="0.25">
      <c r="A68" s="10" t="s">
        <v>1109</v>
      </c>
      <c r="B68" s="27" t="s">
        <v>1110</v>
      </c>
      <c r="C68" s="27" t="s">
        <v>1036</v>
      </c>
      <c r="D68" s="11">
        <v>5000000</v>
      </c>
      <c r="E68" s="12">
        <v>4941.7</v>
      </c>
      <c r="F68" s="13">
        <v>1.4200000000000001E-2</v>
      </c>
    </row>
    <row r="69" spans="1:6" x14ac:dyDescent="0.25">
      <c r="A69" s="10" t="s">
        <v>1111</v>
      </c>
      <c r="B69" s="27" t="s">
        <v>1112</v>
      </c>
      <c r="C69" s="27" t="s">
        <v>222</v>
      </c>
      <c r="D69" s="11">
        <v>5000000</v>
      </c>
      <c r="E69" s="12">
        <v>4927.96</v>
      </c>
      <c r="F69" s="13">
        <v>1.41E-2</v>
      </c>
    </row>
    <row r="70" spans="1:6" x14ac:dyDescent="0.25">
      <c r="A70" s="10" t="s">
        <v>1113</v>
      </c>
      <c r="B70" s="27" t="s">
        <v>1114</v>
      </c>
      <c r="C70" s="27" t="s">
        <v>1033</v>
      </c>
      <c r="D70" s="11">
        <v>4500000</v>
      </c>
      <c r="E70" s="12">
        <v>4473.76</v>
      </c>
      <c r="F70" s="13">
        <v>1.2800000000000001E-2</v>
      </c>
    </row>
    <row r="71" spans="1:6" x14ac:dyDescent="0.25">
      <c r="A71" s="10" t="s">
        <v>1115</v>
      </c>
      <c r="B71" s="27" t="s">
        <v>1116</v>
      </c>
      <c r="C71" s="27" t="s">
        <v>1033</v>
      </c>
      <c r="D71" s="11">
        <v>2500000</v>
      </c>
      <c r="E71" s="12">
        <v>2489.67</v>
      </c>
      <c r="F71" s="13">
        <v>7.1000000000000004E-3</v>
      </c>
    </row>
    <row r="72" spans="1:6" x14ac:dyDescent="0.25">
      <c r="A72" s="10" t="s">
        <v>1117</v>
      </c>
      <c r="B72" s="27" t="s">
        <v>1118</v>
      </c>
      <c r="C72" s="27" t="s">
        <v>222</v>
      </c>
      <c r="D72" s="11">
        <v>2500000</v>
      </c>
      <c r="E72" s="12">
        <v>2484.48</v>
      </c>
      <c r="F72" s="13">
        <v>7.1000000000000004E-3</v>
      </c>
    </row>
    <row r="73" spans="1:6" x14ac:dyDescent="0.25">
      <c r="A73" s="10" t="s">
        <v>1119</v>
      </c>
      <c r="B73" s="27" t="s">
        <v>1120</v>
      </c>
      <c r="C73" s="27" t="s">
        <v>222</v>
      </c>
      <c r="D73" s="11">
        <v>2500000</v>
      </c>
      <c r="E73" s="12">
        <v>2484.1999999999998</v>
      </c>
      <c r="F73" s="13">
        <v>7.1000000000000004E-3</v>
      </c>
    </row>
    <row r="74" spans="1:6" x14ac:dyDescent="0.25">
      <c r="A74" s="10" t="s">
        <v>1121</v>
      </c>
      <c r="B74" s="27" t="s">
        <v>1122</v>
      </c>
      <c r="C74" s="27" t="s">
        <v>222</v>
      </c>
      <c r="D74" s="11">
        <v>2500000</v>
      </c>
      <c r="E74" s="12">
        <v>2478.5100000000002</v>
      </c>
      <c r="F74" s="13">
        <v>7.1000000000000004E-3</v>
      </c>
    </row>
    <row r="75" spans="1:6" x14ac:dyDescent="0.25">
      <c r="A75" s="10" t="s">
        <v>1123</v>
      </c>
      <c r="B75" s="27" t="s">
        <v>1124</v>
      </c>
      <c r="C75" s="27" t="s">
        <v>222</v>
      </c>
      <c r="D75" s="11">
        <v>2500000</v>
      </c>
      <c r="E75" s="12">
        <v>2477.66</v>
      </c>
      <c r="F75" s="13">
        <v>7.1000000000000004E-3</v>
      </c>
    </row>
    <row r="76" spans="1:6" x14ac:dyDescent="0.25">
      <c r="A76" s="10" t="s">
        <v>1125</v>
      </c>
      <c r="B76" s="27" t="s">
        <v>1126</v>
      </c>
      <c r="C76" s="27" t="s">
        <v>222</v>
      </c>
      <c r="D76" s="11">
        <v>2500000</v>
      </c>
      <c r="E76" s="12">
        <v>2477.46</v>
      </c>
      <c r="F76" s="13">
        <v>7.1000000000000004E-3</v>
      </c>
    </row>
    <row r="77" spans="1:6" x14ac:dyDescent="0.25">
      <c r="A77" s="10" t="s">
        <v>1127</v>
      </c>
      <c r="B77" s="27" t="s">
        <v>1128</v>
      </c>
      <c r="C77" s="27" t="s">
        <v>222</v>
      </c>
      <c r="D77" s="11">
        <v>2500000</v>
      </c>
      <c r="E77" s="12">
        <v>2470.89</v>
      </c>
      <c r="F77" s="13">
        <v>7.1000000000000004E-3</v>
      </c>
    </row>
    <row r="78" spans="1:6" ht="15" customHeight="1" x14ac:dyDescent="0.25">
      <c r="A78" s="10" t="s">
        <v>1129</v>
      </c>
      <c r="B78" s="27" t="s">
        <v>1130</v>
      </c>
      <c r="C78" s="27" t="s">
        <v>1033</v>
      </c>
      <c r="D78" s="11">
        <v>2500000</v>
      </c>
      <c r="E78" s="12">
        <v>2469.4899999999998</v>
      </c>
      <c r="F78" s="13">
        <v>7.1000000000000004E-3</v>
      </c>
    </row>
    <row r="79" spans="1:6" x14ac:dyDescent="0.25">
      <c r="A79" s="10" t="s">
        <v>1131</v>
      </c>
      <c r="B79" s="27" t="s">
        <v>1132</v>
      </c>
      <c r="C79" s="27" t="s">
        <v>222</v>
      </c>
      <c r="D79" s="11">
        <v>2500000</v>
      </c>
      <c r="E79" s="12">
        <v>2466.41</v>
      </c>
      <c r="F79" s="13">
        <v>7.1000000000000004E-3</v>
      </c>
    </row>
    <row r="80" spans="1:6" x14ac:dyDescent="0.25">
      <c r="A80" s="10" t="s">
        <v>1133</v>
      </c>
      <c r="B80" s="27" t="s">
        <v>1134</v>
      </c>
      <c r="C80" s="27" t="s">
        <v>222</v>
      </c>
      <c r="D80" s="11">
        <v>2500000</v>
      </c>
      <c r="E80" s="12">
        <v>2466.2600000000002</v>
      </c>
      <c r="F80" s="13">
        <v>7.1000000000000004E-3</v>
      </c>
    </row>
    <row r="81" spans="1:6" x14ac:dyDescent="0.25">
      <c r="A81" s="10" t="s">
        <v>1135</v>
      </c>
      <c r="B81" s="27" t="s">
        <v>1136</v>
      </c>
      <c r="C81" s="27" t="s">
        <v>222</v>
      </c>
      <c r="D81" s="11">
        <v>1000000</v>
      </c>
      <c r="E81" s="12">
        <v>998.37</v>
      </c>
      <c r="F81" s="13">
        <v>2.8999999999999998E-3</v>
      </c>
    </row>
    <row r="82" spans="1:6" x14ac:dyDescent="0.25">
      <c r="A82" s="10" t="s">
        <v>1137</v>
      </c>
      <c r="B82" s="27" t="s">
        <v>1138</v>
      </c>
      <c r="C82" s="27" t="s">
        <v>1033</v>
      </c>
      <c r="D82" s="11">
        <v>500000</v>
      </c>
      <c r="E82" s="12">
        <v>497.45</v>
      </c>
      <c r="F82" s="13">
        <v>1.4E-3</v>
      </c>
    </row>
    <row r="83" spans="1:6" x14ac:dyDescent="0.25">
      <c r="A83" s="10" t="s">
        <v>1139</v>
      </c>
      <c r="B83" s="27" t="s">
        <v>1140</v>
      </c>
      <c r="C83" s="27" t="s">
        <v>222</v>
      </c>
      <c r="D83" s="11">
        <v>500000</v>
      </c>
      <c r="E83" s="12">
        <v>495.99</v>
      </c>
      <c r="F83" s="13">
        <v>1.4E-3</v>
      </c>
    </row>
    <row r="84" spans="1:6" x14ac:dyDescent="0.25">
      <c r="A84" s="10" t="s">
        <v>1141</v>
      </c>
      <c r="B84" s="27" t="s">
        <v>1142</v>
      </c>
      <c r="C84" s="27" t="s">
        <v>222</v>
      </c>
      <c r="D84" s="11">
        <v>500000</v>
      </c>
      <c r="E84" s="12">
        <v>495.34</v>
      </c>
      <c r="F84" s="13">
        <v>1.4E-3</v>
      </c>
    </row>
    <row r="85" spans="1:6" x14ac:dyDescent="0.25">
      <c r="A85" s="10" t="s">
        <v>1143</v>
      </c>
      <c r="B85" s="27" t="s">
        <v>1144</v>
      </c>
      <c r="C85" s="27" t="s">
        <v>1033</v>
      </c>
      <c r="D85" s="11">
        <v>500000</v>
      </c>
      <c r="E85" s="12">
        <v>493.89</v>
      </c>
      <c r="F85" s="13">
        <v>1.4E-3</v>
      </c>
    </row>
    <row r="86" spans="1:6" x14ac:dyDescent="0.25">
      <c r="A86" s="10"/>
      <c r="B86" s="27"/>
      <c r="C86" s="27"/>
      <c r="D86" s="11"/>
      <c r="E86" s="12"/>
      <c r="F86" s="13"/>
    </row>
    <row r="87" spans="1:6" x14ac:dyDescent="0.25">
      <c r="A87" s="20" t="s">
        <v>95</v>
      </c>
      <c r="B87" s="29"/>
      <c r="C87" s="29"/>
      <c r="D87" s="21"/>
      <c r="E87" s="16">
        <v>345876.97</v>
      </c>
      <c r="F87" s="17">
        <v>0.99239999999999995</v>
      </c>
    </row>
    <row r="88" spans="1:6" x14ac:dyDescent="0.25">
      <c r="A88" s="10"/>
      <c r="B88" s="27"/>
      <c r="C88" s="27"/>
      <c r="D88" s="11"/>
      <c r="E88" s="12"/>
      <c r="F88" s="13"/>
    </row>
    <row r="89" spans="1:6" x14ac:dyDescent="0.25">
      <c r="A89" s="10"/>
      <c r="B89" s="27"/>
      <c r="C89" s="27"/>
      <c r="D89" s="11"/>
      <c r="E89" s="12"/>
      <c r="F89" s="13"/>
    </row>
    <row r="90" spans="1:6" x14ac:dyDescent="0.25">
      <c r="A90" s="14" t="s">
        <v>96</v>
      </c>
      <c r="B90" s="27"/>
      <c r="C90" s="27"/>
      <c r="D90" s="11"/>
      <c r="E90" s="12"/>
      <c r="F90" s="13"/>
    </row>
    <row r="91" spans="1:6" x14ac:dyDescent="0.25">
      <c r="A91" s="10" t="s">
        <v>97</v>
      </c>
      <c r="B91" s="27"/>
      <c r="C91" s="27"/>
      <c r="D91" s="11"/>
      <c r="E91" s="12">
        <v>110.98</v>
      </c>
      <c r="F91" s="13">
        <v>2.9999999999999997E-4</v>
      </c>
    </row>
    <row r="92" spans="1:6" x14ac:dyDescent="0.25">
      <c r="A92" s="14" t="s">
        <v>86</v>
      </c>
      <c r="B92" s="28"/>
      <c r="C92" s="28"/>
      <c r="D92" s="15"/>
      <c r="E92" s="16">
        <v>110.98</v>
      </c>
      <c r="F92" s="17">
        <v>2.9999999999999997E-4</v>
      </c>
    </row>
    <row r="93" spans="1:6" x14ac:dyDescent="0.25">
      <c r="A93" s="10"/>
      <c r="B93" s="27"/>
      <c r="C93" s="27"/>
      <c r="D93" s="11"/>
      <c r="E93" s="12"/>
      <c r="F93" s="13"/>
    </row>
    <row r="94" spans="1:6" x14ac:dyDescent="0.25">
      <c r="A94" s="20" t="s">
        <v>95</v>
      </c>
      <c r="B94" s="29"/>
      <c r="C94" s="29"/>
      <c r="D94" s="21"/>
      <c r="E94" s="16">
        <v>110.98</v>
      </c>
      <c r="F94" s="17">
        <v>2.9999999999999997E-4</v>
      </c>
    </row>
    <row r="95" spans="1:6" x14ac:dyDescent="0.25">
      <c r="A95" s="10" t="s">
        <v>98</v>
      </c>
      <c r="B95" s="27"/>
      <c r="C95" s="27"/>
      <c r="D95" s="11"/>
      <c r="E95" s="33">
        <v>-167.96</v>
      </c>
      <c r="F95" s="13">
        <v>1E-4</v>
      </c>
    </row>
    <row r="96" spans="1:6" x14ac:dyDescent="0.25">
      <c r="A96" s="22" t="s">
        <v>99</v>
      </c>
      <c r="B96" s="30"/>
      <c r="C96" s="30"/>
      <c r="D96" s="23"/>
      <c r="E96" s="24">
        <v>348321.52</v>
      </c>
      <c r="F96" s="25">
        <v>1</v>
      </c>
    </row>
    <row r="98" spans="1:3" x14ac:dyDescent="0.25">
      <c r="A98" s="1" t="s">
        <v>160</v>
      </c>
    </row>
    <row r="99" spans="1:3" x14ac:dyDescent="0.25">
      <c r="A99" s="1" t="s">
        <v>100</v>
      </c>
    </row>
    <row r="105" spans="1:3" x14ac:dyDescent="0.25">
      <c r="A105" s="1" t="s">
        <v>1157</v>
      </c>
    </row>
    <row r="106" spans="1:3" ht="30" x14ac:dyDescent="0.25">
      <c r="A106" s="44" t="s">
        <v>1158</v>
      </c>
      <c r="B106" t="s">
        <v>65</v>
      </c>
    </row>
    <row r="107" spans="1:3" x14ac:dyDescent="0.25">
      <c r="A107" t="s">
        <v>1159</v>
      </c>
    </row>
    <row r="108" spans="1:3" x14ac:dyDescent="0.25">
      <c r="A108" t="s">
        <v>1205</v>
      </c>
      <c r="B108" t="s">
        <v>1161</v>
      </c>
      <c r="C108" t="s">
        <v>1161</v>
      </c>
    </row>
    <row r="109" spans="1:3" x14ac:dyDescent="0.25">
      <c r="B109" s="45">
        <v>43434</v>
      </c>
      <c r="C109" s="45">
        <v>43465</v>
      </c>
    </row>
    <row r="110" spans="1:3" x14ac:dyDescent="0.25">
      <c r="A110" t="s">
        <v>1162</v>
      </c>
      <c r="B110">
        <v>2345.5587</v>
      </c>
      <c r="C110">
        <v>2360.4677000000001</v>
      </c>
    </row>
    <row r="111" spans="1:3" x14ac:dyDescent="0.25">
      <c r="A111" t="s">
        <v>1164</v>
      </c>
      <c r="B111">
        <v>1364.6098</v>
      </c>
      <c r="C111">
        <v>1373.2841000000001</v>
      </c>
    </row>
    <row r="112" spans="1:3" x14ac:dyDescent="0.25">
      <c r="A112" t="s">
        <v>1206</v>
      </c>
      <c r="B112">
        <v>1002.9603</v>
      </c>
      <c r="C112">
        <v>1002.9603</v>
      </c>
    </row>
    <row r="113" spans="1:3" x14ac:dyDescent="0.25">
      <c r="A113" t="s">
        <v>1165</v>
      </c>
      <c r="B113" t="s">
        <v>1163</v>
      </c>
      <c r="C113" t="s">
        <v>1163</v>
      </c>
    </row>
    <row r="114" spans="1:3" x14ac:dyDescent="0.25">
      <c r="A114" t="s">
        <v>1184</v>
      </c>
      <c r="B114">
        <v>2171.1687000000002</v>
      </c>
      <c r="C114">
        <v>2171.6642000000002</v>
      </c>
    </row>
    <row r="115" spans="1:3" x14ac:dyDescent="0.25">
      <c r="A115" t="s">
        <v>1166</v>
      </c>
      <c r="B115">
        <v>2345.5619999999999</v>
      </c>
      <c r="C115">
        <v>2360.4717000000001</v>
      </c>
    </row>
    <row r="116" spans="1:3" x14ac:dyDescent="0.25">
      <c r="A116" t="s">
        <v>1185</v>
      </c>
      <c r="B116">
        <v>1004.0852</v>
      </c>
      <c r="C116">
        <v>1010.4675999999999</v>
      </c>
    </row>
    <row r="117" spans="1:3" x14ac:dyDescent="0.25">
      <c r="A117" t="s">
        <v>1186</v>
      </c>
      <c r="B117">
        <v>2172.4047999999998</v>
      </c>
      <c r="C117">
        <v>2173.8006999999998</v>
      </c>
    </row>
    <row r="118" spans="1:3" x14ac:dyDescent="0.25">
      <c r="A118" t="s">
        <v>1199</v>
      </c>
      <c r="B118">
        <v>1612.7753</v>
      </c>
      <c r="C118">
        <v>1622.7551000000001</v>
      </c>
    </row>
    <row r="119" spans="1:3" x14ac:dyDescent="0.25">
      <c r="A119" t="s">
        <v>1207</v>
      </c>
      <c r="B119">
        <v>1357.6366</v>
      </c>
      <c r="C119">
        <v>1366.1459</v>
      </c>
    </row>
    <row r="120" spans="1:3" x14ac:dyDescent="0.25">
      <c r="A120" t="s">
        <v>1208</v>
      </c>
      <c r="B120">
        <v>1002.79</v>
      </c>
      <c r="C120">
        <v>1002.79</v>
      </c>
    </row>
    <row r="121" spans="1:3" x14ac:dyDescent="0.25">
      <c r="A121" t="s">
        <v>1209</v>
      </c>
      <c r="B121">
        <v>2330.7505000000001</v>
      </c>
      <c r="C121">
        <v>2345.3672000000001</v>
      </c>
    </row>
    <row r="122" spans="1:3" x14ac:dyDescent="0.25">
      <c r="A122" t="s">
        <v>1210</v>
      </c>
      <c r="B122">
        <v>2153.1192000000001</v>
      </c>
      <c r="C122">
        <v>2153.6046999999999</v>
      </c>
    </row>
    <row r="123" spans="1:3" x14ac:dyDescent="0.25">
      <c r="A123" t="s">
        <v>1211</v>
      </c>
      <c r="B123">
        <v>2330.7487999999998</v>
      </c>
      <c r="C123">
        <v>2345.3652000000002</v>
      </c>
    </row>
    <row r="124" spans="1:3" x14ac:dyDescent="0.25">
      <c r="A124" t="s">
        <v>1212</v>
      </c>
      <c r="B124">
        <v>1004.0743</v>
      </c>
      <c r="C124">
        <v>1004.3004</v>
      </c>
    </row>
    <row r="125" spans="1:3" x14ac:dyDescent="0.25">
      <c r="A125" t="s">
        <v>1213</v>
      </c>
      <c r="B125">
        <v>1018.4097</v>
      </c>
      <c r="C125">
        <v>1019.653</v>
      </c>
    </row>
    <row r="126" spans="1:3" x14ac:dyDescent="0.25">
      <c r="A126" t="s">
        <v>1201</v>
      </c>
      <c r="B126" t="s">
        <v>1163</v>
      </c>
      <c r="C126" t="s">
        <v>1163</v>
      </c>
    </row>
    <row r="127" spans="1:3" x14ac:dyDescent="0.25">
      <c r="A127" t="s">
        <v>1214</v>
      </c>
      <c r="B127" t="s">
        <v>1163</v>
      </c>
      <c r="C127" t="s">
        <v>1163</v>
      </c>
    </row>
    <row r="128" spans="1:3" x14ac:dyDescent="0.25">
      <c r="A128" t="s">
        <v>1215</v>
      </c>
      <c r="B128">
        <v>1002.1564</v>
      </c>
      <c r="C128">
        <v>1002.1564</v>
      </c>
    </row>
    <row r="129" spans="1:4" x14ac:dyDescent="0.25">
      <c r="A129" t="s">
        <v>1216</v>
      </c>
      <c r="B129" t="s">
        <v>1163</v>
      </c>
      <c r="C129" t="s">
        <v>1163</v>
      </c>
    </row>
    <row r="130" spans="1:4" x14ac:dyDescent="0.25">
      <c r="A130" t="s">
        <v>1217</v>
      </c>
      <c r="B130" t="s">
        <v>1163</v>
      </c>
      <c r="C130" t="s">
        <v>1163</v>
      </c>
    </row>
    <row r="131" spans="1:4" x14ac:dyDescent="0.25">
      <c r="A131" t="s">
        <v>1218</v>
      </c>
      <c r="B131">
        <v>2119.6590000000001</v>
      </c>
      <c r="C131">
        <v>2132.9515999999999</v>
      </c>
    </row>
    <row r="132" spans="1:4" x14ac:dyDescent="0.25">
      <c r="A132" t="s">
        <v>1219</v>
      </c>
      <c r="B132">
        <v>1105.3362999999999</v>
      </c>
      <c r="C132">
        <v>1112.2701</v>
      </c>
    </row>
    <row r="133" spans="1:4" x14ac:dyDescent="0.25">
      <c r="A133" t="s">
        <v>1220</v>
      </c>
      <c r="B133">
        <v>1092.4421</v>
      </c>
      <c r="C133">
        <v>1099.2929999999999</v>
      </c>
    </row>
    <row r="134" spans="1:4" x14ac:dyDescent="0.25">
      <c r="A134" t="s">
        <v>1239</v>
      </c>
      <c r="B134">
        <v>1121.9686999999999</v>
      </c>
      <c r="C134">
        <v>1129.0047</v>
      </c>
    </row>
    <row r="135" spans="1:4" x14ac:dyDescent="0.25">
      <c r="A135" t="s">
        <v>1240</v>
      </c>
      <c r="B135">
        <v>1000</v>
      </c>
      <c r="C135">
        <v>1000</v>
      </c>
    </row>
    <row r="136" spans="1:4" x14ac:dyDescent="0.25">
      <c r="A136" t="s">
        <v>1241</v>
      </c>
      <c r="B136">
        <v>1121.9775999999999</v>
      </c>
      <c r="C136">
        <v>1129.0137</v>
      </c>
    </row>
    <row r="137" spans="1:4" x14ac:dyDescent="0.25">
      <c r="A137" t="s">
        <v>1242</v>
      </c>
      <c r="B137">
        <v>1000</v>
      </c>
      <c r="C137">
        <v>1000</v>
      </c>
    </row>
    <row r="138" spans="1:4" x14ac:dyDescent="0.25">
      <c r="A138" t="s">
        <v>1175</v>
      </c>
    </row>
    <row r="140" spans="1:4" x14ac:dyDescent="0.25">
      <c r="A140" t="s">
        <v>1192</v>
      </c>
    </row>
    <row r="142" spans="1:4" x14ac:dyDescent="0.25">
      <c r="A142" s="46" t="s">
        <v>1193</v>
      </c>
      <c r="B142" s="46" t="s">
        <v>1194</v>
      </c>
      <c r="C142" s="46" t="s">
        <v>1195</v>
      </c>
      <c r="D142" s="46" t="s">
        <v>1196</v>
      </c>
    </row>
    <row r="143" spans="1:4" x14ac:dyDescent="0.25">
      <c r="A143" s="46" t="s">
        <v>1221</v>
      </c>
      <c r="B143" s="46"/>
      <c r="C143" s="46">
        <v>9.5655762000000006</v>
      </c>
      <c r="D143" s="46">
        <v>8.8577712000000002</v>
      </c>
    </row>
    <row r="144" spans="1:4" x14ac:dyDescent="0.25">
      <c r="A144" s="46" t="s">
        <v>1222</v>
      </c>
      <c r="B144" s="46"/>
      <c r="C144" s="46">
        <v>8.9130190999999996</v>
      </c>
      <c r="D144" s="46">
        <v>8.2535001999999995</v>
      </c>
    </row>
    <row r="145" spans="1:4" x14ac:dyDescent="0.25">
      <c r="A145" s="46" t="s">
        <v>1223</v>
      </c>
      <c r="B145" s="46"/>
      <c r="C145" s="46">
        <v>4.5161401000000003</v>
      </c>
      <c r="D145" s="46">
        <v>4.1819682</v>
      </c>
    </row>
    <row r="146" spans="1:4" x14ac:dyDescent="0.25">
      <c r="A146" s="46" t="s">
        <v>1204</v>
      </c>
      <c r="B146" s="46"/>
      <c r="C146" s="46">
        <v>9.3584262999999996</v>
      </c>
      <c r="D146" s="46">
        <v>8.6659494000000006</v>
      </c>
    </row>
    <row r="147" spans="1:4" x14ac:dyDescent="0.25">
      <c r="A147" s="46" t="s">
        <v>1202</v>
      </c>
      <c r="B147" s="46"/>
      <c r="C147" s="46">
        <v>4.3682055999999996</v>
      </c>
      <c r="D147" s="46">
        <v>4.0449801000000001</v>
      </c>
    </row>
    <row r="148" spans="1:4" x14ac:dyDescent="0.25">
      <c r="A148" s="46" t="s">
        <v>1198</v>
      </c>
      <c r="B148" s="46"/>
      <c r="C148" s="46">
        <v>4.6749751000000002</v>
      </c>
      <c r="D148" s="46">
        <v>4.3290502000000002</v>
      </c>
    </row>
    <row r="149" spans="1:4" x14ac:dyDescent="0.25">
      <c r="A149" s="46" t="s">
        <v>1224</v>
      </c>
      <c r="B149" s="46"/>
      <c r="C149" s="46">
        <v>4.5129394999999999</v>
      </c>
      <c r="D149" s="46">
        <v>4.1790050000000001</v>
      </c>
    </row>
    <row r="151" spans="1:4" x14ac:dyDescent="0.25">
      <c r="A151" t="s">
        <v>1177</v>
      </c>
      <c r="B151" t="s">
        <v>65</v>
      </c>
    </row>
    <row r="152" spans="1:4" ht="30" x14ac:dyDescent="0.25">
      <c r="A152" s="44" t="s">
        <v>1178</v>
      </c>
      <c r="B152" t="s">
        <v>65</v>
      </c>
    </row>
    <row r="153" spans="1:4" ht="30" x14ac:dyDescent="0.25">
      <c r="A153" s="44" t="s">
        <v>1179</v>
      </c>
      <c r="B153" t="s">
        <v>65</v>
      </c>
    </row>
    <row r="154" spans="1:4" x14ac:dyDescent="0.25">
      <c r="A154" t="s">
        <v>1180</v>
      </c>
      <c r="B154" s="2">
        <v>0.12388100000000001</v>
      </c>
    </row>
    <row r="155" spans="1:4" x14ac:dyDescent="0.25">
      <c r="A155" t="s">
        <v>1181</v>
      </c>
      <c r="B155" s="2" t="s">
        <v>65</v>
      </c>
    </row>
    <row r="156" spans="1:4" ht="45" x14ac:dyDescent="0.25">
      <c r="A156" s="44" t="s">
        <v>1182</v>
      </c>
      <c r="B156" t="s">
        <v>65</v>
      </c>
    </row>
    <row r="157" spans="1:4" ht="30" x14ac:dyDescent="0.25">
      <c r="A157" s="44" t="s">
        <v>1183</v>
      </c>
      <c r="B15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32" activePane="bottomLeft" state="frozen"/>
      <selection activeCell="B9" sqref="B9"/>
      <selection pane="bottomLeft" activeCell="C33" sqref="C33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54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55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1145</v>
      </c>
      <c r="B7" s="27"/>
      <c r="C7" s="27"/>
      <c r="D7" s="11"/>
      <c r="E7" s="12"/>
      <c r="F7" s="13"/>
    </row>
    <row r="8" spans="1:8" x14ac:dyDescent="0.25">
      <c r="A8" s="14" t="s">
        <v>1146</v>
      </c>
      <c r="B8" s="28"/>
      <c r="C8" s="28"/>
      <c r="D8" s="15"/>
      <c r="E8" s="31"/>
      <c r="F8" s="32"/>
    </row>
    <row r="9" spans="1:8" x14ac:dyDescent="0.25">
      <c r="A9" s="10" t="s">
        <v>1147</v>
      </c>
      <c r="B9" s="27" t="s">
        <v>1148</v>
      </c>
      <c r="C9" s="27"/>
      <c r="D9" s="11">
        <v>39275.705865999997</v>
      </c>
      <c r="E9" s="12">
        <v>4215.33</v>
      </c>
      <c r="F9" s="13">
        <v>1.0117</v>
      </c>
    </row>
    <row r="10" spans="1:8" x14ac:dyDescent="0.25">
      <c r="A10" s="14" t="s">
        <v>86</v>
      </c>
      <c r="B10" s="28"/>
      <c r="C10" s="28"/>
      <c r="D10" s="15"/>
      <c r="E10" s="16">
        <v>4215.33</v>
      </c>
      <c r="F10" s="17">
        <v>1.0117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95</v>
      </c>
      <c r="B12" s="29"/>
      <c r="C12" s="29"/>
      <c r="D12" s="21"/>
      <c r="E12" s="16">
        <v>4215.33</v>
      </c>
      <c r="F12" s="17">
        <v>1.0117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96</v>
      </c>
      <c r="B14" s="27"/>
      <c r="C14" s="27"/>
      <c r="D14" s="11"/>
      <c r="E14" s="12"/>
      <c r="F14" s="13"/>
    </row>
    <row r="15" spans="1:8" x14ac:dyDescent="0.25">
      <c r="A15" s="10" t="s">
        <v>97</v>
      </c>
      <c r="B15" s="27"/>
      <c r="C15" s="27"/>
      <c r="D15" s="11"/>
      <c r="E15" s="12">
        <v>58.99</v>
      </c>
      <c r="F15" s="13">
        <v>1.4200000000000001E-2</v>
      </c>
    </row>
    <row r="16" spans="1:8" x14ac:dyDescent="0.25">
      <c r="A16" s="14" t="s">
        <v>86</v>
      </c>
      <c r="B16" s="28"/>
      <c r="C16" s="28"/>
      <c r="D16" s="15"/>
      <c r="E16" s="16">
        <v>58.99</v>
      </c>
      <c r="F16" s="17">
        <v>1.4200000000000001E-2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95</v>
      </c>
      <c r="B18" s="29"/>
      <c r="C18" s="29"/>
      <c r="D18" s="21"/>
      <c r="E18" s="16">
        <v>58.99</v>
      </c>
      <c r="F18" s="17">
        <v>1.4200000000000001E-2</v>
      </c>
    </row>
    <row r="19" spans="1:6" x14ac:dyDescent="0.25">
      <c r="A19" s="10" t="s">
        <v>98</v>
      </c>
      <c r="B19" s="27"/>
      <c r="C19" s="27"/>
      <c r="D19" s="11"/>
      <c r="E19" s="33">
        <v>-107.88</v>
      </c>
      <c r="F19" s="34">
        <v>-2.5899999999999999E-2</v>
      </c>
    </row>
    <row r="20" spans="1:6" x14ac:dyDescent="0.25">
      <c r="A20" s="22" t="s">
        <v>99</v>
      </c>
      <c r="B20" s="30"/>
      <c r="C20" s="30"/>
      <c r="D20" s="23"/>
      <c r="E20" s="24">
        <v>4166.4399999999996</v>
      </c>
      <c r="F20" s="25">
        <v>1</v>
      </c>
    </row>
    <row r="29" spans="1:6" x14ac:dyDescent="0.25">
      <c r="A29" s="1" t="s">
        <v>1157</v>
      </c>
    </row>
    <row r="30" spans="1:6" ht="30" x14ac:dyDescent="0.25">
      <c r="A30" s="44" t="s">
        <v>1158</v>
      </c>
      <c r="B30" t="s">
        <v>65</v>
      </c>
    </row>
    <row r="31" spans="1:6" x14ac:dyDescent="0.25">
      <c r="A31" t="s">
        <v>1159</v>
      </c>
    </row>
    <row r="32" spans="1:6" x14ac:dyDescent="0.25">
      <c r="A32" t="s">
        <v>1160</v>
      </c>
      <c r="B32" t="s">
        <v>1161</v>
      </c>
      <c r="C32" t="s">
        <v>1161</v>
      </c>
    </row>
    <row r="33" spans="1:3" x14ac:dyDescent="0.25">
      <c r="B33" s="45">
        <v>43434</v>
      </c>
      <c r="C33" s="45">
        <v>43462</v>
      </c>
    </row>
    <row r="34" spans="1:3" x14ac:dyDescent="0.25">
      <c r="A34" t="s">
        <v>1243</v>
      </c>
      <c r="B34">
        <v>20.891999999999999</v>
      </c>
      <c r="C34">
        <v>20.594000000000001</v>
      </c>
    </row>
    <row r="35" spans="1:3" x14ac:dyDescent="0.25">
      <c r="A35" t="s">
        <v>1244</v>
      </c>
      <c r="B35">
        <v>19.622</v>
      </c>
      <c r="C35">
        <v>19.329000000000001</v>
      </c>
    </row>
    <row r="37" spans="1:3" x14ac:dyDescent="0.25">
      <c r="A37" t="s">
        <v>1176</v>
      </c>
      <c r="B37" t="s">
        <v>65</v>
      </c>
    </row>
    <row r="38" spans="1:3" x14ac:dyDescent="0.25">
      <c r="A38" t="s">
        <v>1177</v>
      </c>
      <c r="B38" t="s">
        <v>65</v>
      </c>
    </row>
    <row r="39" spans="1:3" ht="30" x14ac:dyDescent="0.25">
      <c r="A39" s="44" t="s">
        <v>1178</v>
      </c>
      <c r="B39" t="s">
        <v>65</v>
      </c>
    </row>
    <row r="40" spans="1:3" ht="30" x14ac:dyDescent="0.25">
      <c r="A40" s="44" t="s">
        <v>1179</v>
      </c>
      <c r="B40" s="2">
        <v>4215.33</v>
      </c>
    </row>
    <row r="41" spans="1:3" x14ac:dyDescent="0.25">
      <c r="A41" t="s">
        <v>1180</v>
      </c>
      <c r="B41" t="s">
        <v>65</v>
      </c>
    </row>
    <row r="42" spans="1:3" x14ac:dyDescent="0.25">
      <c r="A42" t="s">
        <v>1181</v>
      </c>
      <c r="B42" s="2" t="s">
        <v>65</v>
      </c>
    </row>
    <row r="43" spans="1:3" ht="45" x14ac:dyDescent="0.25">
      <c r="A43" s="44" t="s">
        <v>1182</v>
      </c>
      <c r="B43" t="s">
        <v>65</v>
      </c>
    </row>
    <row r="44" spans="1:3" ht="30" x14ac:dyDescent="0.25">
      <c r="A44" s="44" t="s">
        <v>1183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9" activePane="bottomLeft" state="frozen"/>
      <selection activeCell="B9" sqref="B9"/>
      <selection pane="bottomLeft" activeCell="C33" sqref="C33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56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57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1145</v>
      </c>
      <c r="B7" s="27"/>
      <c r="C7" s="27"/>
      <c r="D7" s="11"/>
      <c r="E7" s="12"/>
      <c r="F7" s="13"/>
    </row>
    <row r="8" spans="1:8" x14ac:dyDescent="0.25">
      <c r="A8" s="14" t="s">
        <v>1146</v>
      </c>
      <c r="B8" s="28"/>
      <c r="C8" s="28"/>
      <c r="D8" s="15"/>
      <c r="E8" s="31"/>
      <c r="F8" s="32"/>
    </row>
    <row r="9" spans="1:8" x14ac:dyDescent="0.25">
      <c r="A9" s="10" t="s">
        <v>1149</v>
      </c>
      <c r="B9" s="27" t="s">
        <v>1150</v>
      </c>
      <c r="C9" s="27"/>
      <c r="D9" s="11">
        <v>215683.59570400001</v>
      </c>
      <c r="E9" s="12">
        <v>5121.05</v>
      </c>
      <c r="F9" s="13">
        <v>0.9909</v>
      </c>
    </row>
    <row r="10" spans="1:8" x14ac:dyDescent="0.25">
      <c r="A10" s="14" t="s">
        <v>86</v>
      </c>
      <c r="B10" s="28"/>
      <c r="C10" s="28"/>
      <c r="D10" s="15"/>
      <c r="E10" s="16">
        <v>5121.05</v>
      </c>
      <c r="F10" s="17">
        <v>0.9909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95</v>
      </c>
      <c r="B12" s="29"/>
      <c r="C12" s="29"/>
      <c r="D12" s="21"/>
      <c r="E12" s="16">
        <v>5121.05</v>
      </c>
      <c r="F12" s="17">
        <v>0.9909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96</v>
      </c>
      <c r="B14" s="27"/>
      <c r="C14" s="27"/>
      <c r="D14" s="11"/>
      <c r="E14" s="12"/>
      <c r="F14" s="13"/>
    </row>
    <row r="15" spans="1:8" x14ac:dyDescent="0.25">
      <c r="A15" s="10" t="s">
        <v>97</v>
      </c>
      <c r="B15" s="27"/>
      <c r="C15" s="27"/>
      <c r="D15" s="11"/>
      <c r="E15" s="12">
        <v>55.99</v>
      </c>
      <c r="F15" s="13">
        <v>1.0800000000000001E-2</v>
      </c>
    </row>
    <row r="16" spans="1:8" x14ac:dyDescent="0.25">
      <c r="A16" s="14" t="s">
        <v>86</v>
      </c>
      <c r="B16" s="28"/>
      <c r="C16" s="28"/>
      <c r="D16" s="15"/>
      <c r="E16" s="16">
        <v>55.99</v>
      </c>
      <c r="F16" s="17">
        <v>1.0800000000000001E-2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95</v>
      </c>
      <c r="B18" s="29"/>
      <c r="C18" s="29"/>
      <c r="D18" s="21"/>
      <c r="E18" s="16">
        <v>55.99</v>
      </c>
      <c r="F18" s="17">
        <v>1.0800000000000001E-2</v>
      </c>
    </row>
    <row r="19" spans="1:6" x14ac:dyDescent="0.25">
      <c r="A19" s="10" t="s">
        <v>98</v>
      </c>
      <c r="B19" s="27"/>
      <c r="C19" s="27"/>
      <c r="D19" s="11"/>
      <c r="E19" s="33">
        <v>-9.01</v>
      </c>
      <c r="F19" s="34">
        <v>-1.6999999999999999E-3</v>
      </c>
    </row>
    <row r="20" spans="1:6" x14ac:dyDescent="0.25">
      <c r="A20" s="22" t="s">
        <v>99</v>
      </c>
      <c r="B20" s="30"/>
      <c r="C20" s="30"/>
      <c r="D20" s="23"/>
      <c r="E20" s="24">
        <v>5168.03</v>
      </c>
      <c r="F20" s="25">
        <v>1</v>
      </c>
    </row>
    <row r="29" spans="1:6" x14ac:dyDescent="0.25">
      <c r="A29" s="1" t="s">
        <v>1157</v>
      </c>
    </row>
    <row r="30" spans="1:6" ht="30" x14ac:dyDescent="0.25">
      <c r="A30" s="44" t="s">
        <v>1158</v>
      </c>
      <c r="B30" t="s">
        <v>65</v>
      </c>
    </row>
    <row r="31" spans="1:6" x14ac:dyDescent="0.25">
      <c r="A31" t="s">
        <v>1159</v>
      </c>
    </row>
    <row r="32" spans="1:6" x14ac:dyDescent="0.25">
      <c r="A32" t="s">
        <v>1160</v>
      </c>
      <c r="B32" t="s">
        <v>1161</v>
      </c>
      <c r="C32" t="s">
        <v>1161</v>
      </c>
    </row>
    <row r="33" spans="1:3" x14ac:dyDescent="0.25">
      <c r="B33" s="45">
        <v>43434</v>
      </c>
      <c r="C33" s="45">
        <v>43462</v>
      </c>
    </row>
    <row r="34" spans="1:3" x14ac:dyDescent="0.25">
      <c r="A34" t="s">
        <v>1243</v>
      </c>
      <c r="B34">
        <v>25.158000000000001</v>
      </c>
      <c r="C34">
        <v>23.712</v>
      </c>
    </row>
    <row r="35" spans="1:3" x14ac:dyDescent="0.25">
      <c r="A35" t="s">
        <v>1244</v>
      </c>
      <c r="B35">
        <v>23.754999999999999</v>
      </c>
      <c r="C35">
        <v>22.373999999999999</v>
      </c>
    </row>
    <row r="37" spans="1:3" x14ac:dyDescent="0.25">
      <c r="A37" t="s">
        <v>1176</v>
      </c>
      <c r="B37" t="s">
        <v>65</v>
      </c>
    </row>
    <row r="38" spans="1:3" x14ac:dyDescent="0.25">
      <c r="A38" t="s">
        <v>1177</v>
      </c>
      <c r="B38" t="s">
        <v>65</v>
      </c>
    </row>
    <row r="39" spans="1:3" ht="30" x14ac:dyDescent="0.25">
      <c r="A39" s="44" t="s">
        <v>1178</v>
      </c>
      <c r="B39" t="s">
        <v>65</v>
      </c>
    </row>
    <row r="40" spans="1:3" ht="30" x14ac:dyDescent="0.25">
      <c r="A40" s="44" t="s">
        <v>1179</v>
      </c>
      <c r="B40" s="2">
        <f>E12</f>
        <v>5121.05</v>
      </c>
    </row>
    <row r="41" spans="1:3" x14ac:dyDescent="0.25">
      <c r="A41" t="s">
        <v>1180</v>
      </c>
      <c r="B41" t="s">
        <v>65</v>
      </c>
    </row>
    <row r="42" spans="1:3" x14ac:dyDescent="0.25">
      <c r="A42" t="s">
        <v>1181</v>
      </c>
      <c r="B42" s="2" t="s">
        <v>65</v>
      </c>
    </row>
    <row r="43" spans="1:3" ht="45" x14ac:dyDescent="0.25">
      <c r="A43" s="44" t="s">
        <v>1182</v>
      </c>
      <c r="B43" t="s">
        <v>65</v>
      </c>
    </row>
    <row r="44" spans="1:3" ht="30" x14ac:dyDescent="0.25">
      <c r="A44" s="44" t="s">
        <v>1183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2" activePane="bottomLeft" state="frozen"/>
      <selection activeCell="B9" sqref="B9"/>
      <selection pane="bottomLeft" activeCell="C33" sqref="C33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58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59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1145</v>
      </c>
      <c r="B7" s="27"/>
      <c r="C7" s="27"/>
      <c r="D7" s="11"/>
      <c r="E7" s="12"/>
      <c r="F7" s="13"/>
    </row>
    <row r="8" spans="1:8" x14ac:dyDescent="0.25">
      <c r="A8" s="14" t="s">
        <v>1146</v>
      </c>
      <c r="B8" s="28"/>
      <c r="C8" s="28"/>
      <c r="D8" s="15"/>
      <c r="E8" s="31"/>
      <c r="F8" s="32"/>
    </row>
    <row r="9" spans="1:8" x14ac:dyDescent="0.25">
      <c r="A9" s="10" t="s">
        <v>1151</v>
      </c>
      <c r="B9" s="27" t="s">
        <v>1152</v>
      </c>
      <c r="C9" s="27"/>
      <c r="D9" s="11">
        <v>164688.04250499999</v>
      </c>
      <c r="E9" s="12">
        <v>3513.34</v>
      </c>
      <c r="F9" s="13">
        <v>0.99360000000000004</v>
      </c>
    </row>
    <row r="10" spans="1:8" x14ac:dyDescent="0.25">
      <c r="A10" s="14" t="s">
        <v>86</v>
      </c>
      <c r="B10" s="28"/>
      <c r="C10" s="28"/>
      <c r="D10" s="15"/>
      <c r="E10" s="16">
        <v>3513.34</v>
      </c>
      <c r="F10" s="17">
        <v>0.99360000000000004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95</v>
      </c>
      <c r="B12" s="29"/>
      <c r="C12" s="29"/>
      <c r="D12" s="21"/>
      <c r="E12" s="16">
        <v>3513.34</v>
      </c>
      <c r="F12" s="17">
        <v>0.99360000000000004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96</v>
      </c>
      <c r="B14" s="27"/>
      <c r="C14" s="27"/>
      <c r="D14" s="11"/>
      <c r="E14" s="12"/>
      <c r="F14" s="13"/>
    </row>
    <row r="15" spans="1:8" x14ac:dyDescent="0.25">
      <c r="A15" s="10" t="s">
        <v>97</v>
      </c>
      <c r="B15" s="27"/>
      <c r="C15" s="27"/>
      <c r="D15" s="11"/>
      <c r="E15" s="12">
        <v>43.99</v>
      </c>
      <c r="F15" s="13">
        <v>1.24E-2</v>
      </c>
    </row>
    <row r="16" spans="1:8" x14ac:dyDescent="0.25">
      <c r="A16" s="14" t="s">
        <v>86</v>
      </c>
      <c r="B16" s="28"/>
      <c r="C16" s="28"/>
      <c r="D16" s="15"/>
      <c r="E16" s="16">
        <v>43.99</v>
      </c>
      <c r="F16" s="17">
        <v>1.24E-2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95</v>
      </c>
      <c r="B18" s="29"/>
      <c r="C18" s="29"/>
      <c r="D18" s="21"/>
      <c r="E18" s="16">
        <v>43.99</v>
      </c>
      <c r="F18" s="17">
        <v>1.24E-2</v>
      </c>
    </row>
    <row r="19" spans="1:6" x14ac:dyDescent="0.25">
      <c r="A19" s="10" t="s">
        <v>98</v>
      </c>
      <c r="B19" s="27"/>
      <c r="C19" s="27"/>
      <c r="D19" s="11"/>
      <c r="E19" s="33">
        <v>-21.53</v>
      </c>
      <c r="F19" s="34">
        <v>-6.0000000000000001E-3</v>
      </c>
    </row>
    <row r="20" spans="1:6" x14ac:dyDescent="0.25">
      <c r="A20" s="22" t="s">
        <v>99</v>
      </c>
      <c r="B20" s="30"/>
      <c r="C20" s="30"/>
      <c r="D20" s="23"/>
      <c r="E20" s="24">
        <v>3535.8</v>
      </c>
      <c r="F20" s="25">
        <v>1</v>
      </c>
    </row>
    <row r="29" spans="1:6" x14ac:dyDescent="0.25">
      <c r="A29" s="1" t="s">
        <v>1157</v>
      </c>
    </row>
    <row r="30" spans="1:6" ht="30" x14ac:dyDescent="0.25">
      <c r="A30" s="44" t="s">
        <v>1158</v>
      </c>
      <c r="B30" t="s">
        <v>65</v>
      </c>
    </row>
    <row r="31" spans="1:6" x14ac:dyDescent="0.25">
      <c r="A31" t="s">
        <v>1159</v>
      </c>
    </row>
    <row r="32" spans="1:6" x14ac:dyDescent="0.25">
      <c r="A32" t="s">
        <v>1160</v>
      </c>
      <c r="B32" t="s">
        <v>1161</v>
      </c>
      <c r="C32" t="s">
        <v>1161</v>
      </c>
    </row>
    <row r="33" spans="1:3" x14ac:dyDescent="0.25">
      <c r="B33" s="45">
        <v>43434</v>
      </c>
      <c r="C33" s="45">
        <v>43462</v>
      </c>
    </row>
    <row r="34" spans="1:3" x14ac:dyDescent="0.25">
      <c r="A34" t="s">
        <v>1243</v>
      </c>
      <c r="B34">
        <v>10.627700000000001</v>
      </c>
      <c r="C34">
        <v>10.167400000000001</v>
      </c>
    </row>
    <row r="35" spans="1:3" x14ac:dyDescent="0.25">
      <c r="A35" t="s">
        <v>1244</v>
      </c>
      <c r="B35">
        <v>10.1576</v>
      </c>
      <c r="C35">
        <v>9.7112999999999996</v>
      </c>
    </row>
    <row r="37" spans="1:3" x14ac:dyDescent="0.25">
      <c r="A37" t="s">
        <v>1176</v>
      </c>
      <c r="B37" t="s">
        <v>65</v>
      </c>
    </row>
    <row r="38" spans="1:3" x14ac:dyDescent="0.25">
      <c r="A38" t="s">
        <v>1177</v>
      </c>
      <c r="B38" t="s">
        <v>65</v>
      </c>
    </row>
    <row r="39" spans="1:3" ht="30" x14ac:dyDescent="0.25">
      <c r="A39" s="44" t="s">
        <v>1178</v>
      </c>
      <c r="B39" t="s">
        <v>65</v>
      </c>
    </row>
    <row r="40" spans="1:3" ht="30" x14ac:dyDescent="0.25">
      <c r="A40" s="44" t="s">
        <v>1179</v>
      </c>
      <c r="B40" s="2">
        <v>3513.34</v>
      </c>
    </row>
    <row r="41" spans="1:3" x14ac:dyDescent="0.25">
      <c r="A41" t="s">
        <v>1180</v>
      </c>
      <c r="B41" t="s">
        <v>65</v>
      </c>
    </row>
    <row r="42" spans="1:3" x14ac:dyDescent="0.25">
      <c r="A42" t="s">
        <v>1181</v>
      </c>
      <c r="B42" s="2" t="s">
        <v>65</v>
      </c>
    </row>
    <row r="43" spans="1:3" ht="45" x14ac:dyDescent="0.25">
      <c r="A43" s="44" t="s">
        <v>1182</v>
      </c>
      <c r="B43" t="s">
        <v>65</v>
      </c>
    </row>
    <row r="44" spans="1:3" ht="30" x14ac:dyDescent="0.25">
      <c r="A44" s="44" t="s">
        <v>1183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pane ySplit="4" topLeftCell="A5" activePane="bottomLeft" state="frozen"/>
      <selection activeCell="B9" sqref="B9"/>
      <selection pane="bottomLeft" activeCell="A2" sqref="A2:F2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8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34.5" customHeight="1" x14ac:dyDescent="0.25">
      <c r="A2" s="53" t="s">
        <v>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101</v>
      </c>
      <c r="B11" s="27" t="s">
        <v>102</v>
      </c>
      <c r="C11" s="27" t="s">
        <v>82</v>
      </c>
      <c r="D11" s="11">
        <v>830000</v>
      </c>
      <c r="E11" s="12">
        <v>957.91</v>
      </c>
      <c r="F11" s="13">
        <v>0.1497</v>
      </c>
    </row>
    <row r="12" spans="1:8" x14ac:dyDescent="0.25">
      <c r="A12" s="10" t="s">
        <v>103</v>
      </c>
      <c r="B12" s="27" t="s">
        <v>104</v>
      </c>
      <c r="C12" s="27" t="s">
        <v>79</v>
      </c>
      <c r="D12" s="11">
        <v>500000</v>
      </c>
      <c r="E12" s="12">
        <v>512.53</v>
      </c>
      <c r="F12" s="13">
        <v>8.0100000000000005E-2</v>
      </c>
    </row>
    <row r="13" spans="1:8" x14ac:dyDescent="0.25">
      <c r="A13" s="10" t="s">
        <v>105</v>
      </c>
      <c r="B13" s="27" t="s">
        <v>106</v>
      </c>
      <c r="C13" s="27" t="s">
        <v>79</v>
      </c>
      <c r="D13" s="11">
        <v>500000</v>
      </c>
      <c r="E13" s="12">
        <v>511.49</v>
      </c>
      <c r="F13" s="13">
        <v>7.9899999999999999E-2</v>
      </c>
    </row>
    <row r="14" spans="1:8" x14ac:dyDescent="0.25">
      <c r="A14" s="10" t="s">
        <v>107</v>
      </c>
      <c r="B14" s="27" t="s">
        <v>108</v>
      </c>
      <c r="C14" s="27" t="s">
        <v>109</v>
      </c>
      <c r="D14" s="11">
        <v>510000</v>
      </c>
      <c r="E14" s="12">
        <v>500.95</v>
      </c>
      <c r="F14" s="13">
        <v>7.8299999999999995E-2</v>
      </c>
    </row>
    <row r="15" spans="1:8" x14ac:dyDescent="0.25">
      <c r="A15" s="10" t="s">
        <v>110</v>
      </c>
      <c r="B15" s="27" t="s">
        <v>111</v>
      </c>
      <c r="C15" s="27" t="s">
        <v>112</v>
      </c>
      <c r="D15" s="11">
        <v>500000</v>
      </c>
      <c r="E15" s="12">
        <v>498.62</v>
      </c>
      <c r="F15" s="13">
        <v>7.7899999999999997E-2</v>
      </c>
    </row>
    <row r="16" spans="1:8" x14ac:dyDescent="0.25">
      <c r="A16" s="10" t="s">
        <v>113</v>
      </c>
      <c r="B16" s="27" t="s">
        <v>114</v>
      </c>
      <c r="C16" s="27" t="s">
        <v>79</v>
      </c>
      <c r="D16" s="11">
        <v>500000</v>
      </c>
      <c r="E16" s="12">
        <v>493.95</v>
      </c>
      <c r="F16" s="13">
        <v>7.7200000000000005E-2</v>
      </c>
    </row>
    <row r="17" spans="1:6" x14ac:dyDescent="0.25">
      <c r="A17" s="10" t="s">
        <v>115</v>
      </c>
      <c r="B17" s="27" t="s">
        <v>116</v>
      </c>
      <c r="C17" s="27" t="s">
        <v>79</v>
      </c>
      <c r="D17" s="11">
        <v>500000</v>
      </c>
      <c r="E17" s="12">
        <v>490.22</v>
      </c>
      <c r="F17" s="13">
        <v>7.6600000000000001E-2</v>
      </c>
    </row>
    <row r="18" spans="1:6" x14ac:dyDescent="0.25">
      <c r="A18" s="10" t="s">
        <v>117</v>
      </c>
      <c r="B18" s="27" t="s">
        <v>118</v>
      </c>
      <c r="C18" s="27" t="s">
        <v>73</v>
      </c>
      <c r="D18" s="11">
        <v>500000</v>
      </c>
      <c r="E18" s="12">
        <v>487.92</v>
      </c>
      <c r="F18" s="13">
        <v>7.6200000000000004E-2</v>
      </c>
    </row>
    <row r="19" spans="1:6" x14ac:dyDescent="0.25">
      <c r="A19" s="10" t="s">
        <v>119</v>
      </c>
      <c r="B19" s="27" t="s">
        <v>120</v>
      </c>
      <c r="C19" s="27" t="s">
        <v>121</v>
      </c>
      <c r="D19" s="11">
        <v>500000</v>
      </c>
      <c r="E19" s="12">
        <v>481.18</v>
      </c>
      <c r="F19" s="13">
        <v>7.5200000000000003E-2</v>
      </c>
    </row>
    <row r="20" spans="1:6" x14ac:dyDescent="0.25">
      <c r="A20" s="10" t="s">
        <v>122</v>
      </c>
      <c r="B20" s="27" t="s">
        <v>123</v>
      </c>
      <c r="C20" s="27" t="s">
        <v>79</v>
      </c>
      <c r="D20" s="11">
        <v>400000</v>
      </c>
      <c r="E20" s="12">
        <v>401.64</v>
      </c>
      <c r="F20" s="13">
        <v>6.2799999999999995E-2</v>
      </c>
    </row>
    <row r="21" spans="1:6" x14ac:dyDescent="0.25">
      <c r="A21" s="10" t="s">
        <v>77</v>
      </c>
      <c r="B21" s="27" t="s">
        <v>78</v>
      </c>
      <c r="C21" s="27" t="s">
        <v>79</v>
      </c>
      <c r="D21" s="11">
        <v>220000</v>
      </c>
      <c r="E21" s="12">
        <v>223.67</v>
      </c>
      <c r="F21" s="13">
        <v>3.5000000000000003E-2</v>
      </c>
    </row>
    <row r="22" spans="1:6" x14ac:dyDescent="0.25">
      <c r="A22" s="10" t="s">
        <v>124</v>
      </c>
      <c r="B22" s="27" t="s">
        <v>125</v>
      </c>
      <c r="C22" s="27" t="s">
        <v>121</v>
      </c>
      <c r="D22" s="11">
        <v>200000</v>
      </c>
      <c r="E22" s="12">
        <v>192.95</v>
      </c>
      <c r="F22" s="13">
        <v>3.0200000000000001E-2</v>
      </c>
    </row>
    <row r="23" spans="1:6" x14ac:dyDescent="0.25">
      <c r="A23" s="10" t="s">
        <v>126</v>
      </c>
      <c r="B23" s="27" t="s">
        <v>127</v>
      </c>
      <c r="C23" s="27" t="s">
        <v>79</v>
      </c>
      <c r="D23" s="11">
        <v>100000</v>
      </c>
      <c r="E23" s="12">
        <v>100.44</v>
      </c>
      <c r="F23" s="13">
        <v>1.5699999999999999E-2</v>
      </c>
    </row>
    <row r="24" spans="1:6" x14ac:dyDescent="0.25">
      <c r="A24" s="14" t="s">
        <v>86</v>
      </c>
      <c r="B24" s="28"/>
      <c r="C24" s="28"/>
      <c r="D24" s="15"/>
      <c r="E24" s="16">
        <v>5853.47</v>
      </c>
      <c r="F24" s="17">
        <v>0.91479999999999995</v>
      </c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93</v>
      </c>
      <c r="B26" s="27"/>
      <c r="C26" s="27"/>
      <c r="D26" s="11"/>
      <c r="E26" s="12"/>
      <c r="F26" s="13"/>
    </row>
    <row r="27" spans="1:6" x14ac:dyDescent="0.25">
      <c r="A27" s="14" t="s">
        <v>86</v>
      </c>
      <c r="B27" s="27"/>
      <c r="C27" s="27"/>
      <c r="D27" s="11"/>
      <c r="E27" s="18" t="s">
        <v>65</v>
      </c>
      <c r="F27" s="19" t="s">
        <v>65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14" t="s">
        <v>94</v>
      </c>
      <c r="B29" s="27"/>
      <c r="C29" s="27"/>
      <c r="D29" s="11"/>
      <c r="E29" s="12"/>
      <c r="F29" s="13"/>
    </row>
    <row r="30" spans="1:6" x14ac:dyDescent="0.25">
      <c r="A30" s="14" t="s">
        <v>86</v>
      </c>
      <c r="B30" s="27"/>
      <c r="C30" s="27"/>
      <c r="D30" s="11"/>
      <c r="E30" s="18" t="s">
        <v>65</v>
      </c>
      <c r="F30" s="19" t="s">
        <v>65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20" t="s">
        <v>95</v>
      </c>
      <c r="B32" s="29"/>
      <c r="C32" s="29"/>
      <c r="D32" s="21"/>
      <c r="E32" s="16">
        <v>5853.47</v>
      </c>
      <c r="F32" s="17">
        <v>0.91479999999999995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14" t="s">
        <v>96</v>
      </c>
      <c r="B35" s="27"/>
      <c r="C35" s="27"/>
      <c r="D35" s="11"/>
      <c r="E35" s="12"/>
      <c r="F35" s="13"/>
    </row>
    <row r="36" spans="1:6" x14ac:dyDescent="0.25">
      <c r="A36" s="10" t="s">
        <v>97</v>
      </c>
      <c r="B36" s="27"/>
      <c r="C36" s="27"/>
      <c r="D36" s="11"/>
      <c r="E36" s="12">
        <v>337.94</v>
      </c>
      <c r="F36" s="13">
        <v>5.28E-2</v>
      </c>
    </row>
    <row r="37" spans="1:6" x14ac:dyDescent="0.25">
      <c r="A37" s="14" t="s">
        <v>86</v>
      </c>
      <c r="B37" s="28"/>
      <c r="C37" s="28"/>
      <c r="D37" s="15"/>
      <c r="E37" s="16">
        <v>337.94</v>
      </c>
      <c r="F37" s="17">
        <v>5.28E-2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20" t="s">
        <v>95</v>
      </c>
      <c r="B39" s="29"/>
      <c r="C39" s="29"/>
      <c r="D39" s="21"/>
      <c r="E39" s="16">
        <v>337.94</v>
      </c>
      <c r="F39" s="17">
        <v>5.28E-2</v>
      </c>
    </row>
    <row r="40" spans="1:6" x14ac:dyDescent="0.25">
      <c r="A40" s="10" t="s">
        <v>98</v>
      </c>
      <c r="B40" s="27"/>
      <c r="C40" s="27"/>
      <c r="D40" s="11"/>
      <c r="E40" s="12">
        <v>207.64</v>
      </c>
      <c r="F40" s="13">
        <v>3.2399999999999998E-2</v>
      </c>
    </row>
    <row r="41" spans="1:6" x14ac:dyDescent="0.25">
      <c r="A41" s="22" t="s">
        <v>99</v>
      </c>
      <c r="B41" s="30"/>
      <c r="C41" s="30"/>
      <c r="D41" s="23"/>
      <c r="E41" s="24">
        <v>6399.05</v>
      </c>
      <c r="F41" s="25">
        <v>1</v>
      </c>
    </row>
    <row r="43" spans="1:6" x14ac:dyDescent="0.25">
      <c r="A43" s="1" t="s">
        <v>100</v>
      </c>
    </row>
    <row r="50" spans="1:3" x14ac:dyDescent="0.25">
      <c r="A50" s="1" t="s">
        <v>1157</v>
      </c>
    </row>
    <row r="51" spans="1:3" ht="30" x14ac:dyDescent="0.25">
      <c r="A51" s="44" t="s">
        <v>1158</v>
      </c>
      <c r="B51" t="s">
        <v>65</v>
      </c>
    </row>
    <row r="52" spans="1:3" x14ac:dyDescent="0.25">
      <c r="A52" t="s">
        <v>1159</v>
      </c>
    </row>
    <row r="53" spans="1:3" x14ac:dyDescent="0.25">
      <c r="A53" t="s">
        <v>1160</v>
      </c>
      <c r="B53" t="s">
        <v>1161</v>
      </c>
      <c r="C53" t="s">
        <v>1161</v>
      </c>
    </row>
    <row r="54" spans="1:3" x14ac:dyDescent="0.25">
      <c r="B54" s="45">
        <v>43434</v>
      </c>
      <c r="C54" s="45">
        <v>43465</v>
      </c>
    </row>
    <row r="55" spans="1:3" x14ac:dyDescent="0.25">
      <c r="A55" t="s">
        <v>1164</v>
      </c>
      <c r="B55" t="s">
        <v>1163</v>
      </c>
      <c r="C55" t="s">
        <v>1163</v>
      </c>
    </row>
    <row r="56" spans="1:3" x14ac:dyDescent="0.25">
      <c r="A56" t="s">
        <v>1165</v>
      </c>
      <c r="B56">
        <v>15.027900000000001</v>
      </c>
      <c r="C56">
        <v>15.183199999999999</v>
      </c>
    </row>
    <row r="57" spans="1:3" x14ac:dyDescent="0.25">
      <c r="A57" t="s">
        <v>1184</v>
      </c>
      <c r="B57" t="s">
        <v>1163</v>
      </c>
      <c r="C57" t="s">
        <v>1163</v>
      </c>
    </row>
    <row r="58" spans="1:3" x14ac:dyDescent="0.25">
      <c r="A58" t="s">
        <v>1166</v>
      </c>
      <c r="B58">
        <v>15.028600000000001</v>
      </c>
      <c r="C58">
        <v>15.1839</v>
      </c>
    </row>
    <row r="59" spans="1:3" x14ac:dyDescent="0.25">
      <c r="A59" t="s">
        <v>1185</v>
      </c>
      <c r="B59">
        <v>10.367599999999999</v>
      </c>
      <c r="C59">
        <v>10.3447</v>
      </c>
    </row>
    <row r="60" spans="1:3" x14ac:dyDescent="0.25">
      <c r="A60" t="s">
        <v>1186</v>
      </c>
      <c r="B60">
        <v>11.529</v>
      </c>
      <c r="C60">
        <v>11.648</v>
      </c>
    </row>
    <row r="61" spans="1:3" x14ac:dyDescent="0.25">
      <c r="A61" t="s">
        <v>1172</v>
      </c>
      <c r="B61" t="s">
        <v>1163</v>
      </c>
      <c r="C61" t="s">
        <v>1163</v>
      </c>
    </row>
    <row r="62" spans="1:3" x14ac:dyDescent="0.25">
      <c r="A62" t="s">
        <v>1187</v>
      </c>
      <c r="B62">
        <v>14.8047</v>
      </c>
      <c r="C62">
        <v>14.955500000000001</v>
      </c>
    </row>
    <row r="63" spans="1:3" x14ac:dyDescent="0.25">
      <c r="A63" t="s">
        <v>1188</v>
      </c>
      <c r="B63" t="s">
        <v>1163</v>
      </c>
      <c r="C63" t="s">
        <v>1163</v>
      </c>
    </row>
    <row r="64" spans="1:3" x14ac:dyDescent="0.25">
      <c r="A64" t="s">
        <v>1189</v>
      </c>
      <c r="B64">
        <v>14.805999999999999</v>
      </c>
      <c r="C64">
        <v>14.956799999999999</v>
      </c>
    </row>
    <row r="65" spans="1:4" x14ac:dyDescent="0.25">
      <c r="A65" t="s">
        <v>1190</v>
      </c>
      <c r="B65">
        <v>10.3537</v>
      </c>
      <c r="C65">
        <v>10.459199999999999</v>
      </c>
    </row>
    <row r="66" spans="1:4" x14ac:dyDescent="0.25">
      <c r="A66" t="s">
        <v>1191</v>
      </c>
      <c r="B66">
        <v>10.4931</v>
      </c>
      <c r="C66">
        <v>10.4757</v>
      </c>
    </row>
    <row r="67" spans="1:4" x14ac:dyDescent="0.25">
      <c r="A67" t="s">
        <v>1175</v>
      </c>
    </row>
    <row r="69" spans="1:4" x14ac:dyDescent="0.25">
      <c r="A69" t="s">
        <v>1192</v>
      </c>
    </row>
    <row r="71" spans="1:4" x14ac:dyDescent="0.25">
      <c r="A71" s="46" t="s">
        <v>1193</v>
      </c>
      <c r="B71" s="46" t="s">
        <v>1194</v>
      </c>
      <c r="C71" s="46" t="s">
        <v>1195</v>
      </c>
      <c r="D71" s="46" t="s">
        <v>1196</v>
      </c>
    </row>
    <row r="72" spans="1:4" x14ac:dyDescent="0.25">
      <c r="A72" s="46" t="s">
        <v>1197</v>
      </c>
      <c r="B72" s="46"/>
      <c r="C72" s="46">
        <v>9.3653299999999995E-2</v>
      </c>
      <c r="D72" s="46">
        <v>8.6723400000000006E-2</v>
      </c>
    </row>
    <row r="73" spans="1:4" x14ac:dyDescent="0.25">
      <c r="A73" s="46" t="s">
        <v>1198</v>
      </c>
      <c r="B73" s="46"/>
      <c r="C73" s="46">
        <v>8.9138300000000004E-2</v>
      </c>
      <c r="D73" s="46">
        <v>8.2542500000000005E-2</v>
      </c>
    </row>
    <row r="75" spans="1:4" x14ac:dyDescent="0.25">
      <c r="A75" t="s">
        <v>1177</v>
      </c>
      <c r="B75" t="s">
        <v>65</v>
      </c>
    </row>
    <row r="76" spans="1:4" ht="30" x14ac:dyDescent="0.25">
      <c r="A76" s="44" t="s">
        <v>1178</v>
      </c>
      <c r="B76" t="s">
        <v>65</v>
      </c>
    </row>
    <row r="77" spans="1:4" ht="30" x14ac:dyDescent="0.25">
      <c r="A77" s="44" t="s">
        <v>1179</v>
      </c>
      <c r="B77" t="s">
        <v>65</v>
      </c>
    </row>
    <row r="78" spans="1:4" ht="15" customHeight="1" x14ac:dyDescent="0.25">
      <c r="A78" t="s">
        <v>1180</v>
      </c>
      <c r="B78" s="2">
        <v>3.0949840000000002</v>
      </c>
    </row>
    <row r="79" spans="1:4" x14ac:dyDescent="0.25">
      <c r="A79" t="s">
        <v>1181</v>
      </c>
      <c r="B79" s="2" t="s">
        <v>65</v>
      </c>
    </row>
    <row r="80" spans="1:4" ht="45" x14ac:dyDescent="0.25">
      <c r="A80" s="44" t="s">
        <v>1182</v>
      </c>
      <c r="B80" t="s">
        <v>65</v>
      </c>
    </row>
    <row r="81" spans="1:2" ht="30" x14ac:dyDescent="0.25">
      <c r="A81" s="44" t="s">
        <v>1183</v>
      </c>
      <c r="B8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2" activePane="bottomLeft" state="frozen"/>
      <selection activeCell="B9" sqref="B9"/>
      <selection pane="bottomLeft" activeCell="C33" sqref="C33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60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61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1145</v>
      </c>
      <c r="B7" s="27"/>
      <c r="C7" s="27"/>
      <c r="D7" s="11"/>
      <c r="E7" s="12"/>
      <c r="F7" s="13"/>
    </row>
    <row r="8" spans="1:8" x14ac:dyDescent="0.25">
      <c r="A8" s="14" t="s">
        <v>1146</v>
      </c>
      <c r="B8" s="28"/>
      <c r="C8" s="28"/>
      <c r="D8" s="15"/>
      <c r="E8" s="31"/>
      <c r="F8" s="32"/>
    </row>
    <row r="9" spans="1:8" x14ac:dyDescent="0.25">
      <c r="A9" s="10" t="s">
        <v>1153</v>
      </c>
      <c r="B9" s="27" t="s">
        <v>1154</v>
      </c>
      <c r="C9" s="27"/>
      <c r="D9" s="11">
        <v>2199.3989299999998</v>
      </c>
      <c r="E9" s="12">
        <v>575.86</v>
      </c>
      <c r="F9" s="13">
        <v>0.97299999999999998</v>
      </c>
    </row>
    <row r="10" spans="1:8" x14ac:dyDescent="0.25">
      <c r="A10" s="14" t="s">
        <v>86</v>
      </c>
      <c r="B10" s="28"/>
      <c r="C10" s="28"/>
      <c r="D10" s="15"/>
      <c r="E10" s="16">
        <v>575.86</v>
      </c>
      <c r="F10" s="17">
        <v>0.97299999999999998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95</v>
      </c>
      <c r="B12" s="29"/>
      <c r="C12" s="29"/>
      <c r="D12" s="21"/>
      <c r="E12" s="16">
        <v>575.86</v>
      </c>
      <c r="F12" s="17">
        <v>0.97299999999999998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96</v>
      </c>
      <c r="B14" s="27"/>
      <c r="C14" s="27"/>
      <c r="D14" s="11"/>
      <c r="E14" s="12"/>
      <c r="F14" s="13"/>
    </row>
    <row r="15" spans="1:8" x14ac:dyDescent="0.25">
      <c r="A15" s="10" t="s">
        <v>97</v>
      </c>
      <c r="B15" s="27"/>
      <c r="C15" s="27"/>
      <c r="D15" s="11"/>
      <c r="E15" s="12">
        <v>17</v>
      </c>
      <c r="F15" s="13">
        <v>2.87E-2</v>
      </c>
    </row>
    <row r="16" spans="1:8" x14ac:dyDescent="0.25">
      <c r="A16" s="14" t="s">
        <v>86</v>
      </c>
      <c r="B16" s="28"/>
      <c r="C16" s="28"/>
      <c r="D16" s="15"/>
      <c r="E16" s="16">
        <v>17</v>
      </c>
      <c r="F16" s="17">
        <v>2.87E-2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95</v>
      </c>
      <c r="B18" s="29"/>
      <c r="C18" s="29"/>
      <c r="D18" s="21"/>
      <c r="E18" s="16">
        <v>17</v>
      </c>
      <c r="F18" s="17">
        <v>2.87E-2</v>
      </c>
    </row>
    <row r="19" spans="1:6" x14ac:dyDescent="0.25">
      <c r="A19" s="10" t="s">
        <v>98</v>
      </c>
      <c r="B19" s="27"/>
      <c r="C19" s="27"/>
      <c r="D19" s="11"/>
      <c r="E19" s="33">
        <v>-1.04</v>
      </c>
      <c r="F19" s="34">
        <v>-1.6999999999999999E-3</v>
      </c>
    </row>
    <row r="20" spans="1:6" x14ac:dyDescent="0.25">
      <c r="A20" s="22" t="s">
        <v>99</v>
      </c>
      <c r="B20" s="30"/>
      <c r="C20" s="30"/>
      <c r="D20" s="23"/>
      <c r="E20" s="24">
        <v>591.82000000000005</v>
      </c>
      <c r="F20" s="25">
        <v>1</v>
      </c>
    </row>
    <row r="29" spans="1:6" x14ac:dyDescent="0.25">
      <c r="A29" s="1" t="s">
        <v>1157</v>
      </c>
    </row>
    <row r="30" spans="1:6" ht="30" x14ac:dyDescent="0.25">
      <c r="A30" s="44" t="s">
        <v>1158</v>
      </c>
      <c r="B30" t="s">
        <v>65</v>
      </c>
    </row>
    <row r="31" spans="1:6" x14ac:dyDescent="0.25">
      <c r="A31" t="s">
        <v>1159</v>
      </c>
    </row>
    <row r="32" spans="1:6" x14ac:dyDescent="0.25">
      <c r="A32" t="s">
        <v>1160</v>
      </c>
      <c r="B32" t="s">
        <v>1161</v>
      </c>
      <c r="C32" t="s">
        <v>1161</v>
      </c>
    </row>
    <row r="33" spans="1:3" x14ac:dyDescent="0.25">
      <c r="B33" s="45">
        <v>43434</v>
      </c>
      <c r="C33" s="45">
        <v>43462</v>
      </c>
    </row>
    <row r="34" spans="1:3" x14ac:dyDescent="0.25">
      <c r="A34" t="s">
        <v>1243</v>
      </c>
      <c r="B34">
        <v>11.8903</v>
      </c>
      <c r="C34">
        <v>11.5685</v>
      </c>
    </row>
    <row r="35" spans="1:3" x14ac:dyDescent="0.25">
      <c r="A35" t="s">
        <v>1244</v>
      </c>
      <c r="B35">
        <v>11.622999999999999</v>
      </c>
      <c r="C35">
        <v>11.300800000000001</v>
      </c>
    </row>
    <row r="37" spans="1:3" x14ac:dyDescent="0.25">
      <c r="A37" t="s">
        <v>1176</v>
      </c>
      <c r="B37" t="s">
        <v>65</v>
      </c>
    </row>
    <row r="38" spans="1:3" x14ac:dyDescent="0.25">
      <c r="A38" t="s">
        <v>1177</v>
      </c>
      <c r="B38" t="s">
        <v>65</v>
      </c>
    </row>
    <row r="39" spans="1:3" ht="30" x14ac:dyDescent="0.25">
      <c r="A39" s="44" t="s">
        <v>1178</v>
      </c>
      <c r="B39" t="s">
        <v>65</v>
      </c>
    </row>
    <row r="40" spans="1:3" ht="30" x14ac:dyDescent="0.25">
      <c r="A40" s="44" t="s">
        <v>1179</v>
      </c>
      <c r="B40" s="2">
        <v>575.86</v>
      </c>
    </row>
    <row r="41" spans="1:3" x14ac:dyDescent="0.25">
      <c r="A41" t="s">
        <v>1180</v>
      </c>
      <c r="B41" t="s">
        <v>65</v>
      </c>
    </row>
    <row r="42" spans="1:3" x14ac:dyDescent="0.25">
      <c r="A42" t="s">
        <v>1181</v>
      </c>
      <c r="B42" s="2" t="s">
        <v>65</v>
      </c>
    </row>
    <row r="43" spans="1:3" ht="45" x14ac:dyDescent="0.25">
      <c r="A43" s="44" t="s">
        <v>1182</v>
      </c>
      <c r="B43" t="s">
        <v>65</v>
      </c>
    </row>
    <row r="44" spans="1:3" ht="30" x14ac:dyDescent="0.25">
      <c r="A44" s="44" t="s">
        <v>1183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27" activePane="bottomLeft" state="frozen"/>
      <selection activeCell="B9" sqref="B9"/>
      <selection pane="bottomLeft" activeCell="B33" sqref="B33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62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63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1145</v>
      </c>
      <c r="B7" s="27"/>
      <c r="C7" s="27"/>
      <c r="D7" s="11"/>
      <c r="E7" s="12"/>
      <c r="F7" s="13"/>
    </row>
    <row r="8" spans="1:8" x14ac:dyDescent="0.25">
      <c r="A8" s="14" t="s">
        <v>1146</v>
      </c>
      <c r="B8" s="28"/>
      <c r="C8" s="28"/>
      <c r="D8" s="15"/>
      <c r="E8" s="31"/>
      <c r="F8" s="32"/>
    </row>
    <row r="9" spans="1:8" x14ac:dyDescent="0.25">
      <c r="A9" s="10" t="s">
        <v>1155</v>
      </c>
      <c r="B9" s="27" t="s">
        <v>1156</v>
      </c>
      <c r="C9" s="27"/>
      <c r="D9" s="11">
        <v>223280.549157</v>
      </c>
      <c r="E9" s="12">
        <v>4067.23</v>
      </c>
      <c r="F9" s="13">
        <v>1.0013000000000001</v>
      </c>
    </row>
    <row r="10" spans="1:8" x14ac:dyDescent="0.25">
      <c r="A10" s="14" t="s">
        <v>86</v>
      </c>
      <c r="B10" s="28"/>
      <c r="C10" s="28"/>
      <c r="D10" s="15"/>
      <c r="E10" s="16">
        <v>4067.23</v>
      </c>
      <c r="F10" s="17">
        <v>1.0013000000000001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95</v>
      </c>
      <c r="B12" s="29"/>
      <c r="C12" s="29"/>
      <c r="D12" s="21"/>
      <c r="E12" s="16">
        <v>4067.23</v>
      </c>
      <c r="F12" s="17">
        <v>1.0013000000000001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96</v>
      </c>
      <c r="B14" s="27"/>
      <c r="C14" s="27"/>
      <c r="D14" s="11"/>
      <c r="E14" s="12"/>
      <c r="F14" s="13"/>
    </row>
    <row r="15" spans="1:8" x14ac:dyDescent="0.25">
      <c r="A15" s="10" t="s">
        <v>97</v>
      </c>
      <c r="B15" s="27"/>
      <c r="C15" s="27"/>
      <c r="D15" s="11"/>
      <c r="E15" s="12">
        <v>26</v>
      </c>
      <c r="F15" s="13">
        <v>6.4000000000000003E-3</v>
      </c>
    </row>
    <row r="16" spans="1:8" x14ac:dyDescent="0.25">
      <c r="A16" s="14" t="s">
        <v>86</v>
      </c>
      <c r="B16" s="28"/>
      <c r="C16" s="28"/>
      <c r="D16" s="15"/>
      <c r="E16" s="16">
        <v>26</v>
      </c>
      <c r="F16" s="17">
        <v>6.4000000000000003E-3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20" t="s">
        <v>95</v>
      </c>
      <c r="B18" s="29"/>
      <c r="C18" s="29"/>
      <c r="D18" s="21"/>
      <c r="E18" s="16">
        <v>26</v>
      </c>
      <c r="F18" s="17">
        <v>6.4000000000000003E-3</v>
      </c>
    </row>
    <row r="19" spans="1:6" x14ac:dyDescent="0.25">
      <c r="A19" s="10" t="s">
        <v>98</v>
      </c>
      <c r="B19" s="27"/>
      <c r="C19" s="27"/>
      <c r="D19" s="11"/>
      <c r="E19" s="33">
        <v>-31.24</v>
      </c>
      <c r="F19" s="34">
        <v>-7.7000000000000002E-3</v>
      </c>
    </row>
    <row r="20" spans="1:6" x14ac:dyDescent="0.25">
      <c r="A20" s="22" t="s">
        <v>99</v>
      </c>
      <c r="B20" s="30"/>
      <c r="C20" s="30"/>
      <c r="D20" s="23"/>
      <c r="E20" s="24">
        <v>4061.99</v>
      </c>
      <c r="F20" s="25">
        <v>1</v>
      </c>
    </row>
    <row r="29" spans="1:6" x14ac:dyDescent="0.25">
      <c r="A29" s="1" t="s">
        <v>1157</v>
      </c>
    </row>
    <row r="30" spans="1:6" ht="30" x14ac:dyDescent="0.25">
      <c r="A30" s="44" t="s">
        <v>1158</v>
      </c>
      <c r="B30" t="s">
        <v>65</v>
      </c>
    </row>
    <row r="31" spans="1:6" x14ac:dyDescent="0.25">
      <c r="A31" t="s">
        <v>1159</v>
      </c>
    </row>
    <row r="32" spans="1:6" x14ac:dyDescent="0.25">
      <c r="A32" t="s">
        <v>1160</v>
      </c>
      <c r="B32" t="s">
        <v>1161</v>
      </c>
      <c r="C32" t="s">
        <v>1161</v>
      </c>
    </row>
    <row r="33" spans="1:3" x14ac:dyDescent="0.25">
      <c r="B33" s="45">
        <v>43434</v>
      </c>
      <c r="C33" s="45">
        <v>43462</v>
      </c>
    </row>
    <row r="34" spans="1:3" x14ac:dyDescent="0.25">
      <c r="A34" t="s">
        <v>1243</v>
      </c>
      <c r="B34">
        <v>16.125800000000002</v>
      </c>
      <c r="C34">
        <v>14.5901</v>
      </c>
    </row>
    <row r="35" spans="1:3" x14ac:dyDescent="0.25">
      <c r="A35" t="s">
        <v>1244</v>
      </c>
      <c r="B35">
        <v>15.4634</v>
      </c>
      <c r="C35">
        <v>13.980700000000001</v>
      </c>
    </row>
    <row r="37" spans="1:3" x14ac:dyDescent="0.25">
      <c r="A37" t="s">
        <v>1176</v>
      </c>
      <c r="B37" t="s">
        <v>65</v>
      </c>
    </row>
    <row r="38" spans="1:3" x14ac:dyDescent="0.25">
      <c r="A38" t="s">
        <v>1177</v>
      </c>
      <c r="B38" t="s">
        <v>65</v>
      </c>
    </row>
    <row r="39" spans="1:3" ht="30" x14ac:dyDescent="0.25">
      <c r="A39" s="44" t="s">
        <v>1178</v>
      </c>
      <c r="B39" t="s">
        <v>65</v>
      </c>
    </row>
    <row r="40" spans="1:3" ht="30" x14ac:dyDescent="0.25">
      <c r="A40" s="44" t="s">
        <v>1179</v>
      </c>
      <c r="B40" s="2">
        <v>4067.23</v>
      </c>
    </row>
    <row r="41" spans="1:3" x14ac:dyDescent="0.25">
      <c r="A41" t="s">
        <v>1180</v>
      </c>
      <c r="B41" t="s">
        <v>65</v>
      </c>
    </row>
    <row r="42" spans="1:3" x14ac:dyDescent="0.25">
      <c r="A42" t="s">
        <v>1181</v>
      </c>
      <c r="B42" s="2" t="s">
        <v>65</v>
      </c>
    </row>
    <row r="43" spans="1:3" ht="45" x14ac:dyDescent="0.25">
      <c r="A43" s="44" t="s">
        <v>1182</v>
      </c>
      <c r="B43" t="s">
        <v>65</v>
      </c>
    </row>
    <row r="44" spans="1:3" ht="30" x14ac:dyDescent="0.25">
      <c r="A44" s="44" t="s">
        <v>1183</v>
      </c>
      <c r="B44" t="s">
        <v>65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pane ySplit="4" topLeftCell="A20" activePane="bottomLeft" state="frozen"/>
      <selection activeCell="B9" sqref="B9"/>
      <selection pane="bottomLeft" activeCell="C36" sqref="C36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10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11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68</v>
      </c>
      <c r="B11" s="27" t="s">
        <v>69</v>
      </c>
      <c r="C11" s="27" t="s">
        <v>70</v>
      </c>
      <c r="D11" s="11">
        <v>3500000</v>
      </c>
      <c r="E11" s="12">
        <v>3183.51</v>
      </c>
      <c r="F11" s="13">
        <v>0.1656</v>
      </c>
    </row>
    <row r="12" spans="1:8" x14ac:dyDescent="0.25">
      <c r="A12" s="10" t="s">
        <v>74</v>
      </c>
      <c r="B12" s="27" t="s">
        <v>75</v>
      </c>
      <c r="C12" s="27" t="s">
        <v>76</v>
      </c>
      <c r="D12" s="11">
        <v>1800000</v>
      </c>
      <c r="E12" s="12">
        <v>1757.73</v>
      </c>
      <c r="F12" s="13">
        <v>9.1399999999999995E-2</v>
      </c>
    </row>
    <row r="13" spans="1:8" x14ac:dyDescent="0.25">
      <c r="A13" s="10" t="s">
        <v>128</v>
      </c>
      <c r="B13" s="27" t="s">
        <v>129</v>
      </c>
      <c r="C13" s="27" t="s">
        <v>79</v>
      </c>
      <c r="D13" s="11">
        <v>1500000</v>
      </c>
      <c r="E13" s="12">
        <v>1535.3</v>
      </c>
      <c r="F13" s="13">
        <v>7.9799999999999996E-2</v>
      </c>
    </row>
    <row r="14" spans="1:8" x14ac:dyDescent="0.25">
      <c r="A14" s="10" t="s">
        <v>130</v>
      </c>
      <c r="B14" s="27" t="s">
        <v>131</v>
      </c>
      <c r="C14" s="27" t="s">
        <v>79</v>
      </c>
      <c r="D14" s="11">
        <v>1500000</v>
      </c>
      <c r="E14" s="12">
        <v>1487.7</v>
      </c>
      <c r="F14" s="13">
        <v>7.7399999999999997E-2</v>
      </c>
    </row>
    <row r="15" spans="1:8" x14ac:dyDescent="0.25">
      <c r="A15" s="10" t="s">
        <v>132</v>
      </c>
      <c r="B15" s="27" t="s">
        <v>133</v>
      </c>
      <c r="C15" s="27" t="s">
        <v>134</v>
      </c>
      <c r="D15" s="11">
        <v>1500000</v>
      </c>
      <c r="E15" s="12">
        <v>1480.6</v>
      </c>
      <c r="F15" s="13">
        <v>7.6999999999999999E-2</v>
      </c>
    </row>
    <row r="16" spans="1:8" x14ac:dyDescent="0.25">
      <c r="A16" s="10" t="s">
        <v>135</v>
      </c>
      <c r="B16" s="27" t="s">
        <v>136</v>
      </c>
      <c r="C16" s="27" t="s">
        <v>112</v>
      </c>
      <c r="D16" s="11">
        <v>1500000</v>
      </c>
      <c r="E16" s="12">
        <v>1433.51</v>
      </c>
      <c r="F16" s="13">
        <v>7.46E-2</v>
      </c>
    </row>
    <row r="17" spans="1:6" x14ac:dyDescent="0.25">
      <c r="A17" s="10" t="s">
        <v>80</v>
      </c>
      <c r="B17" s="27" t="s">
        <v>81</v>
      </c>
      <c r="C17" s="27" t="s">
        <v>82</v>
      </c>
      <c r="D17" s="11">
        <v>1400000</v>
      </c>
      <c r="E17" s="12">
        <v>1379.4</v>
      </c>
      <c r="F17" s="13">
        <v>7.17E-2</v>
      </c>
    </row>
    <row r="18" spans="1:6" x14ac:dyDescent="0.25">
      <c r="A18" s="10" t="s">
        <v>124</v>
      </c>
      <c r="B18" s="27" t="s">
        <v>125</v>
      </c>
      <c r="C18" s="27" t="s">
        <v>121</v>
      </c>
      <c r="D18" s="11">
        <v>1300000</v>
      </c>
      <c r="E18" s="12">
        <v>1254.19</v>
      </c>
      <c r="F18" s="13">
        <v>6.5199999999999994E-2</v>
      </c>
    </row>
    <row r="19" spans="1:6" x14ac:dyDescent="0.25">
      <c r="A19" s="10" t="s">
        <v>137</v>
      </c>
      <c r="B19" s="27" t="s">
        <v>138</v>
      </c>
      <c r="C19" s="27" t="s">
        <v>112</v>
      </c>
      <c r="D19" s="11">
        <v>1000000</v>
      </c>
      <c r="E19" s="12">
        <v>956.92</v>
      </c>
      <c r="F19" s="13">
        <v>4.9799999999999997E-2</v>
      </c>
    </row>
    <row r="20" spans="1:6" x14ac:dyDescent="0.25">
      <c r="A20" s="10" t="s">
        <v>139</v>
      </c>
      <c r="B20" s="27" t="s">
        <v>140</v>
      </c>
      <c r="C20" s="27" t="s">
        <v>121</v>
      </c>
      <c r="D20" s="11">
        <v>500000</v>
      </c>
      <c r="E20" s="12">
        <v>505.28</v>
      </c>
      <c r="F20" s="13">
        <v>2.63E-2</v>
      </c>
    </row>
    <row r="21" spans="1:6" x14ac:dyDescent="0.25">
      <c r="A21" s="10" t="s">
        <v>141</v>
      </c>
      <c r="B21" s="27" t="s">
        <v>142</v>
      </c>
      <c r="C21" s="27" t="s">
        <v>112</v>
      </c>
      <c r="D21" s="11">
        <v>280000</v>
      </c>
      <c r="E21" s="12">
        <v>278</v>
      </c>
      <c r="F21" s="13">
        <v>1.4500000000000001E-2</v>
      </c>
    </row>
    <row r="22" spans="1:6" x14ac:dyDescent="0.25">
      <c r="A22" s="10" t="s">
        <v>143</v>
      </c>
      <c r="B22" s="27" t="s">
        <v>144</v>
      </c>
      <c r="C22" s="27" t="s">
        <v>73</v>
      </c>
      <c r="D22" s="11">
        <v>200000</v>
      </c>
      <c r="E22" s="12">
        <v>195.44</v>
      </c>
      <c r="F22" s="13">
        <v>1.0200000000000001E-2</v>
      </c>
    </row>
    <row r="23" spans="1:6" x14ac:dyDescent="0.25">
      <c r="A23" s="10" t="s">
        <v>145</v>
      </c>
      <c r="B23" s="27" t="s">
        <v>146</v>
      </c>
      <c r="C23" s="27" t="s">
        <v>79</v>
      </c>
      <c r="D23" s="11">
        <v>140000</v>
      </c>
      <c r="E23" s="12">
        <v>140.66</v>
      </c>
      <c r="F23" s="13">
        <v>7.3000000000000001E-3</v>
      </c>
    </row>
    <row r="24" spans="1:6" x14ac:dyDescent="0.25">
      <c r="A24" s="10" t="s">
        <v>122</v>
      </c>
      <c r="B24" s="27" t="s">
        <v>123</v>
      </c>
      <c r="C24" s="27" t="s">
        <v>79</v>
      </c>
      <c r="D24" s="11">
        <v>100000</v>
      </c>
      <c r="E24" s="12">
        <v>100.41</v>
      </c>
      <c r="F24" s="13">
        <v>5.1999999999999998E-3</v>
      </c>
    </row>
    <row r="25" spans="1:6" x14ac:dyDescent="0.25">
      <c r="A25" s="10" t="s">
        <v>147</v>
      </c>
      <c r="B25" s="27" t="s">
        <v>148</v>
      </c>
      <c r="C25" s="27" t="s">
        <v>79</v>
      </c>
      <c r="D25" s="11">
        <v>100000</v>
      </c>
      <c r="E25" s="12">
        <v>100.11</v>
      </c>
      <c r="F25" s="13">
        <v>5.1999999999999998E-3</v>
      </c>
    </row>
    <row r="26" spans="1:6" x14ac:dyDescent="0.25">
      <c r="A26" s="10" t="s">
        <v>149</v>
      </c>
      <c r="B26" s="27" t="s">
        <v>150</v>
      </c>
      <c r="C26" s="27" t="s">
        <v>79</v>
      </c>
      <c r="D26" s="11">
        <v>100000</v>
      </c>
      <c r="E26" s="12">
        <v>99.84</v>
      </c>
      <c r="F26" s="13">
        <v>5.1999999999999998E-3</v>
      </c>
    </row>
    <row r="27" spans="1:6" x14ac:dyDescent="0.25">
      <c r="A27" s="10" t="s">
        <v>151</v>
      </c>
      <c r="B27" s="27" t="s">
        <v>152</v>
      </c>
      <c r="C27" s="27" t="s">
        <v>79</v>
      </c>
      <c r="D27" s="11">
        <v>60000</v>
      </c>
      <c r="E27" s="12">
        <v>60.27</v>
      </c>
      <c r="F27" s="13">
        <v>3.0999999999999999E-3</v>
      </c>
    </row>
    <row r="28" spans="1:6" x14ac:dyDescent="0.25">
      <c r="A28" s="10" t="s">
        <v>83</v>
      </c>
      <c r="B28" s="27" t="s">
        <v>84</v>
      </c>
      <c r="C28" s="27" t="s">
        <v>85</v>
      </c>
      <c r="D28" s="11">
        <v>50000</v>
      </c>
      <c r="E28" s="12">
        <v>49.38</v>
      </c>
      <c r="F28" s="13">
        <v>2.5999999999999999E-3</v>
      </c>
    </row>
    <row r="29" spans="1:6" x14ac:dyDescent="0.25">
      <c r="A29" s="10" t="s">
        <v>153</v>
      </c>
      <c r="B29" s="27" t="s">
        <v>154</v>
      </c>
      <c r="C29" s="27" t="s">
        <v>79</v>
      </c>
      <c r="D29" s="11">
        <v>10000</v>
      </c>
      <c r="E29" s="12">
        <v>10.29</v>
      </c>
      <c r="F29" s="13">
        <v>5.0000000000000001E-4</v>
      </c>
    </row>
    <row r="30" spans="1:6" x14ac:dyDescent="0.25">
      <c r="A30" s="14" t="s">
        <v>86</v>
      </c>
      <c r="B30" s="28"/>
      <c r="C30" s="28"/>
      <c r="D30" s="15"/>
      <c r="E30" s="16">
        <v>16008.54</v>
      </c>
      <c r="F30" s="17">
        <v>0.83260000000000001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4" t="s">
        <v>93</v>
      </c>
      <c r="B32" s="28"/>
      <c r="C32" s="28"/>
      <c r="D32" s="15"/>
      <c r="E32" s="31"/>
      <c r="F32" s="32"/>
    </row>
    <row r="33" spans="1:6" x14ac:dyDescent="0.25">
      <c r="A33" s="10" t="s">
        <v>155</v>
      </c>
      <c r="B33" s="27" t="s">
        <v>156</v>
      </c>
      <c r="C33" s="27" t="s">
        <v>79</v>
      </c>
      <c r="D33" s="11">
        <v>1280000</v>
      </c>
      <c r="E33" s="12">
        <v>1252.93</v>
      </c>
      <c r="F33" s="13">
        <v>6.5199999999999994E-2</v>
      </c>
    </row>
    <row r="34" spans="1:6" x14ac:dyDescent="0.25">
      <c r="A34" s="10" t="s">
        <v>157</v>
      </c>
      <c r="B34" s="27" t="s">
        <v>158</v>
      </c>
      <c r="C34" s="27" t="s">
        <v>159</v>
      </c>
      <c r="D34" s="11">
        <v>1200000</v>
      </c>
      <c r="E34" s="12">
        <v>1182.78</v>
      </c>
      <c r="F34" s="13">
        <v>6.1499999999999999E-2</v>
      </c>
    </row>
    <row r="35" spans="1:6" x14ac:dyDescent="0.25">
      <c r="A35" s="14" t="s">
        <v>86</v>
      </c>
      <c r="B35" s="28"/>
      <c r="C35" s="28"/>
      <c r="D35" s="15"/>
      <c r="E35" s="16">
        <v>2435.71</v>
      </c>
      <c r="F35" s="17">
        <v>0.12670000000000001</v>
      </c>
    </row>
    <row r="36" spans="1:6" x14ac:dyDescent="0.25">
      <c r="A36" s="14" t="s">
        <v>94</v>
      </c>
      <c r="B36" s="27"/>
      <c r="C36" s="27"/>
      <c r="D36" s="11"/>
      <c r="E36" s="12"/>
      <c r="F36" s="13"/>
    </row>
    <row r="37" spans="1:6" x14ac:dyDescent="0.25">
      <c r="A37" s="14" t="s">
        <v>86</v>
      </c>
      <c r="B37" s="27"/>
      <c r="C37" s="27"/>
      <c r="D37" s="11"/>
      <c r="E37" s="18" t="s">
        <v>65</v>
      </c>
      <c r="F37" s="19" t="s">
        <v>65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20" t="s">
        <v>95</v>
      </c>
      <c r="B39" s="29"/>
      <c r="C39" s="29"/>
      <c r="D39" s="21"/>
      <c r="E39" s="16">
        <v>18444.25</v>
      </c>
      <c r="F39" s="17">
        <v>0.95930000000000004</v>
      </c>
    </row>
    <row r="40" spans="1:6" x14ac:dyDescent="0.25">
      <c r="A40" s="10"/>
      <c r="B40" s="27"/>
      <c r="C40" s="27"/>
      <c r="D40" s="11"/>
      <c r="E40" s="12"/>
      <c r="F40" s="13"/>
    </row>
    <row r="41" spans="1:6" x14ac:dyDescent="0.25">
      <c r="A41" s="10"/>
      <c r="B41" s="27"/>
      <c r="C41" s="27"/>
      <c r="D41" s="11"/>
      <c r="E41" s="12"/>
      <c r="F41" s="13"/>
    </row>
    <row r="42" spans="1:6" x14ac:dyDescent="0.25">
      <c r="A42" s="14" t="s">
        <v>96</v>
      </c>
      <c r="B42" s="27"/>
      <c r="C42" s="27"/>
      <c r="D42" s="11"/>
      <c r="E42" s="12"/>
      <c r="F42" s="13"/>
    </row>
    <row r="43" spans="1:6" x14ac:dyDescent="0.25">
      <c r="A43" s="10" t="s">
        <v>97</v>
      </c>
      <c r="B43" s="27"/>
      <c r="C43" s="27"/>
      <c r="D43" s="11"/>
      <c r="E43" s="12">
        <v>18</v>
      </c>
      <c r="F43" s="13">
        <v>8.9999999999999998E-4</v>
      </c>
    </row>
    <row r="44" spans="1:6" x14ac:dyDescent="0.25">
      <c r="A44" s="14" t="s">
        <v>86</v>
      </c>
      <c r="B44" s="28"/>
      <c r="C44" s="28"/>
      <c r="D44" s="15"/>
      <c r="E44" s="16">
        <v>18</v>
      </c>
      <c r="F44" s="17">
        <v>8.9999999999999998E-4</v>
      </c>
    </row>
    <row r="45" spans="1:6" x14ac:dyDescent="0.25">
      <c r="A45" s="10"/>
      <c r="B45" s="27"/>
      <c r="C45" s="27"/>
      <c r="D45" s="11"/>
      <c r="E45" s="12"/>
      <c r="F45" s="13"/>
    </row>
    <row r="46" spans="1:6" x14ac:dyDescent="0.25">
      <c r="A46" s="20" t="s">
        <v>95</v>
      </c>
      <c r="B46" s="29"/>
      <c r="C46" s="29"/>
      <c r="D46" s="21"/>
      <c r="E46" s="16">
        <v>18</v>
      </c>
      <c r="F46" s="17">
        <v>8.9999999999999998E-4</v>
      </c>
    </row>
    <row r="47" spans="1:6" x14ac:dyDescent="0.25">
      <c r="A47" s="10" t="s">
        <v>98</v>
      </c>
      <c r="B47" s="27"/>
      <c r="C47" s="27"/>
      <c r="D47" s="11"/>
      <c r="E47" s="12">
        <v>765.54</v>
      </c>
      <c r="F47" s="13">
        <v>3.9800000000000002E-2</v>
      </c>
    </row>
    <row r="48" spans="1:6" x14ac:dyDescent="0.25">
      <c r="A48" s="22" t="s">
        <v>99</v>
      </c>
      <c r="B48" s="30"/>
      <c r="C48" s="30"/>
      <c r="D48" s="23"/>
      <c r="E48" s="24">
        <v>19227.79</v>
      </c>
      <c r="F48" s="25">
        <v>1</v>
      </c>
    </row>
    <row r="50" spans="1:3" x14ac:dyDescent="0.25">
      <c r="A50" s="1" t="s">
        <v>160</v>
      </c>
    </row>
    <row r="51" spans="1:3" x14ac:dyDescent="0.25">
      <c r="A51" s="1" t="s">
        <v>100</v>
      </c>
    </row>
    <row r="57" spans="1:3" x14ac:dyDescent="0.25">
      <c r="A57" s="1" t="s">
        <v>1157</v>
      </c>
    </row>
    <row r="58" spans="1:3" ht="30" x14ac:dyDescent="0.25">
      <c r="A58" s="44" t="s">
        <v>1158</v>
      </c>
      <c r="B58" t="s">
        <v>65</v>
      </c>
    </row>
    <row r="59" spans="1:3" x14ac:dyDescent="0.25">
      <c r="A59" t="s">
        <v>1159</v>
      </c>
    </row>
    <row r="60" spans="1:3" x14ac:dyDescent="0.25">
      <c r="A60" t="s">
        <v>1160</v>
      </c>
      <c r="B60" t="s">
        <v>1161</v>
      </c>
      <c r="C60" t="s">
        <v>1161</v>
      </c>
    </row>
    <row r="61" spans="1:3" x14ac:dyDescent="0.25">
      <c r="B61" s="45">
        <v>43434</v>
      </c>
      <c r="C61" s="45">
        <v>43465</v>
      </c>
    </row>
    <row r="62" spans="1:3" x14ac:dyDescent="0.25">
      <c r="A62" t="s">
        <v>1162</v>
      </c>
      <c r="B62" t="s">
        <v>1163</v>
      </c>
      <c r="C62" t="s">
        <v>1163</v>
      </c>
    </row>
    <row r="63" spans="1:3" x14ac:dyDescent="0.25">
      <c r="A63" t="s">
        <v>1164</v>
      </c>
      <c r="B63" t="s">
        <v>1163</v>
      </c>
      <c r="C63" t="s">
        <v>1163</v>
      </c>
    </row>
    <row r="64" spans="1:3" x14ac:dyDescent="0.25">
      <c r="A64" t="s">
        <v>1165</v>
      </c>
      <c r="B64">
        <v>13.9024</v>
      </c>
      <c r="C64">
        <v>14.061500000000001</v>
      </c>
    </row>
    <row r="65" spans="1:4" x14ac:dyDescent="0.25">
      <c r="A65" t="s">
        <v>1184</v>
      </c>
      <c r="B65" t="s">
        <v>1163</v>
      </c>
      <c r="C65" t="s">
        <v>1163</v>
      </c>
    </row>
    <row r="66" spans="1:4" x14ac:dyDescent="0.25">
      <c r="A66" t="s">
        <v>1166</v>
      </c>
      <c r="B66">
        <v>13.9032</v>
      </c>
      <c r="C66">
        <v>14.062200000000001</v>
      </c>
    </row>
    <row r="67" spans="1:4" x14ac:dyDescent="0.25">
      <c r="A67" t="s">
        <v>1185</v>
      </c>
      <c r="B67" t="s">
        <v>1163</v>
      </c>
      <c r="C67" t="s">
        <v>1163</v>
      </c>
    </row>
    <row r="68" spans="1:4" x14ac:dyDescent="0.25">
      <c r="A68" t="s">
        <v>1186</v>
      </c>
      <c r="B68" t="s">
        <v>1163</v>
      </c>
      <c r="C68" t="s">
        <v>1163</v>
      </c>
    </row>
    <row r="69" spans="1:4" x14ac:dyDescent="0.25">
      <c r="A69" t="s">
        <v>1199</v>
      </c>
      <c r="B69">
        <v>13.6183</v>
      </c>
      <c r="C69">
        <v>13.7659</v>
      </c>
    </row>
    <row r="70" spans="1:4" x14ac:dyDescent="0.25">
      <c r="A70" t="s">
        <v>1172</v>
      </c>
      <c r="B70" t="s">
        <v>1163</v>
      </c>
      <c r="C70" t="s">
        <v>1163</v>
      </c>
    </row>
    <row r="71" spans="1:4" x14ac:dyDescent="0.25">
      <c r="A71" t="s">
        <v>1187</v>
      </c>
      <c r="B71">
        <v>13.6205</v>
      </c>
      <c r="C71">
        <v>13.7681</v>
      </c>
    </row>
    <row r="72" spans="1:4" x14ac:dyDescent="0.25">
      <c r="A72" t="s">
        <v>1188</v>
      </c>
      <c r="B72" t="s">
        <v>1163</v>
      </c>
      <c r="C72" t="s">
        <v>1163</v>
      </c>
    </row>
    <row r="73" spans="1:4" x14ac:dyDescent="0.25">
      <c r="A73" t="s">
        <v>1189</v>
      </c>
      <c r="B73">
        <v>13.6181</v>
      </c>
      <c r="C73">
        <v>13.7658</v>
      </c>
    </row>
    <row r="74" spans="1:4" x14ac:dyDescent="0.25">
      <c r="A74" t="s">
        <v>1190</v>
      </c>
      <c r="B74">
        <v>10.5185</v>
      </c>
      <c r="C74">
        <v>10.497400000000001</v>
      </c>
    </row>
    <row r="75" spans="1:4" x14ac:dyDescent="0.25">
      <c r="A75" t="s">
        <v>1191</v>
      </c>
      <c r="B75">
        <v>10.7273</v>
      </c>
      <c r="C75">
        <v>10.8437</v>
      </c>
    </row>
    <row r="76" spans="1:4" x14ac:dyDescent="0.25">
      <c r="A76" t="s">
        <v>1175</v>
      </c>
    </row>
    <row r="78" spans="1:4" ht="15" customHeight="1" x14ac:dyDescent="0.25">
      <c r="A78" t="s">
        <v>1192</v>
      </c>
    </row>
    <row r="80" spans="1:4" x14ac:dyDescent="0.25">
      <c r="A80" s="46" t="s">
        <v>1193</v>
      </c>
      <c r="B80" s="46" t="s">
        <v>1194</v>
      </c>
      <c r="C80" s="46" t="s">
        <v>1195</v>
      </c>
      <c r="D80" s="46" t="s">
        <v>1196</v>
      </c>
    </row>
    <row r="81" spans="1:4" x14ac:dyDescent="0.25">
      <c r="A81" s="46" t="s">
        <v>1200</v>
      </c>
      <c r="B81" s="46"/>
      <c r="C81" s="46">
        <v>9.7236699999999995E-2</v>
      </c>
      <c r="D81" s="46">
        <v>9.0041599999999999E-2</v>
      </c>
    </row>
    <row r="83" spans="1:4" x14ac:dyDescent="0.25">
      <c r="A83" t="s">
        <v>1177</v>
      </c>
      <c r="B83" t="s">
        <v>65</v>
      </c>
    </row>
    <row r="84" spans="1:4" ht="30" x14ac:dyDescent="0.25">
      <c r="A84" s="44" t="s">
        <v>1178</v>
      </c>
      <c r="B84" t="s">
        <v>65</v>
      </c>
    </row>
    <row r="85" spans="1:4" ht="30" x14ac:dyDescent="0.25">
      <c r="A85" s="44" t="s">
        <v>1179</v>
      </c>
      <c r="B85" t="s">
        <v>65</v>
      </c>
    </row>
    <row r="86" spans="1:4" x14ac:dyDescent="0.25">
      <c r="A86" t="s">
        <v>1180</v>
      </c>
      <c r="B86" s="2">
        <v>3.4673389999999999</v>
      </c>
    </row>
    <row r="87" spans="1:4" x14ac:dyDescent="0.25">
      <c r="A87" t="s">
        <v>1181</v>
      </c>
      <c r="B87" s="2" t="s">
        <v>65</v>
      </c>
    </row>
    <row r="88" spans="1:4" ht="45" x14ac:dyDescent="0.25">
      <c r="A88" s="44" t="s">
        <v>1182</v>
      </c>
      <c r="B88" t="s">
        <v>65</v>
      </c>
    </row>
    <row r="89" spans="1:4" ht="30" x14ac:dyDescent="0.25">
      <c r="A89" s="44" t="s">
        <v>1183</v>
      </c>
      <c r="B8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4" topLeftCell="A66" activePane="bottomLeft" state="frozen"/>
      <selection activeCell="B9" sqref="B9"/>
      <selection pane="bottomLeft" activeCell="A78" sqref="A78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12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13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4" t="s">
        <v>66</v>
      </c>
      <c r="B8" s="27"/>
      <c r="C8" s="27"/>
      <c r="D8" s="11"/>
      <c r="E8" s="12"/>
      <c r="F8" s="13"/>
    </row>
    <row r="9" spans="1:8" x14ac:dyDescent="0.25">
      <c r="A9" s="14" t="s">
        <v>161</v>
      </c>
      <c r="B9" s="27"/>
      <c r="C9" s="27"/>
      <c r="D9" s="11"/>
      <c r="E9" s="12"/>
      <c r="F9" s="13"/>
    </row>
    <row r="10" spans="1:8" x14ac:dyDescent="0.25">
      <c r="A10" s="14" t="s">
        <v>86</v>
      </c>
      <c r="B10" s="27"/>
      <c r="C10" s="27"/>
      <c r="D10" s="11"/>
      <c r="E10" s="18" t="s">
        <v>65</v>
      </c>
      <c r="F10" s="19" t="s">
        <v>65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14" t="s">
        <v>87</v>
      </c>
      <c r="B12" s="27"/>
      <c r="C12" s="27"/>
      <c r="D12" s="11"/>
      <c r="E12" s="12"/>
      <c r="F12" s="13"/>
    </row>
    <row r="13" spans="1:8" x14ac:dyDescent="0.25">
      <c r="A13" s="10" t="s">
        <v>88</v>
      </c>
      <c r="B13" s="27" t="s">
        <v>89</v>
      </c>
      <c r="C13" s="27" t="s">
        <v>90</v>
      </c>
      <c r="D13" s="11">
        <v>3200000</v>
      </c>
      <c r="E13" s="12">
        <v>3236.48</v>
      </c>
      <c r="F13" s="13">
        <v>0.2467</v>
      </c>
    </row>
    <row r="14" spans="1:8" x14ac:dyDescent="0.25">
      <c r="A14" s="10" t="s">
        <v>162</v>
      </c>
      <c r="B14" s="27" t="s">
        <v>163</v>
      </c>
      <c r="C14" s="27" t="s">
        <v>90</v>
      </c>
      <c r="D14" s="11">
        <v>3000000</v>
      </c>
      <c r="E14" s="12">
        <v>2961</v>
      </c>
      <c r="F14" s="13">
        <v>0.22570000000000001</v>
      </c>
    </row>
    <row r="15" spans="1:8" x14ac:dyDescent="0.25">
      <c r="A15" s="10" t="s">
        <v>164</v>
      </c>
      <c r="B15" s="27" t="s">
        <v>165</v>
      </c>
      <c r="C15" s="27" t="s">
        <v>90</v>
      </c>
      <c r="D15" s="11">
        <v>2000000</v>
      </c>
      <c r="E15" s="12">
        <v>2067</v>
      </c>
      <c r="F15" s="13">
        <v>0.1575</v>
      </c>
    </row>
    <row r="16" spans="1:8" x14ac:dyDescent="0.25">
      <c r="A16" s="10" t="s">
        <v>91</v>
      </c>
      <c r="B16" s="27" t="s">
        <v>92</v>
      </c>
      <c r="C16" s="27" t="s">
        <v>90</v>
      </c>
      <c r="D16" s="11">
        <v>2100000</v>
      </c>
      <c r="E16" s="12">
        <v>2061.36</v>
      </c>
      <c r="F16" s="13">
        <v>0.15709999999999999</v>
      </c>
    </row>
    <row r="17" spans="1:6" x14ac:dyDescent="0.25">
      <c r="A17" s="10" t="s">
        <v>166</v>
      </c>
      <c r="B17" s="27" t="s">
        <v>167</v>
      </c>
      <c r="C17" s="27" t="s">
        <v>90</v>
      </c>
      <c r="D17" s="11">
        <v>200000</v>
      </c>
      <c r="E17" s="12">
        <v>202.47</v>
      </c>
      <c r="F17" s="13">
        <v>1.54E-2</v>
      </c>
    </row>
    <row r="18" spans="1:6" x14ac:dyDescent="0.25">
      <c r="A18" s="10" t="s">
        <v>168</v>
      </c>
      <c r="B18" s="27" t="s">
        <v>169</v>
      </c>
      <c r="C18" s="27" t="s">
        <v>90</v>
      </c>
      <c r="D18" s="11">
        <v>145700</v>
      </c>
      <c r="E18" s="12">
        <v>156.41</v>
      </c>
      <c r="F18" s="13">
        <v>1.1900000000000001E-2</v>
      </c>
    </row>
    <row r="19" spans="1:6" x14ac:dyDescent="0.25">
      <c r="A19" s="10" t="s">
        <v>170</v>
      </c>
      <c r="B19" s="27" t="s">
        <v>171</v>
      </c>
      <c r="C19" s="27" t="s">
        <v>90</v>
      </c>
      <c r="D19" s="11">
        <v>100000</v>
      </c>
      <c r="E19" s="12">
        <v>100.64</v>
      </c>
      <c r="F19" s="13">
        <v>7.7000000000000002E-3</v>
      </c>
    </row>
    <row r="20" spans="1:6" x14ac:dyDescent="0.25">
      <c r="A20" s="14" t="s">
        <v>86</v>
      </c>
      <c r="B20" s="28"/>
      <c r="C20" s="28"/>
      <c r="D20" s="15"/>
      <c r="E20" s="16">
        <v>10785.36</v>
      </c>
      <c r="F20" s="17">
        <v>0.82199999999999995</v>
      </c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0"/>
      <c r="B22" s="27"/>
      <c r="C22" s="27"/>
      <c r="D22" s="11"/>
      <c r="E22" s="12"/>
      <c r="F22" s="13"/>
    </row>
    <row r="23" spans="1:6" x14ac:dyDescent="0.25">
      <c r="A23" s="14" t="s">
        <v>93</v>
      </c>
      <c r="B23" s="27"/>
      <c r="C23" s="27"/>
      <c r="D23" s="11"/>
      <c r="E23" s="12"/>
      <c r="F23" s="13"/>
    </row>
    <row r="24" spans="1:6" x14ac:dyDescent="0.25">
      <c r="A24" s="14" t="s">
        <v>86</v>
      </c>
      <c r="B24" s="27"/>
      <c r="C24" s="27"/>
      <c r="D24" s="11"/>
      <c r="E24" s="18" t="s">
        <v>65</v>
      </c>
      <c r="F24" s="19" t="s">
        <v>65</v>
      </c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4" t="s">
        <v>94</v>
      </c>
      <c r="B26" s="27"/>
      <c r="C26" s="27"/>
      <c r="D26" s="11"/>
      <c r="E26" s="12"/>
      <c r="F26" s="13"/>
    </row>
    <row r="27" spans="1:6" x14ac:dyDescent="0.25">
      <c r="A27" s="14" t="s">
        <v>86</v>
      </c>
      <c r="B27" s="27"/>
      <c r="C27" s="27"/>
      <c r="D27" s="11"/>
      <c r="E27" s="18" t="s">
        <v>65</v>
      </c>
      <c r="F27" s="19" t="s">
        <v>65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20" t="s">
        <v>95</v>
      </c>
      <c r="B29" s="29"/>
      <c r="C29" s="29"/>
      <c r="D29" s="21"/>
      <c r="E29" s="16">
        <v>10785.36</v>
      </c>
      <c r="F29" s="17">
        <v>0.82199999999999995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4" t="s">
        <v>96</v>
      </c>
      <c r="B32" s="27"/>
      <c r="C32" s="27"/>
      <c r="D32" s="11"/>
      <c r="E32" s="12"/>
      <c r="F32" s="13"/>
    </row>
    <row r="33" spans="1:6" x14ac:dyDescent="0.25">
      <c r="A33" s="10" t="s">
        <v>97</v>
      </c>
      <c r="B33" s="27"/>
      <c r="C33" s="27"/>
      <c r="D33" s="11"/>
      <c r="E33" s="12">
        <v>848.85</v>
      </c>
      <c r="F33" s="13">
        <v>6.4699999999999994E-2</v>
      </c>
    </row>
    <row r="34" spans="1:6" x14ac:dyDescent="0.25">
      <c r="A34" s="14" t="s">
        <v>86</v>
      </c>
      <c r="B34" s="28"/>
      <c r="C34" s="28"/>
      <c r="D34" s="15"/>
      <c r="E34" s="16">
        <v>848.85</v>
      </c>
      <c r="F34" s="17">
        <v>6.4699999999999994E-2</v>
      </c>
    </row>
    <row r="35" spans="1:6" x14ac:dyDescent="0.25">
      <c r="A35" s="10"/>
      <c r="B35" s="27"/>
      <c r="C35" s="27"/>
      <c r="D35" s="11"/>
      <c r="E35" s="12"/>
      <c r="F35" s="13"/>
    </row>
    <row r="36" spans="1:6" x14ac:dyDescent="0.25">
      <c r="A36" s="20" t="s">
        <v>95</v>
      </c>
      <c r="B36" s="29"/>
      <c r="C36" s="29"/>
      <c r="D36" s="21"/>
      <c r="E36" s="16">
        <v>848.85</v>
      </c>
      <c r="F36" s="17">
        <v>6.4699999999999994E-2</v>
      </c>
    </row>
    <row r="37" spans="1:6" x14ac:dyDescent="0.25">
      <c r="A37" s="10" t="s">
        <v>98</v>
      </c>
      <c r="B37" s="27"/>
      <c r="C37" s="27"/>
      <c r="D37" s="11"/>
      <c r="E37" s="12">
        <v>1485.61</v>
      </c>
      <c r="F37" s="13">
        <v>0.1133</v>
      </c>
    </row>
    <row r="38" spans="1:6" x14ac:dyDescent="0.25">
      <c r="A38" s="22" t="s">
        <v>99</v>
      </c>
      <c r="B38" s="30"/>
      <c r="C38" s="30"/>
      <c r="D38" s="23"/>
      <c r="E38" s="24">
        <v>13119.82</v>
      </c>
      <c r="F38" s="25">
        <v>1</v>
      </c>
    </row>
    <row r="40" spans="1:6" x14ac:dyDescent="0.25">
      <c r="A40" s="1" t="s">
        <v>100</v>
      </c>
    </row>
    <row r="47" spans="1:6" x14ac:dyDescent="0.25">
      <c r="A47" s="1" t="s">
        <v>1157</v>
      </c>
    </row>
    <row r="48" spans="1:6" ht="30" x14ac:dyDescent="0.25">
      <c r="A48" s="44" t="s">
        <v>1158</v>
      </c>
      <c r="B48" t="s">
        <v>65</v>
      </c>
    </row>
    <row r="49" spans="1:3" x14ac:dyDescent="0.25">
      <c r="A49" t="s">
        <v>1159</v>
      </c>
    </row>
    <row r="50" spans="1:3" x14ac:dyDescent="0.25">
      <c r="A50" t="s">
        <v>1160</v>
      </c>
      <c r="B50" t="s">
        <v>1161</v>
      </c>
      <c r="C50" t="s">
        <v>1161</v>
      </c>
    </row>
    <row r="51" spans="1:3" x14ac:dyDescent="0.25">
      <c r="B51" s="45">
        <v>43434</v>
      </c>
      <c r="C51" s="45">
        <v>43465</v>
      </c>
    </row>
    <row r="52" spans="1:3" x14ac:dyDescent="0.25">
      <c r="A52" t="s">
        <v>1162</v>
      </c>
      <c r="B52" t="s">
        <v>1163</v>
      </c>
      <c r="C52" t="s">
        <v>1163</v>
      </c>
    </row>
    <row r="53" spans="1:3" x14ac:dyDescent="0.25">
      <c r="A53" t="s">
        <v>1164</v>
      </c>
      <c r="B53" t="s">
        <v>1163</v>
      </c>
      <c r="C53" t="s">
        <v>1163</v>
      </c>
    </row>
    <row r="54" spans="1:3" x14ac:dyDescent="0.25">
      <c r="A54" t="s">
        <v>1165</v>
      </c>
      <c r="B54" t="s">
        <v>1163</v>
      </c>
      <c r="C54" t="s">
        <v>1163</v>
      </c>
    </row>
    <row r="55" spans="1:3" x14ac:dyDescent="0.25">
      <c r="A55" t="s">
        <v>1184</v>
      </c>
      <c r="B55" t="s">
        <v>1163</v>
      </c>
      <c r="C55" t="s">
        <v>1163</v>
      </c>
    </row>
    <row r="56" spans="1:3" x14ac:dyDescent="0.25">
      <c r="A56" t="s">
        <v>1166</v>
      </c>
      <c r="B56">
        <v>15.2026</v>
      </c>
      <c r="C56">
        <v>15.465199999999999</v>
      </c>
    </row>
    <row r="57" spans="1:3" x14ac:dyDescent="0.25">
      <c r="A57" t="s">
        <v>1185</v>
      </c>
      <c r="B57" t="s">
        <v>1163</v>
      </c>
      <c r="C57" t="s">
        <v>1163</v>
      </c>
    </row>
    <row r="58" spans="1:3" x14ac:dyDescent="0.25">
      <c r="A58" t="s">
        <v>1186</v>
      </c>
      <c r="B58" t="s">
        <v>1163</v>
      </c>
      <c r="C58" t="s">
        <v>1163</v>
      </c>
    </row>
    <row r="59" spans="1:3" x14ac:dyDescent="0.25">
      <c r="A59" t="s">
        <v>1172</v>
      </c>
      <c r="B59" t="s">
        <v>1163</v>
      </c>
      <c r="C59" t="s">
        <v>1163</v>
      </c>
    </row>
    <row r="60" spans="1:3" x14ac:dyDescent="0.25">
      <c r="A60" t="s">
        <v>1187</v>
      </c>
      <c r="B60">
        <v>14.8772</v>
      </c>
      <c r="C60">
        <v>15.132</v>
      </c>
    </row>
    <row r="61" spans="1:3" x14ac:dyDescent="0.25">
      <c r="A61" t="s">
        <v>1188</v>
      </c>
      <c r="B61" t="s">
        <v>1163</v>
      </c>
      <c r="C61" t="s">
        <v>1163</v>
      </c>
    </row>
    <row r="62" spans="1:3" x14ac:dyDescent="0.25">
      <c r="A62" t="s">
        <v>1189</v>
      </c>
      <c r="B62">
        <v>14.867800000000001</v>
      </c>
      <c r="C62">
        <v>15.1225</v>
      </c>
    </row>
    <row r="63" spans="1:3" x14ac:dyDescent="0.25">
      <c r="A63" t="s">
        <v>1190</v>
      </c>
      <c r="B63">
        <v>10.7501</v>
      </c>
      <c r="C63">
        <v>10.618600000000001</v>
      </c>
    </row>
    <row r="64" spans="1:3" x14ac:dyDescent="0.25">
      <c r="A64" t="s">
        <v>1191</v>
      </c>
      <c r="B64">
        <v>11.2151</v>
      </c>
      <c r="C64">
        <v>11.4072</v>
      </c>
    </row>
    <row r="65" spans="1:4" x14ac:dyDescent="0.25">
      <c r="A65" t="s">
        <v>1201</v>
      </c>
      <c r="B65">
        <v>14.8742</v>
      </c>
      <c r="C65">
        <v>15.1289</v>
      </c>
    </row>
    <row r="66" spans="1:4" x14ac:dyDescent="0.25">
      <c r="A66" t="s">
        <v>1175</v>
      </c>
    </row>
    <row r="68" spans="1:4" x14ac:dyDescent="0.25">
      <c r="A68" t="s">
        <v>1192</v>
      </c>
    </row>
    <row r="70" spans="1:4" x14ac:dyDescent="0.25">
      <c r="A70" s="46" t="s">
        <v>1193</v>
      </c>
      <c r="B70" s="46" t="s">
        <v>1194</v>
      </c>
      <c r="C70" s="46" t="s">
        <v>1195</v>
      </c>
      <c r="D70" s="46" t="s">
        <v>1196</v>
      </c>
    </row>
    <row r="71" spans="1:4" x14ac:dyDescent="0.25">
      <c r="A71" s="46" t="s">
        <v>1202</v>
      </c>
      <c r="B71" s="46"/>
      <c r="C71" s="46">
        <v>0.2284621</v>
      </c>
      <c r="D71" s="46">
        <v>0.2115571</v>
      </c>
    </row>
    <row r="73" spans="1:4" x14ac:dyDescent="0.25">
      <c r="A73" t="s">
        <v>1177</v>
      </c>
      <c r="B73" t="s">
        <v>65</v>
      </c>
    </row>
    <row r="74" spans="1:4" ht="30" x14ac:dyDescent="0.25">
      <c r="A74" s="44" t="s">
        <v>1178</v>
      </c>
      <c r="B74" t="s">
        <v>65</v>
      </c>
    </row>
    <row r="75" spans="1:4" ht="30" x14ac:dyDescent="0.25">
      <c r="A75" s="44" t="s">
        <v>1179</v>
      </c>
      <c r="B75" t="s">
        <v>65</v>
      </c>
    </row>
    <row r="76" spans="1:4" x14ac:dyDescent="0.25">
      <c r="A76" t="s">
        <v>1180</v>
      </c>
      <c r="B76" s="2">
        <v>8.8538169999999994</v>
      </c>
    </row>
    <row r="77" spans="1:4" x14ac:dyDescent="0.25">
      <c r="A77" t="s">
        <v>1181</v>
      </c>
      <c r="B77" s="2" t="s">
        <v>65</v>
      </c>
    </row>
    <row r="78" spans="1:4" ht="15" customHeight="1" x14ac:dyDescent="0.25">
      <c r="A78" s="44" t="s">
        <v>1182</v>
      </c>
      <c r="B78" t="s">
        <v>65</v>
      </c>
    </row>
    <row r="79" spans="1:4" ht="30" x14ac:dyDescent="0.25">
      <c r="A79" s="44" t="s">
        <v>1183</v>
      </c>
      <c r="B7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pane ySplit="4" topLeftCell="A19" activePane="bottomLeft" state="frozen"/>
      <selection activeCell="B9" sqref="B9"/>
      <selection pane="bottomLeft" activeCell="I21" sqref="I21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14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33.6" customHeight="1" x14ac:dyDescent="0.25">
      <c r="A2" s="53" t="s">
        <v>15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172</v>
      </c>
      <c r="B11" s="27" t="s">
        <v>173</v>
      </c>
      <c r="C11" s="27" t="s">
        <v>82</v>
      </c>
      <c r="D11" s="11">
        <v>300000</v>
      </c>
      <c r="E11" s="12">
        <v>304.89999999999998</v>
      </c>
      <c r="F11" s="13">
        <v>0.10150000000000001</v>
      </c>
    </row>
    <row r="12" spans="1:8" x14ac:dyDescent="0.25">
      <c r="A12" s="10" t="s">
        <v>174</v>
      </c>
      <c r="B12" s="27" t="s">
        <v>175</v>
      </c>
      <c r="C12" s="27" t="s">
        <v>82</v>
      </c>
      <c r="D12" s="11">
        <v>300000</v>
      </c>
      <c r="E12" s="12">
        <v>297.26</v>
      </c>
      <c r="F12" s="13">
        <v>9.8900000000000002E-2</v>
      </c>
    </row>
    <row r="13" spans="1:8" x14ac:dyDescent="0.25">
      <c r="A13" s="10" t="s">
        <v>176</v>
      </c>
      <c r="B13" s="27" t="s">
        <v>177</v>
      </c>
      <c r="C13" s="27" t="s">
        <v>178</v>
      </c>
      <c r="D13" s="11">
        <v>300000</v>
      </c>
      <c r="E13" s="12">
        <v>296.8</v>
      </c>
      <c r="F13" s="13">
        <v>9.8799999999999999E-2</v>
      </c>
    </row>
    <row r="14" spans="1:8" x14ac:dyDescent="0.25">
      <c r="A14" s="10" t="s">
        <v>74</v>
      </c>
      <c r="B14" s="27" t="s">
        <v>75</v>
      </c>
      <c r="C14" s="27" t="s">
        <v>76</v>
      </c>
      <c r="D14" s="11">
        <v>300000</v>
      </c>
      <c r="E14" s="12">
        <v>292.95</v>
      </c>
      <c r="F14" s="13">
        <v>9.7500000000000003E-2</v>
      </c>
    </row>
    <row r="15" spans="1:8" x14ac:dyDescent="0.25">
      <c r="A15" s="10" t="s">
        <v>179</v>
      </c>
      <c r="B15" s="27" t="s">
        <v>180</v>
      </c>
      <c r="C15" s="27" t="s">
        <v>112</v>
      </c>
      <c r="D15" s="11">
        <v>250000</v>
      </c>
      <c r="E15" s="12">
        <v>247.41</v>
      </c>
      <c r="F15" s="13">
        <v>8.2400000000000001E-2</v>
      </c>
    </row>
    <row r="16" spans="1:8" x14ac:dyDescent="0.25">
      <c r="A16" s="10" t="s">
        <v>101</v>
      </c>
      <c r="B16" s="27" t="s">
        <v>102</v>
      </c>
      <c r="C16" s="27" t="s">
        <v>82</v>
      </c>
      <c r="D16" s="11">
        <v>200000</v>
      </c>
      <c r="E16" s="12">
        <v>230.82</v>
      </c>
      <c r="F16" s="13">
        <v>7.6799999999999993E-2</v>
      </c>
    </row>
    <row r="17" spans="1:6" x14ac:dyDescent="0.25">
      <c r="A17" s="10" t="s">
        <v>83</v>
      </c>
      <c r="B17" s="27" t="s">
        <v>84</v>
      </c>
      <c r="C17" s="27" t="s">
        <v>85</v>
      </c>
      <c r="D17" s="11">
        <v>200000</v>
      </c>
      <c r="E17" s="12">
        <v>197.5</v>
      </c>
      <c r="F17" s="13">
        <v>6.5699999999999995E-2</v>
      </c>
    </row>
    <row r="18" spans="1:6" x14ac:dyDescent="0.25">
      <c r="A18" s="10" t="s">
        <v>143</v>
      </c>
      <c r="B18" s="27" t="s">
        <v>144</v>
      </c>
      <c r="C18" s="27" t="s">
        <v>73</v>
      </c>
      <c r="D18" s="11">
        <v>200000</v>
      </c>
      <c r="E18" s="12">
        <v>195.44</v>
      </c>
      <c r="F18" s="13">
        <v>6.5100000000000005E-2</v>
      </c>
    </row>
    <row r="19" spans="1:6" x14ac:dyDescent="0.25">
      <c r="A19" s="10" t="s">
        <v>181</v>
      </c>
      <c r="B19" s="27" t="s">
        <v>182</v>
      </c>
      <c r="C19" s="27" t="s">
        <v>82</v>
      </c>
      <c r="D19" s="11">
        <v>180000</v>
      </c>
      <c r="E19" s="12">
        <v>174.19</v>
      </c>
      <c r="F19" s="13">
        <v>5.8000000000000003E-2</v>
      </c>
    </row>
    <row r="20" spans="1:6" x14ac:dyDescent="0.25">
      <c r="A20" s="10" t="s">
        <v>183</v>
      </c>
      <c r="B20" s="27" t="s">
        <v>184</v>
      </c>
      <c r="C20" s="27" t="s">
        <v>112</v>
      </c>
      <c r="D20" s="11">
        <v>50000</v>
      </c>
      <c r="E20" s="12">
        <v>49.43</v>
      </c>
      <c r="F20" s="13">
        <v>1.6500000000000001E-2</v>
      </c>
    </row>
    <row r="21" spans="1:6" x14ac:dyDescent="0.25">
      <c r="A21" s="14" t="s">
        <v>86</v>
      </c>
      <c r="B21" s="28"/>
      <c r="C21" s="28"/>
      <c r="D21" s="15"/>
      <c r="E21" s="16">
        <v>2286.6999999999998</v>
      </c>
      <c r="F21" s="17">
        <v>0.76119999999999999</v>
      </c>
    </row>
    <row r="22" spans="1:6" x14ac:dyDescent="0.25">
      <c r="A22" s="10"/>
      <c r="B22" s="27"/>
      <c r="C22" s="27"/>
      <c r="D22" s="11"/>
      <c r="E22" s="12"/>
      <c r="F22" s="13"/>
    </row>
    <row r="23" spans="1:6" x14ac:dyDescent="0.25">
      <c r="A23" s="14" t="s">
        <v>93</v>
      </c>
      <c r="B23" s="28"/>
      <c r="C23" s="28"/>
      <c r="D23" s="15"/>
      <c r="E23" s="31"/>
      <c r="F23" s="32"/>
    </row>
    <row r="24" spans="1:6" x14ac:dyDescent="0.25">
      <c r="A24" s="10" t="s">
        <v>185</v>
      </c>
      <c r="B24" s="27" t="s">
        <v>186</v>
      </c>
      <c r="C24" s="27" t="s">
        <v>159</v>
      </c>
      <c r="D24" s="11">
        <v>300000</v>
      </c>
      <c r="E24" s="12">
        <v>300.04000000000002</v>
      </c>
      <c r="F24" s="13">
        <v>9.9900000000000003E-2</v>
      </c>
    </row>
    <row r="25" spans="1:6" x14ac:dyDescent="0.25">
      <c r="A25" s="10" t="s">
        <v>157</v>
      </c>
      <c r="B25" s="27" t="s">
        <v>158</v>
      </c>
      <c r="C25" s="27" t="s">
        <v>159</v>
      </c>
      <c r="D25" s="11">
        <v>300000</v>
      </c>
      <c r="E25" s="12">
        <v>295.69</v>
      </c>
      <c r="F25" s="13">
        <v>9.8400000000000001E-2</v>
      </c>
    </row>
    <row r="26" spans="1:6" x14ac:dyDescent="0.25">
      <c r="A26" s="14" t="s">
        <v>86</v>
      </c>
      <c r="B26" s="28"/>
      <c r="C26" s="28"/>
      <c r="D26" s="15"/>
      <c r="E26" s="16">
        <v>595.73</v>
      </c>
      <c r="F26" s="17">
        <v>0.1983</v>
      </c>
    </row>
    <row r="27" spans="1:6" x14ac:dyDescent="0.25">
      <c r="A27" s="14" t="s">
        <v>94</v>
      </c>
      <c r="B27" s="27"/>
      <c r="C27" s="27"/>
      <c r="D27" s="11"/>
      <c r="E27" s="12"/>
      <c r="F27" s="13"/>
    </row>
    <row r="28" spans="1:6" x14ac:dyDescent="0.25">
      <c r="A28" s="14" t="s">
        <v>86</v>
      </c>
      <c r="B28" s="27"/>
      <c r="C28" s="27"/>
      <c r="D28" s="11"/>
      <c r="E28" s="18" t="s">
        <v>65</v>
      </c>
      <c r="F28" s="19" t="s">
        <v>65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95</v>
      </c>
      <c r="B30" s="29"/>
      <c r="C30" s="29"/>
      <c r="D30" s="21"/>
      <c r="E30" s="16">
        <v>2882.43</v>
      </c>
      <c r="F30" s="17">
        <v>0.95950000000000002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4" t="s">
        <v>96</v>
      </c>
      <c r="B33" s="27"/>
      <c r="C33" s="27"/>
      <c r="D33" s="11"/>
      <c r="E33" s="12"/>
      <c r="F33" s="13"/>
    </row>
    <row r="34" spans="1:6" x14ac:dyDescent="0.25">
      <c r="A34" s="10" t="s">
        <v>97</v>
      </c>
      <c r="B34" s="27"/>
      <c r="C34" s="27"/>
      <c r="D34" s="11"/>
      <c r="E34" s="12">
        <v>55.99</v>
      </c>
      <c r="F34" s="13">
        <v>1.8599999999999998E-2</v>
      </c>
    </row>
    <row r="35" spans="1:6" x14ac:dyDescent="0.25">
      <c r="A35" s="14" t="s">
        <v>86</v>
      </c>
      <c r="B35" s="28"/>
      <c r="C35" s="28"/>
      <c r="D35" s="15"/>
      <c r="E35" s="16">
        <v>55.99</v>
      </c>
      <c r="F35" s="17">
        <v>1.8599999999999998E-2</v>
      </c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20" t="s">
        <v>95</v>
      </c>
      <c r="B37" s="29"/>
      <c r="C37" s="29"/>
      <c r="D37" s="21"/>
      <c r="E37" s="16">
        <v>55.99</v>
      </c>
      <c r="F37" s="17">
        <v>1.8599999999999998E-2</v>
      </c>
    </row>
    <row r="38" spans="1:6" x14ac:dyDescent="0.25">
      <c r="A38" s="10" t="s">
        <v>98</v>
      </c>
      <c r="B38" s="27"/>
      <c r="C38" s="27"/>
      <c r="D38" s="11"/>
      <c r="E38" s="12">
        <v>65.72</v>
      </c>
      <c r="F38" s="13">
        <v>2.1899999999999999E-2</v>
      </c>
    </row>
    <row r="39" spans="1:6" x14ac:dyDescent="0.25">
      <c r="A39" s="22" t="s">
        <v>99</v>
      </c>
      <c r="B39" s="30"/>
      <c r="C39" s="30"/>
      <c r="D39" s="23"/>
      <c r="E39" s="24">
        <v>3004.14</v>
      </c>
      <c r="F39" s="25">
        <v>1</v>
      </c>
    </row>
    <row r="41" spans="1:6" x14ac:dyDescent="0.25">
      <c r="A41" s="1" t="s">
        <v>160</v>
      </c>
    </row>
    <row r="42" spans="1:6" x14ac:dyDescent="0.25">
      <c r="A42" s="1" t="s">
        <v>100</v>
      </c>
    </row>
    <row r="48" spans="1:6" x14ac:dyDescent="0.25">
      <c r="A48" s="1" t="s">
        <v>1157</v>
      </c>
    </row>
    <row r="49" spans="1:3" ht="30" x14ac:dyDescent="0.25">
      <c r="A49" s="44" t="s">
        <v>1158</v>
      </c>
      <c r="B49" t="s">
        <v>65</v>
      </c>
    </row>
    <row r="50" spans="1:3" x14ac:dyDescent="0.25">
      <c r="A50" t="s">
        <v>1159</v>
      </c>
    </row>
    <row r="51" spans="1:3" x14ac:dyDescent="0.25">
      <c r="A51" t="s">
        <v>1160</v>
      </c>
      <c r="B51" t="s">
        <v>1161</v>
      </c>
      <c r="C51" t="s">
        <v>1161</v>
      </c>
    </row>
    <row r="52" spans="1:3" x14ac:dyDescent="0.25">
      <c r="B52" s="45">
        <v>43434</v>
      </c>
      <c r="C52" s="45">
        <v>43465</v>
      </c>
    </row>
    <row r="53" spans="1:3" x14ac:dyDescent="0.25">
      <c r="A53" t="s">
        <v>1165</v>
      </c>
      <c r="B53" t="s">
        <v>1163</v>
      </c>
      <c r="C53" t="s">
        <v>1163</v>
      </c>
    </row>
    <row r="54" spans="1:3" x14ac:dyDescent="0.25">
      <c r="A54" t="s">
        <v>1184</v>
      </c>
      <c r="B54" t="s">
        <v>1163</v>
      </c>
      <c r="C54" t="s">
        <v>1163</v>
      </c>
    </row>
    <row r="55" spans="1:3" x14ac:dyDescent="0.25">
      <c r="A55" t="s">
        <v>1166</v>
      </c>
      <c r="B55">
        <v>16.501999999999999</v>
      </c>
      <c r="C55">
        <v>16.6813</v>
      </c>
    </row>
    <row r="56" spans="1:3" x14ac:dyDescent="0.25">
      <c r="A56" t="s">
        <v>1185</v>
      </c>
      <c r="B56">
        <v>10.244999999999999</v>
      </c>
      <c r="C56">
        <v>10.232100000000001</v>
      </c>
    </row>
    <row r="57" spans="1:3" x14ac:dyDescent="0.25">
      <c r="A57" t="s">
        <v>1186</v>
      </c>
      <c r="B57" t="s">
        <v>1163</v>
      </c>
      <c r="C57" t="s">
        <v>1163</v>
      </c>
    </row>
    <row r="58" spans="1:3" x14ac:dyDescent="0.25">
      <c r="A58" t="s">
        <v>1187</v>
      </c>
      <c r="B58">
        <v>13.0258</v>
      </c>
      <c r="C58">
        <v>13.1624</v>
      </c>
    </row>
    <row r="59" spans="1:3" x14ac:dyDescent="0.25">
      <c r="A59" t="s">
        <v>1188</v>
      </c>
      <c r="B59">
        <v>10.201499999999999</v>
      </c>
      <c r="C59">
        <v>10.1899</v>
      </c>
    </row>
    <row r="60" spans="1:3" x14ac:dyDescent="0.25">
      <c r="A60" t="s">
        <v>1189</v>
      </c>
      <c r="B60">
        <v>16.170300000000001</v>
      </c>
      <c r="C60">
        <v>16.3399</v>
      </c>
    </row>
    <row r="61" spans="1:3" x14ac:dyDescent="0.25">
      <c r="A61" t="s">
        <v>1190</v>
      </c>
      <c r="B61">
        <v>10.168100000000001</v>
      </c>
      <c r="C61">
        <v>10.155200000000001</v>
      </c>
    </row>
    <row r="62" spans="1:3" x14ac:dyDescent="0.25">
      <c r="A62" t="s">
        <v>1191</v>
      </c>
      <c r="B62">
        <v>10.1653</v>
      </c>
      <c r="C62">
        <v>10.159000000000001</v>
      </c>
    </row>
    <row r="63" spans="1:3" x14ac:dyDescent="0.25">
      <c r="A63" t="s">
        <v>1203</v>
      </c>
      <c r="B63" t="s">
        <v>1163</v>
      </c>
      <c r="C63" t="s">
        <v>1163</v>
      </c>
    </row>
    <row r="64" spans="1:3" x14ac:dyDescent="0.25">
      <c r="A64" t="s">
        <v>1175</v>
      </c>
    </row>
    <row r="66" spans="1:4" x14ac:dyDescent="0.25">
      <c r="A66" t="s">
        <v>1192</v>
      </c>
    </row>
    <row r="68" spans="1:4" x14ac:dyDescent="0.25">
      <c r="A68" s="46" t="s">
        <v>1193</v>
      </c>
      <c r="B68" s="46" t="s">
        <v>1194</v>
      </c>
      <c r="C68" s="46" t="s">
        <v>1195</v>
      </c>
      <c r="D68" s="46" t="s">
        <v>1196</v>
      </c>
    </row>
    <row r="69" spans="1:4" x14ac:dyDescent="0.25">
      <c r="A69" s="46" t="s">
        <v>1197</v>
      </c>
      <c r="B69" s="46"/>
      <c r="C69" s="46">
        <v>8.9413099999999995E-2</v>
      </c>
      <c r="D69" s="46">
        <v>8.2796999999999996E-2</v>
      </c>
    </row>
    <row r="70" spans="1:4" x14ac:dyDescent="0.25">
      <c r="A70" s="46" t="s">
        <v>1204</v>
      </c>
      <c r="B70" s="46"/>
      <c r="C70" s="46">
        <v>8.5211400000000007E-2</v>
      </c>
      <c r="D70" s="46">
        <v>7.8906199999999996E-2</v>
      </c>
    </row>
    <row r="71" spans="1:4" x14ac:dyDescent="0.25">
      <c r="A71" s="46" t="s">
        <v>1202</v>
      </c>
      <c r="B71" s="46"/>
      <c r="C71" s="46">
        <v>8.6063799999999996E-2</v>
      </c>
      <c r="D71" s="46">
        <v>7.9695500000000002E-2</v>
      </c>
    </row>
    <row r="72" spans="1:4" x14ac:dyDescent="0.25">
      <c r="A72" s="46" t="s">
        <v>1198</v>
      </c>
      <c r="B72" s="46"/>
      <c r="C72" s="46">
        <v>8.0982899999999997E-2</v>
      </c>
      <c r="D72" s="46">
        <v>7.4990699999999993E-2</v>
      </c>
    </row>
    <row r="74" spans="1:4" x14ac:dyDescent="0.25">
      <c r="A74" t="s">
        <v>1177</v>
      </c>
      <c r="B74" t="s">
        <v>65</v>
      </c>
    </row>
    <row r="75" spans="1:4" ht="30" x14ac:dyDescent="0.25">
      <c r="A75" s="44" t="s">
        <v>1178</v>
      </c>
      <c r="B75" t="s">
        <v>65</v>
      </c>
    </row>
    <row r="76" spans="1:4" ht="30" x14ac:dyDescent="0.25">
      <c r="A76" s="44" t="s">
        <v>1179</v>
      </c>
      <c r="B76" t="s">
        <v>65</v>
      </c>
    </row>
    <row r="77" spans="1:4" x14ac:dyDescent="0.25">
      <c r="A77" t="s">
        <v>1180</v>
      </c>
      <c r="B77" s="2">
        <v>1.9324790000000001</v>
      </c>
    </row>
    <row r="78" spans="1:4" ht="15" customHeight="1" x14ac:dyDescent="0.25">
      <c r="A78" t="s">
        <v>1181</v>
      </c>
      <c r="B78" s="2" t="s">
        <v>65</v>
      </c>
    </row>
    <row r="79" spans="1:4" ht="45" x14ac:dyDescent="0.25">
      <c r="A79" s="44" t="s">
        <v>1182</v>
      </c>
      <c r="B79" t="s">
        <v>65</v>
      </c>
    </row>
    <row r="80" spans="1:4" ht="30" x14ac:dyDescent="0.25">
      <c r="A80" s="44" t="s">
        <v>1183</v>
      </c>
      <c r="B80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pane ySplit="4" topLeftCell="A5" activePane="bottomLeft" state="frozen"/>
      <selection activeCell="B9" sqref="B9"/>
      <selection pane="bottomLeft" activeCell="A10" sqref="A10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16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33.6" customHeight="1" x14ac:dyDescent="0.25">
      <c r="A2" s="53" t="s">
        <v>17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64</v>
      </c>
      <c r="B7" s="27"/>
      <c r="C7" s="27"/>
      <c r="D7" s="11"/>
      <c r="E7" s="12" t="s">
        <v>65</v>
      </c>
      <c r="F7" s="13" t="s">
        <v>65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66</v>
      </c>
      <c r="B9" s="27"/>
      <c r="C9" s="27"/>
      <c r="D9" s="11"/>
      <c r="E9" s="12"/>
      <c r="F9" s="13"/>
    </row>
    <row r="10" spans="1:8" x14ac:dyDescent="0.25">
      <c r="A10" s="14" t="s">
        <v>67</v>
      </c>
      <c r="B10" s="27"/>
      <c r="C10" s="27"/>
      <c r="D10" s="11"/>
      <c r="E10" s="12"/>
      <c r="F10" s="13"/>
    </row>
    <row r="11" spans="1:8" x14ac:dyDescent="0.25">
      <c r="A11" s="10" t="s">
        <v>183</v>
      </c>
      <c r="B11" s="27" t="s">
        <v>184</v>
      </c>
      <c r="C11" s="27" t="s">
        <v>112</v>
      </c>
      <c r="D11" s="11">
        <v>2700000</v>
      </c>
      <c r="E11" s="12">
        <v>2669.24</v>
      </c>
      <c r="F11" s="13">
        <v>8.1199999999999994E-2</v>
      </c>
    </row>
    <row r="12" spans="1:8" x14ac:dyDescent="0.25">
      <c r="A12" s="10" t="s">
        <v>187</v>
      </c>
      <c r="B12" s="27" t="s">
        <v>188</v>
      </c>
      <c r="C12" s="27" t="s">
        <v>79</v>
      </c>
      <c r="D12" s="11">
        <v>2500000</v>
      </c>
      <c r="E12" s="12">
        <v>2503.84</v>
      </c>
      <c r="F12" s="13">
        <v>7.6100000000000001E-2</v>
      </c>
    </row>
    <row r="13" spans="1:8" x14ac:dyDescent="0.25">
      <c r="A13" s="10" t="s">
        <v>149</v>
      </c>
      <c r="B13" s="27" t="s">
        <v>150</v>
      </c>
      <c r="C13" s="27" t="s">
        <v>79</v>
      </c>
      <c r="D13" s="11">
        <v>2500000</v>
      </c>
      <c r="E13" s="12">
        <v>2496.08</v>
      </c>
      <c r="F13" s="13">
        <v>7.5899999999999995E-2</v>
      </c>
    </row>
    <row r="14" spans="1:8" x14ac:dyDescent="0.25">
      <c r="A14" s="10" t="s">
        <v>189</v>
      </c>
      <c r="B14" s="27" t="s">
        <v>190</v>
      </c>
      <c r="C14" s="27" t="s">
        <v>82</v>
      </c>
      <c r="D14" s="11">
        <v>2500000</v>
      </c>
      <c r="E14" s="12">
        <v>2465.6999999999998</v>
      </c>
      <c r="F14" s="13">
        <v>7.4999999999999997E-2</v>
      </c>
    </row>
    <row r="15" spans="1:8" x14ac:dyDescent="0.25">
      <c r="A15" s="10" t="s">
        <v>191</v>
      </c>
      <c r="B15" s="27" t="s">
        <v>192</v>
      </c>
      <c r="C15" s="27" t="s">
        <v>79</v>
      </c>
      <c r="D15" s="11">
        <v>2500000</v>
      </c>
      <c r="E15" s="12">
        <v>2440.2399999999998</v>
      </c>
      <c r="F15" s="13">
        <v>7.4200000000000002E-2</v>
      </c>
    </row>
    <row r="16" spans="1:8" x14ac:dyDescent="0.25">
      <c r="A16" s="10" t="s">
        <v>193</v>
      </c>
      <c r="B16" s="27" t="s">
        <v>194</v>
      </c>
      <c r="C16" s="27" t="s">
        <v>195</v>
      </c>
      <c r="D16" s="11">
        <v>2000000</v>
      </c>
      <c r="E16" s="12">
        <v>1994.02</v>
      </c>
      <c r="F16" s="13">
        <v>6.0600000000000001E-2</v>
      </c>
    </row>
    <row r="17" spans="1:6" x14ac:dyDescent="0.25">
      <c r="A17" s="10" t="s">
        <v>196</v>
      </c>
      <c r="B17" s="27" t="s">
        <v>197</v>
      </c>
      <c r="C17" s="27" t="s">
        <v>79</v>
      </c>
      <c r="D17" s="11">
        <v>1500000</v>
      </c>
      <c r="E17" s="12">
        <v>1511.74</v>
      </c>
      <c r="F17" s="13">
        <v>4.5999999999999999E-2</v>
      </c>
    </row>
    <row r="18" spans="1:6" x14ac:dyDescent="0.25">
      <c r="A18" s="10" t="s">
        <v>198</v>
      </c>
      <c r="B18" s="27" t="s">
        <v>199</v>
      </c>
      <c r="C18" s="27" t="s">
        <v>195</v>
      </c>
      <c r="D18" s="11">
        <v>500000</v>
      </c>
      <c r="E18" s="12">
        <v>1043.18</v>
      </c>
      <c r="F18" s="13">
        <v>3.1699999999999999E-2</v>
      </c>
    </row>
    <row r="19" spans="1:6" x14ac:dyDescent="0.25">
      <c r="A19" s="10" t="s">
        <v>179</v>
      </c>
      <c r="B19" s="27" t="s">
        <v>180</v>
      </c>
      <c r="C19" s="27" t="s">
        <v>112</v>
      </c>
      <c r="D19" s="11">
        <v>540000</v>
      </c>
      <c r="E19" s="12">
        <v>534.4</v>
      </c>
      <c r="F19" s="13">
        <v>1.6199999999999999E-2</v>
      </c>
    </row>
    <row r="20" spans="1:6" x14ac:dyDescent="0.25">
      <c r="A20" s="10" t="s">
        <v>200</v>
      </c>
      <c r="B20" s="27" t="s">
        <v>201</v>
      </c>
      <c r="C20" s="27" t="s">
        <v>195</v>
      </c>
      <c r="D20" s="11">
        <v>500000</v>
      </c>
      <c r="E20" s="12">
        <v>515.01</v>
      </c>
      <c r="F20" s="13">
        <v>1.5699999999999999E-2</v>
      </c>
    </row>
    <row r="21" spans="1:6" x14ac:dyDescent="0.25">
      <c r="A21" s="10" t="s">
        <v>202</v>
      </c>
      <c r="B21" s="27" t="s">
        <v>203</v>
      </c>
      <c r="C21" s="27" t="s">
        <v>79</v>
      </c>
      <c r="D21" s="11">
        <v>500000</v>
      </c>
      <c r="E21" s="12">
        <v>504.04</v>
      </c>
      <c r="F21" s="13">
        <v>1.5299999999999999E-2</v>
      </c>
    </row>
    <row r="22" spans="1:6" x14ac:dyDescent="0.25">
      <c r="A22" s="10" t="s">
        <v>204</v>
      </c>
      <c r="B22" s="27" t="s">
        <v>205</v>
      </c>
      <c r="C22" s="27" t="s">
        <v>79</v>
      </c>
      <c r="D22" s="11">
        <v>500000</v>
      </c>
      <c r="E22" s="12">
        <v>499.57</v>
      </c>
      <c r="F22" s="13">
        <v>1.52E-2</v>
      </c>
    </row>
    <row r="23" spans="1:6" x14ac:dyDescent="0.25">
      <c r="A23" s="10" t="s">
        <v>101</v>
      </c>
      <c r="B23" s="27" t="s">
        <v>102</v>
      </c>
      <c r="C23" s="27" t="s">
        <v>82</v>
      </c>
      <c r="D23" s="11">
        <v>200000</v>
      </c>
      <c r="E23" s="12">
        <v>230.82</v>
      </c>
      <c r="F23" s="13">
        <v>7.0000000000000001E-3</v>
      </c>
    </row>
    <row r="24" spans="1:6" x14ac:dyDescent="0.25">
      <c r="A24" s="10" t="s">
        <v>176</v>
      </c>
      <c r="B24" s="27" t="s">
        <v>177</v>
      </c>
      <c r="C24" s="27" t="s">
        <v>178</v>
      </c>
      <c r="D24" s="11">
        <v>200000</v>
      </c>
      <c r="E24" s="12">
        <v>197.87</v>
      </c>
      <c r="F24" s="13">
        <v>6.0000000000000001E-3</v>
      </c>
    </row>
    <row r="25" spans="1:6" x14ac:dyDescent="0.25">
      <c r="A25" s="10" t="s">
        <v>143</v>
      </c>
      <c r="B25" s="27" t="s">
        <v>144</v>
      </c>
      <c r="C25" s="27" t="s">
        <v>73</v>
      </c>
      <c r="D25" s="11">
        <v>100000</v>
      </c>
      <c r="E25" s="12">
        <v>97.72</v>
      </c>
      <c r="F25" s="13">
        <v>3.0000000000000001E-3</v>
      </c>
    </row>
    <row r="26" spans="1:6" x14ac:dyDescent="0.25">
      <c r="A26" s="10" t="s">
        <v>145</v>
      </c>
      <c r="B26" s="27" t="s">
        <v>146</v>
      </c>
      <c r="C26" s="27" t="s">
        <v>79</v>
      </c>
      <c r="D26" s="11">
        <v>60000</v>
      </c>
      <c r="E26" s="12">
        <v>60.28</v>
      </c>
      <c r="F26" s="13">
        <v>1.8E-3</v>
      </c>
    </row>
    <row r="27" spans="1:6" x14ac:dyDescent="0.25">
      <c r="A27" s="10" t="s">
        <v>206</v>
      </c>
      <c r="B27" s="27" t="s">
        <v>207</v>
      </c>
      <c r="C27" s="27" t="s">
        <v>208</v>
      </c>
      <c r="D27" s="11">
        <v>30000</v>
      </c>
      <c r="E27" s="12">
        <v>30.02</v>
      </c>
      <c r="F27" s="13">
        <v>8.9999999999999998E-4</v>
      </c>
    </row>
    <row r="28" spans="1:6" x14ac:dyDescent="0.25">
      <c r="A28" s="10" t="s">
        <v>209</v>
      </c>
      <c r="B28" s="27" t="s">
        <v>210</v>
      </c>
      <c r="C28" s="27" t="s">
        <v>79</v>
      </c>
      <c r="D28" s="11">
        <v>25000</v>
      </c>
      <c r="E28" s="12">
        <v>25.14</v>
      </c>
      <c r="F28" s="13">
        <v>8.0000000000000004E-4</v>
      </c>
    </row>
    <row r="29" spans="1:6" x14ac:dyDescent="0.25">
      <c r="A29" s="10" t="s">
        <v>211</v>
      </c>
      <c r="B29" s="27" t="s">
        <v>212</v>
      </c>
      <c r="C29" s="27" t="s">
        <v>79</v>
      </c>
      <c r="D29" s="11">
        <v>20000</v>
      </c>
      <c r="E29" s="12">
        <v>20.05</v>
      </c>
      <c r="F29" s="13">
        <v>5.9999999999999995E-4</v>
      </c>
    </row>
    <row r="30" spans="1:6" x14ac:dyDescent="0.25">
      <c r="A30" s="10" t="s">
        <v>213</v>
      </c>
      <c r="B30" s="27" t="s">
        <v>214</v>
      </c>
      <c r="C30" s="27" t="s">
        <v>112</v>
      </c>
      <c r="D30" s="11">
        <v>10000</v>
      </c>
      <c r="E30" s="12">
        <v>10.01</v>
      </c>
      <c r="F30" s="13">
        <v>2.9999999999999997E-4</v>
      </c>
    </row>
    <row r="31" spans="1:6" x14ac:dyDescent="0.25">
      <c r="A31" s="14" t="s">
        <v>86</v>
      </c>
      <c r="B31" s="28"/>
      <c r="C31" s="28"/>
      <c r="D31" s="15"/>
      <c r="E31" s="16">
        <v>19848.97</v>
      </c>
      <c r="F31" s="17">
        <v>0.60350000000000004</v>
      </c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14" t="s">
        <v>93</v>
      </c>
      <c r="B33" s="28"/>
      <c r="C33" s="28"/>
      <c r="D33" s="15"/>
      <c r="E33" s="31"/>
      <c r="F33" s="32"/>
    </row>
    <row r="34" spans="1:6" x14ac:dyDescent="0.25">
      <c r="A34" s="10" t="s">
        <v>215</v>
      </c>
      <c r="B34" s="27" t="s">
        <v>216</v>
      </c>
      <c r="C34" s="27" t="s">
        <v>217</v>
      </c>
      <c r="D34" s="11">
        <v>3000000</v>
      </c>
      <c r="E34" s="12">
        <v>3109.76</v>
      </c>
      <c r="F34" s="13">
        <v>9.4500000000000001E-2</v>
      </c>
    </row>
    <row r="35" spans="1:6" x14ac:dyDescent="0.25">
      <c r="A35" s="10" t="s">
        <v>185</v>
      </c>
      <c r="B35" s="27" t="s">
        <v>186</v>
      </c>
      <c r="C35" s="27" t="s">
        <v>159</v>
      </c>
      <c r="D35" s="11">
        <v>700000</v>
      </c>
      <c r="E35" s="12">
        <v>700.1</v>
      </c>
      <c r="F35" s="13">
        <v>2.1299999999999999E-2</v>
      </c>
    </row>
    <row r="36" spans="1:6" x14ac:dyDescent="0.25">
      <c r="A36" s="14" t="s">
        <v>86</v>
      </c>
      <c r="B36" s="28"/>
      <c r="C36" s="28"/>
      <c r="D36" s="15"/>
      <c r="E36" s="16">
        <v>3809.86</v>
      </c>
      <c r="F36" s="17">
        <v>0.1158</v>
      </c>
    </row>
    <row r="37" spans="1:6" x14ac:dyDescent="0.25">
      <c r="A37" s="14" t="s">
        <v>94</v>
      </c>
      <c r="B37" s="27"/>
      <c r="C37" s="27"/>
      <c r="D37" s="11"/>
      <c r="E37" s="12"/>
      <c r="F37" s="13"/>
    </row>
    <row r="38" spans="1:6" x14ac:dyDescent="0.25">
      <c r="A38" s="14" t="s">
        <v>86</v>
      </c>
      <c r="B38" s="27"/>
      <c r="C38" s="27"/>
      <c r="D38" s="11"/>
      <c r="E38" s="18" t="s">
        <v>65</v>
      </c>
      <c r="F38" s="19" t="s">
        <v>65</v>
      </c>
    </row>
    <row r="39" spans="1:6" x14ac:dyDescent="0.25">
      <c r="A39" s="10"/>
      <c r="B39" s="27"/>
      <c r="C39" s="27"/>
      <c r="D39" s="11"/>
      <c r="E39" s="12"/>
      <c r="F39" s="13"/>
    </row>
    <row r="40" spans="1:6" x14ac:dyDescent="0.25">
      <c r="A40" s="20" t="s">
        <v>95</v>
      </c>
      <c r="B40" s="29"/>
      <c r="C40" s="29"/>
      <c r="D40" s="21"/>
      <c r="E40" s="16">
        <v>23658.83</v>
      </c>
      <c r="F40" s="17">
        <v>0.71930000000000005</v>
      </c>
    </row>
    <row r="41" spans="1:6" x14ac:dyDescent="0.25">
      <c r="A41" s="10"/>
      <c r="B41" s="27"/>
      <c r="C41" s="27"/>
      <c r="D41" s="11"/>
      <c r="E41" s="12"/>
      <c r="F41" s="13"/>
    </row>
    <row r="42" spans="1:6" x14ac:dyDescent="0.25">
      <c r="A42" s="14" t="s">
        <v>218</v>
      </c>
      <c r="B42" s="27"/>
      <c r="C42" s="27"/>
      <c r="D42" s="11"/>
      <c r="E42" s="12"/>
      <c r="F42" s="13"/>
    </row>
    <row r="43" spans="1:6" x14ac:dyDescent="0.25">
      <c r="A43" s="14" t="s">
        <v>219</v>
      </c>
      <c r="B43" s="27"/>
      <c r="C43" s="27"/>
      <c r="D43" s="11"/>
      <c r="E43" s="12"/>
      <c r="F43" s="13"/>
    </row>
    <row r="44" spans="1:6" x14ac:dyDescent="0.25">
      <c r="A44" s="10" t="s">
        <v>220</v>
      </c>
      <c r="B44" s="27" t="s">
        <v>221</v>
      </c>
      <c r="C44" s="27" t="s">
        <v>222</v>
      </c>
      <c r="D44" s="11">
        <v>2500000</v>
      </c>
      <c r="E44" s="12">
        <v>2325.91</v>
      </c>
      <c r="F44" s="13">
        <v>7.0699999999999999E-2</v>
      </c>
    </row>
    <row r="45" spans="1:6" x14ac:dyDescent="0.25">
      <c r="A45" s="10"/>
      <c r="B45" s="27"/>
      <c r="C45" s="27"/>
      <c r="D45" s="11"/>
      <c r="E45" s="12"/>
      <c r="F45" s="13"/>
    </row>
    <row r="46" spans="1:6" x14ac:dyDescent="0.25">
      <c r="A46" s="14" t="s">
        <v>223</v>
      </c>
      <c r="B46" s="27"/>
      <c r="C46" s="27"/>
      <c r="D46" s="11"/>
      <c r="E46" s="12"/>
      <c r="F46" s="13"/>
    </row>
    <row r="47" spans="1:6" x14ac:dyDescent="0.25">
      <c r="A47" s="10" t="s">
        <v>224</v>
      </c>
      <c r="B47" s="27" t="s">
        <v>225</v>
      </c>
      <c r="C47" s="27" t="s">
        <v>222</v>
      </c>
      <c r="D47" s="11">
        <v>2500000</v>
      </c>
      <c r="E47" s="12">
        <v>2470.77</v>
      </c>
      <c r="F47" s="13">
        <v>7.51E-2</v>
      </c>
    </row>
    <row r="48" spans="1:6" x14ac:dyDescent="0.25">
      <c r="A48" s="10"/>
      <c r="B48" s="27"/>
      <c r="C48" s="27"/>
      <c r="D48" s="11"/>
      <c r="E48" s="12"/>
      <c r="F48" s="13"/>
    </row>
    <row r="49" spans="1:6" x14ac:dyDescent="0.25">
      <c r="A49" s="20" t="s">
        <v>95</v>
      </c>
      <c r="B49" s="29"/>
      <c r="C49" s="29"/>
      <c r="D49" s="21"/>
      <c r="E49" s="16">
        <v>4796.68</v>
      </c>
      <c r="F49" s="17">
        <v>0.14580000000000001</v>
      </c>
    </row>
    <row r="50" spans="1:6" x14ac:dyDescent="0.25">
      <c r="A50" s="10"/>
      <c r="B50" s="27"/>
      <c r="C50" s="27"/>
      <c r="D50" s="11"/>
      <c r="E50" s="12"/>
      <c r="F50" s="13"/>
    </row>
    <row r="51" spans="1:6" x14ac:dyDescent="0.25">
      <c r="A51" s="10"/>
      <c r="B51" s="27"/>
      <c r="C51" s="27"/>
      <c r="D51" s="11"/>
      <c r="E51" s="12"/>
      <c r="F51" s="13"/>
    </row>
    <row r="52" spans="1:6" x14ac:dyDescent="0.25">
      <c r="A52" s="14" t="s">
        <v>96</v>
      </c>
      <c r="B52" s="27"/>
      <c r="C52" s="27"/>
      <c r="D52" s="11"/>
      <c r="E52" s="12"/>
      <c r="F52" s="13"/>
    </row>
    <row r="53" spans="1:6" x14ac:dyDescent="0.25">
      <c r="A53" s="10" t="s">
        <v>97</v>
      </c>
      <c r="B53" s="27"/>
      <c r="C53" s="27"/>
      <c r="D53" s="11"/>
      <c r="E53" s="12">
        <v>5370.06</v>
      </c>
      <c r="F53" s="13">
        <v>0.1633</v>
      </c>
    </row>
    <row r="54" spans="1:6" x14ac:dyDescent="0.25">
      <c r="A54" s="14" t="s">
        <v>86</v>
      </c>
      <c r="B54" s="28"/>
      <c r="C54" s="28"/>
      <c r="D54" s="15"/>
      <c r="E54" s="16">
        <v>5370.06</v>
      </c>
      <c r="F54" s="17">
        <v>0.1633</v>
      </c>
    </row>
    <row r="55" spans="1:6" x14ac:dyDescent="0.25">
      <c r="A55" s="10"/>
      <c r="B55" s="27"/>
      <c r="C55" s="27"/>
      <c r="D55" s="11"/>
      <c r="E55" s="12"/>
      <c r="F55" s="13"/>
    </row>
    <row r="56" spans="1:6" x14ac:dyDescent="0.25">
      <c r="A56" s="20" t="s">
        <v>95</v>
      </c>
      <c r="B56" s="29"/>
      <c r="C56" s="29"/>
      <c r="D56" s="21"/>
      <c r="E56" s="16">
        <v>5370.06</v>
      </c>
      <c r="F56" s="17">
        <v>0.1633</v>
      </c>
    </row>
    <row r="57" spans="1:6" x14ac:dyDescent="0.25">
      <c r="A57" s="10" t="s">
        <v>98</v>
      </c>
      <c r="B57" s="27"/>
      <c r="C57" s="27"/>
      <c r="D57" s="11"/>
      <c r="E57" s="33">
        <v>-933.44</v>
      </c>
      <c r="F57" s="34">
        <v>-2.8400000000000002E-2</v>
      </c>
    </row>
    <row r="58" spans="1:6" x14ac:dyDescent="0.25">
      <c r="A58" s="22" t="s">
        <v>99</v>
      </c>
      <c r="B58" s="30"/>
      <c r="C58" s="30"/>
      <c r="D58" s="23"/>
      <c r="E58" s="24">
        <v>32892.129999999997</v>
      </c>
      <c r="F58" s="25">
        <v>1</v>
      </c>
    </row>
    <row r="60" spans="1:6" x14ac:dyDescent="0.25">
      <c r="A60" s="1" t="s">
        <v>160</v>
      </c>
    </row>
    <row r="61" spans="1:6" x14ac:dyDescent="0.25">
      <c r="A61" s="1" t="s">
        <v>100</v>
      </c>
    </row>
    <row r="67" spans="1:3" x14ac:dyDescent="0.25">
      <c r="A67" s="1" t="s">
        <v>1157</v>
      </c>
    </row>
    <row r="68" spans="1:3" ht="30" x14ac:dyDescent="0.25">
      <c r="A68" s="44" t="s">
        <v>1158</v>
      </c>
      <c r="B68" t="s">
        <v>65</v>
      </c>
    </row>
    <row r="69" spans="1:3" x14ac:dyDescent="0.25">
      <c r="A69" t="s">
        <v>1159</v>
      </c>
    </row>
    <row r="70" spans="1:3" x14ac:dyDescent="0.25">
      <c r="A70" t="s">
        <v>1205</v>
      </c>
      <c r="B70" t="s">
        <v>1161</v>
      </c>
      <c r="C70" t="s">
        <v>1161</v>
      </c>
    </row>
    <row r="71" spans="1:3" x14ac:dyDescent="0.25">
      <c r="B71" s="45">
        <v>43434</v>
      </c>
      <c r="C71" s="45">
        <v>43465</v>
      </c>
    </row>
    <row r="72" spans="1:3" x14ac:dyDescent="0.25">
      <c r="A72" t="s">
        <v>1162</v>
      </c>
      <c r="B72">
        <v>2205.9656</v>
      </c>
      <c r="C72">
        <v>2225.6754999999998</v>
      </c>
    </row>
    <row r="73" spans="1:3" x14ac:dyDescent="0.25">
      <c r="A73" t="s">
        <v>1164</v>
      </c>
      <c r="B73" t="s">
        <v>1163</v>
      </c>
      <c r="C73" t="s">
        <v>1163</v>
      </c>
    </row>
    <row r="74" spans="1:3" x14ac:dyDescent="0.25">
      <c r="A74" t="s">
        <v>1206</v>
      </c>
      <c r="B74">
        <v>1008.4345</v>
      </c>
      <c r="C74">
        <v>1008.4345</v>
      </c>
    </row>
    <row r="75" spans="1:3" x14ac:dyDescent="0.25">
      <c r="A75" t="s">
        <v>1165</v>
      </c>
      <c r="B75">
        <v>2250.5619999999999</v>
      </c>
      <c r="C75">
        <v>2270.6731</v>
      </c>
    </row>
    <row r="76" spans="1:3" x14ac:dyDescent="0.25">
      <c r="A76" t="s">
        <v>1184</v>
      </c>
      <c r="B76">
        <v>2047.7306000000001</v>
      </c>
      <c r="C76">
        <v>2046.7547</v>
      </c>
    </row>
    <row r="77" spans="1:3" x14ac:dyDescent="0.25">
      <c r="A77" t="s">
        <v>1166</v>
      </c>
      <c r="B77">
        <v>2205.8894</v>
      </c>
      <c r="C77">
        <v>2225.6017000000002</v>
      </c>
    </row>
    <row r="78" spans="1:3" ht="15" customHeight="1" x14ac:dyDescent="0.25">
      <c r="A78" t="s">
        <v>1185</v>
      </c>
      <c r="B78">
        <v>2050.7997999999998</v>
      </c>
      <c r="C78">
        <v>2050.7392</v>
      </c>
    </row>
    <row r="79" spans="1:3" x14ac:dyDescent="0.25">
      <c r="A79" t="s">
        <v>1186</v>
      </c>
      <c r="B79">
        <v>1007.1550999999999</v>
      </c>
      <c r="C79">
        <v>1007.3597</v>
      </c>
    </row>
    <row r="80" spans="1:3" x14ac:dyDescent="0.25">
      <c r="A80" t="s">
        <v>1199</v>
      </c>
      <c r="B80" t="s">
        <v>1163</v>
      </c>
      <c r="C80" t="s">
        <v>1163</v>
      </c>
    </row>
    <row r="81" spans="1:3" x14ac:dyDescent="0.25">
      <c r="A81" t="s">
        <v>1207</v>
      </c>
      <c r="B81" t="s">
        <v>1163</v>
      </c>
      <c r="C81" t="s">
        <v>1163</v>
      </c>
    </row>
    <row r="82" spans="1:3" x14ac:dyDescent="0.25">
      <c r="A82" t="s">
        <v>1208</v>
      </c>
      <c r="B82">
        <v>1006.1106</v>
      </c>
      <c r="C82">
        <v>1006.1106</v>
      </c>
    </row>
    <row r="83" spans="1:3" x14ac:dyDescent="0.25">
      <c r="A83" t="s">
        <v>1209</v>
      </c>
      <c r="B83">
        <v>1467.2786000000001</v>
      </c>
      <c r="C83">
        <v>1479.3956000000001</v>
      </c>
    </row>
    <row r="84" spans="1:3" x14ac:dyDescent="0.25">
      <c r="A84" t="s">
        <v>1210</v>
      </c>
      <c r="B84">
        <v>2024.9855</v>
      </c>
      <c r="C84">
        <v>2024.0643</v>
      </c>
    </row>
    <row r="85" spans="1:3" x14ac:dyDescent="0.25">
      <c r="A85" t="s">
        <v>1211</v>
      </c>
      <c r="B85">
        <v>2167.6779000000001</v>
      </c>
      <c r="C85">
        <v>2185.5787999999998</v>
      </c>
    </row>
    <row r="86" spans="1:3" x14ac:dyDescent="0.25">
      <c r="A86" t="s">
        <v>1212</v>
      </c>
      <c r="B86">
        <v>1058.2515000000001</v>
      </c>
      <c r="C86">
        <v>1066.9907000000001</v>
      </c>
    </row>
    <row r="87" spans="1:3" x14ac:dyDescent="0.25">
      <c r="A87" t="s">
        <v>1213</v>
      </c>
      <c r="B87">
        <v>1007.1273</v>
      </c>
      <c r="C87">
        <v>1007.2714</v>
      </c>
    </row>
    <row r="88" spans="1:3" x14ac:dyDescent="0.25">
      <c r="A88" t="s">
        <v>1201</v>
      </c>
      <c r="B88" t="s">
        <v>1163</v>
      </c>
      <c r="C88" t="s">
        <v>1163</v>
      </c>
    </row>
    <row r="89" spans="1:3" x14ac:dyDescent="0.25">
      <c r="A89" t="s">
        <v>1214</v>
      </c>
      <c r="B89" t="s">
        <v>1163</v>
      </c>
      <c r="C89" t="s">
        <v>1163</v>
      </c>
    </row>
    <row r="90" spans="1:3" x14ac:dyDescent="0.25">
      <c r="A90" t="s">
        <v>1215</v>
      </c>
      <c r="B90">
        <v>1004.5605</v>
      </c>
      <c r="C90">
        <v>1004.6393</v>
      </c>
    </row>
    <row r="91" spans="1:3" x14ac:dyDescent="0.25">
      <c r="A91" t="s">
        <v>1216</v>
      </c>
      <c r="B91" t="s">
        <v>1163</v>
      </c>
      <c r="C91" t="s">
        <v>1163</v>
      </c>
    </row>
    <row r="92" spans="1:3" x14ac:dyDescent="0.25">
      <c r="A92" t="s">
        <v>1217</v>
      </c>
      <c r="B92" t="s">
        <v>1163</v>
      </c>
      <c r="C92" t="s">
        <v>1163</v>
      </c>
    </row>
    <row r="93" spans="1:3" x14ac:dyDescent="0.25">
      <c r="A93" t="s">
        <v>1218</v>
      </c>
      <c r="B93">
        <v>1947.6914999999999</v>
      </c>
      <c r="C93">
        <v>1963.7757999999999</v>
      </c>
    </row>
    <row r="94" spans="1:3" x14ac:dyDescent="0.25">
      <c r="A94" t="s">
        <v>1219</v>
      </c>
      <c r="B94">
        <v>1105.2791999999999</v>
      </c>
      <c r="C94">
        <v>1114.4126000000001</v>
      </c>
    </row>
    <row r="95" spans="1:3" x14ac:dyDescent="0.25">
      <c r="A95" t="s">
        <v>1220</v>
      </c>
      <c r="B95">
        <v>1007.852</v>
      </c>
      <c r="C95">
        <v>1008.0119999999999</v>
      </c>
    </row>
    <row r="96" spans="1:3" x14ac:dyDescent="0.25">
      <c r="A96" t="s">
        <v>1203</v>
      </c>
      <c r="B96" t="s">
        <v>1163</v>
      </c>
      <c r="C96" t="s">
        <v>1163</v>
      </c>
    </row>
    <row r="97" spans="1:4" x14ac:dyDescent="0.25">
      <c r="A97" t="s">
        <v>1175</v>
      </c>
    </row>
    <row r="99" spans="1:4" x14ac:dyDescent="0.25">
      <c r="A99" t="s">
        <v>1192</v>
      </c>
    </row>
    <row r="101" spans="1:4" x14ac:dyDescent="0.25">
      <c r="A101" s="46" t="s">
        <v>1193</v>
      </c>
      <c r="B101" s="46" t="s">
        <v>1194</v>
      </c>
      <c r="C101" s="46" t="s">
        <v>1195</v>
      </c>
      <c r="D101" s="46" t="s">
        <v>1196</v>
      </c>
    </row>
    <row r="102" spans="1:4" x14ac:dyDescent="0.25">
      <c r="A102" s="46" t="s">
        <v>1221</v>
      </c>
      <c r="B102" s="46"/>
      <c r="C102" s="46">
        <v>13.851993999999999</v>
      </c>
      <c r="D102" s="46">
        <v>12.827015400000001</v>
      </c>
    </row>
    <row r="103" spans="1:4" x14ac:dyDescent="0.25">
      <c r="A103" s="46" t="s">
        <v>1222</v>
      </c>
      <c r="B103" s="46"/>
      <c r="C103" s="46">
        <v>6.3092885000000001</v>
      </c>
      <c r="D103" s="46">
        <v>5.8424326000000004</v>
      </c>
    </row>
    <row r="104" spans="1:4" x14ac:dyDescent="0.25">
      <c r="A104" s="46" t="s">
        <v>1223</v>
      </c>
      <c r="B104" s="46"/>
      <c r="C104" s="46">
        <v>5.9618672000000004</v>
      </c>
      <c r="D104" s="46">
        <v>5.5207185000000001</v>
      </c>
    </row>
    <row r="105" spans="1:4" x14ac:dyDescent="0.25">
      <c r="A105" s="46" t="s">
        <v>1204</v>
      </c>
      <c r="B105" s="46"/>
      <c r="C105" s="46">
        <v>12.6817437</v>
      </c>
      <c r="D105" s="46">
        <v>11.7433578</v>
      </c>
    </row>
    <row r="106" spans="1:4" x14ac:dyDescent="0.25">
      <c r="A106" s="46" t="s">
        <v>1198</v>
      </c>
      <c r="B106" s="46"/>
      <c r="C106" s="46">
        <v>5.8722681999999997</v>
      </c>
      <c r="D106" s="46">
        <v>5.4377496000000001</v>
      </c>
    </row>
    <row r="107" spans="1:4" x14ac:dyDescent="0.25">
      <c r="A107" s="46" t="s">
        <v>1224</v>
      </c>
      <c r="B107" s="46"/>
      <c r="C107" s="46">
        <v>5.8963726000000003</v>
      </c>
      <c r="D107" s="46">
        <v>5.4600704000000002</v>
      </c>
    </row>
    <row r="108" spans="1:4" x14ac:dyDescent="0.25">
      <c r="A108" s="46" t="s">
        <v>1225</v>
      </c>
      <c r="B108" s="46"/>
      <c r="C108" s="46">
        <v>5.8577181999999999</v>
      </c>
      <c r="D108" s="46">
        <v>5.4242762000000004</v>
      </c>
    </row>
    <row r="110" spans="1:4" x14ac:dyDescent="0.25">
      <c r="A110" t="s">
        <v>1177</v>
      </c>
      <c r="B110" t="s">
        <v>65</v>
      </c>
    </row>
    <row r="111" spans="1:4" ht="30" x14ac:dyDescent="0.25">
      <c r="A111" s="44" t="s">
        <v>1178</v>
      </c>
      <c r="B111" t="s">
        <v>65</v>
      </c>
    </row>
    <row r="112" spans="1:4" ht="30" x14ac:dyDescent="0.25">
      <c r="A112" s="44" t="s">
        <v>1179</v>
      </c>
      <c r="B112" t="s">
        <v>65</v>
      </c>
    </row>
    <row r="113" spans="1:2" x14ac:dyDescent="0.25">
      <c r="A113" t="s">
        <v>1180</v>
      </c>
      <c r="B113" s="2">
        <v>0.98707699999999998</v>
      </c>
    </row>
    <row r="114" spans="1:2" x14ac:dyDescent="0.25">
      <c r="A114" t="s">
        <v>1181</v>
      </c>
      <c r="B114" s="2" t="s">
        <v>65</v>
      </c>
    </row>
    <row r="115" spans="1:2" ht="45" x14ac:dyDescent="0.25">
      <c r="A115" s="44" t="s">
        <v>1182</v>
      </c>
      <c r="B115" t="s">
        <v>65</v>
      </c>
    </row>
    <row r="116" spans="1:2" ht="30" x14ac:dyDescent="0.25">
      <c r="A116" s="44" t="s">
        <v>1183</v>
      </c>
      <c r="B116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workbookViewId="0">
      <pane ySplit="4" topLeftCell="A314" activePane="bottomLeft" state="frozen"/>
      <selection activeCell="B9" sqref="B9"/>
      <selection pane="bottomLeft" activeCell="C316" sqref="C316"/>
    </sheetView>
  </sheetViews>
  <sheetFormatPr defaultRowHeight="15" x14ac:dyDescent="0.25"/>
  <cols>
    <col min="1" max="1" width="50.5703125" customWidth="1"/>
    <col min="2" max="2" width="18.14062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18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19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227</v>
      </c>
      <c r="B8" s="27" t="s">
        <v>228</v>
      </c>
      <c r="C8" s="27" t="s">
        <v>229</v>
      </c>
      <c r="D8" s="11">
        <v>2086500</v>
      </c>
      <c r="E8" s="12">
        <v>23394.880000000001</v>
      </c>
      <c r="F8" s="13">
        <v>7.0900000000000005E-2</v>
      </c>
    </row>
    <row r="9" spans="1:8" x14ac:dyDescent="0.25">
      <c r="A9" s="10" t="s">
        <v>230</v>
      </c>
      <c r="B9" s="27" t="s">
        <v>231</v>
      </c>
      <c r="C9" s="27" t="s">
        <v>232</v>
      </c>
      <c r="D9" s="11">
        <v>936500</v>
      </c>
      <c r="E9" s="12">
        <v>18433.599999999999</v>
      </c>
      <c r="F9" s="13">
        <v>5.5899999999999998E-2</v>
      </c>
    </row>
    <row r="10" spans="1:8" x14ac:dyDescent="0.25">
      <c r="A10" s="10" t="s">
        <v>233</v>
      </c>
      <c r="B10" s="27" t="s">
        <v>234</v>
      </c>
      <c r="C10" s="27" t="s">
        <v>235</v>
      </c>
      <c r="D10" s="11">
        <v>3229600</v>
      </c>
      <c r="E10" s="12">
        <v>13903.43</v>
      </c>
      <c r="F10" s="13">
        <v>4.2200000000000001E-2</v>
      </c>
    </row>
    <row r="11" spans="1:8" x14ac:dyDescent="0.25">
      <c r="A11" s="10" t="s">
        <v>236</v>
      </c>
      <c r="B11" s="27" t="s">
        <v>237</v>
      </c>
      <c r="C11" s="27" t="s">
        <v>238</v>
      </c>
      <c r="D11" s="11">
        <v>4466400</v>
      </c>
      <c r="E11" s="12">
        <v>12579.62</v>
      </c>
      <c r="F11" s="13">
        <v>3.8100000000000002E-2</v>
      </c>
    </row>
    <row r="12" spans="1:8" x14ac:dyDescent="0.25">
      <c r="A12" s="10" t="s">
        <v>239</v>
      </c>
      <c r="B12" s="27" t="s">
        <v>240</v>
      </c>
      <c r="C12" s="27" t="s">
        <v>241</v>
      </c>
      <c r="D12" s="11">
        <v>566500</v>
      </c>
      <c r="E12" s="12">
        <v>10724.13</v>
      </c>
      <c r="F12" s="13">
        <v>3.2500000000000001E-2</v>
      </c>
    </row>
    <row r="13" spans="1:8" x14ac:dyDescent="0.25">
      <c r="A13" s="10" t="s">
        <v>242</v>
      </c>
      <c r="B13" s="27" t="s">
        <v>243</v>
      </c>
      <c r="C13" s="27" t="s">
        <v>244</v>
      </c>
      <c r="D13" s="11">
        <v>1202400</v>
      </c>
      <c r="E13" s="12">
        <v>9117.2000000000007</v>
      </c>
      <c r="F13" s="13">
        <v>2.76E-2</v>
      </c>
    </row>
    <row r="14" spans="1:8" x14ac:dyDescent="0.25">
      <c r="A14" s="10" t="s">
        <v>245</v>
      </c>
      <c r="B14" s="27" t="s">
        <v>246</v>
      </c>
      <c r="C14" s="27" t="s">
        <v>247</v>
      </c>
      <c r="D14" s="11">
        <v>1680624</v>
      </c>
      <c r="E14" s="12">
        <v>8756.89</v>
      </c>
      <c r="F14" s="13">
        <v>2.6499999999999999E-2</v>
      </c>
    </row>
    <row r="15" spans="1:8" x14ac:dyDescent="0.25">
      <c r="A15" s="10" t="s">
        <v>248</v>
      </c>
      <c r="B15" s="27" t="s">
        <v>249</v>
      </c>
      <c r="C15" s="27" t="s">
        <v>241</v>
      </c>
      <c r="D15" s="11">
        <v>1316400</v>
      </c>
      <c r="E15" s="12">
        <v>8674.42</v>
      </c>
      <c r="F15" s="13">
        <v>2.63E-2</v>
      </c>
    </row>
    <row r="16" spans="1:8" x14ac:dyDescent="0.25">
      <c r="A16" s="10" t="s">
        <v>250</v>
      </c>
      <c r="B16" s="27" t="s">
        <v>251</v>
      </c>
      <c r="C16" s="27" t="s">
        <v>252</v>
      </c>
      <c r="D16" s="11">
        <v>2853000</v>
      </c>
      <c r="E16" s="12">
        <v>8442.0300000000007</v>
      </c>
      <c r="F16" s="13">
        <v>2.5600000000000001E-2</v>
      </c>
    </row>
    <row r="17" spans="1:6" x14ac:dyDescent="0.25">
      <c r="A17" s="10" t="s">
        <v>253</v>
      </c>
      <c r="B17" s="27" t="s">
        <v>254</v>
      </c>
      <c r="C17" s="27" t="s">
        <v>255</v>
      </c>
      <c r="D17" s="11">
        <v>2531300</v>
      </c>
      <c r="E17" s="12">
        <v>7910.31</v>
      </c>
      <c r="F17" s="13">
        <v>2.4E-2</v>
      </c>
    </row>
    <row r="18" spans="1:6" x14ac:dyDescent="0.25">
      <c r="A18" s="10" t="s">
        <v>256</v>
      </c>
      <c r="B18" s="27" t="s">
        <v>257</v>
      </c>
      <c r="C18" s="27" t="s">
        <v>235</v>
      </c>
      <c r="D18" s="11">
        <v>995000</v>
      </c>
      <c r="E18" s="12">
        <v>7292.85</v>
      </c>
      <c r="F18" s="13">
        <v>2.2100000000000002E-2</v>
      </c>
    </row>
    <row r="19" spans="1:6" x14ac:dyDescent="0.25">
      <c r="A19" s="10" t="s">
        <v>258</v>
      </c>
      <c r="B19" s="27" t="s">
        <v>259</v>
      </c>
      <c r="C19" s="27" t="s">
        <v>260</v>
      </c>
      <c r="D19" s="11">
        <v>3556800</v>
      </c>
      <c r="E19" s="12">
        <v>6315.1</v>
      </c>
      <c r="F19" s="13">
        <v>1.9099999999999999E-2</v>
      </c>
    </row>
    <row r="20" spans="1:6" x14ac:dyDescent="0.25">
      <c r="A20" s="10" t="s">
        <v>261</v>
      </c>
      <c r="B20" s="27" t="s">
        <v>262</v>
      </c>
      <c r="C20" s="27" t="s">
        <v>263</v>
      </c>
      <c r="D20" s="11">
        <v>610500</v>
      </c>
      <c r="E20" s="12">
        <v>5040.29</v>
      </c>
      <c r="F20" s="13">
        <v>1.5299999999999999E-2</v>
      </c>
    </row>
    <row r="21" spans="1:6" x14ac:dyDescent="0.25">
      <c r="A21" s="10" t="s">
        <v>264</v>
      </c>
      <c r="B21" s="27" t="s">
        <v>265</v>
      </c>
      <c r="C21" s="27" t="s">
        <v>238</v>
      </c>
      <c r="D21" s="11">
        <v>273600</v>
      </c>
      <c r="E21" s="12">
        <v>4978.5600000000004</v>
      </c>
      <c r="F21" s="13">
        <v>1.5100000000000001E-2</v>
      </c>
    </row>
    <row r="22" spans="1:6" x14ac:dyDescent="0.25">
      <c r="A22" s="10" t="s">
        <v>266</v>
      </c>
      <c r="B22" s="27" t="s">
        <v>267</v>
      </c>
      <c r="C22" s="27" t="s">
        <v>268</v>
      </c>
      <c r="D22" s="11">
        <v>8280000</v>
      </c>
      <c r="E22" s="12">
        <v>4218.66</v>
      </c>
      <c r="F22" s="13">
        <v>1.2800000000000001E-2</v>
      </c>
    </row>
    <row r="23" spans="1:6" x14ac:dyDescent="0.25">
      <c r="A23" s="10" t="s">
        <v>269</v>
      </c>
      <c r="B23" s="27" t="s">
        <v>270</v>
      </c>
      <c r="C23" s="27" t="s">
        <v>252</v>
      </c>
      <c r="D23" s="11">
        <v>5292000</v>
      </c>
      <c r="E23" s="12">
        <v>4133.05</v>
      </c>
      <c r="F23" s="13">
        <v>1.2500000000000001E-2</v>
      </c>
    </row>
    <row r="24" spans="1:6" x14ac:dyDescent="0.25">
      <c r="A24" s="10" t="s">
        <v>271</v>
      </c>
      <c r="B24" s="27" t="s">
        <v>272</v>
      </c>
      <c r="C24" s="27" t="s">
        <v>232</v>
      </c>
      <c r="D24" s="11">
        <v>9240000</v>
      </c>
      <c r="E24" s="12">
        <v>4028.64</v>
      </c>
      <c r="F24" s="13">
        <v>1.2200000000000001E-2</v>
      </c>
    </row>
    <row r="25" spans="1:6" x14ac:dyDescent="0.25">
      <c r="A25" s="10" t="s">
        <v>273</v>
      </c>
      <c r="B25" s="27" t="s">
        <v>274</v>
      </c>
      <c r="C25" s="27" t="s">
        <v>275</v>
      </c>
      <c r="D25" s="11">
        <v>662000</v>
      </c>
      <c r="E25" s="12">
        <v>4023.31</v>
      </c>
      <c r="F25" s="13">
        <v>1.2200000000000001E-2</v>
      </c>
    </row>
    <row r="26" spans="1:6" x14ac:dyDescent="0.25">
      <c r="A26" s="10" t="s">
        <v>276</v>
      </c>
      <c r="B26" s="27" t="s">
        <v>277</v>
      </c>
      <c r="C26" s="27" t="s">
        <v>278</v>
      </c>
      <c r="D26" s="11">
        <v>2492000</v>
      </c>
      <c r="E26" s="12">
        <v>4012.12</v>
      </c>
      <c r="F26" s="13">
        <v>1.2200000000000001E-2</v>
      </c>
    </row>
    <row r="27" spans="1:6" x14ac:dyDescent="0.25">
      <c r="A27" s="10" t="s">
        <v>279</v>
      </c>
      <c r="B27" s="27" t="s">
        <v>280</v>
      </c>
      <c r="C27" s="27" t="s">
        <v>252</v>
      </c>
      <c r="D27" s="11">
        <v>565200</v>
      </c>
      <c r="E27" s="12">
        <v>3503.67</v>
      </c>
      <c r="F27" s="13">
        <v>1.06E-2</v>
      </c>
    </row>
    <row r="28" spans="1:6" x14ac:dyDescent="0.25">
      <c r="A28" s="10" t="s">
        <v>281</v>
      </c>
      <c r="B28" s="27" t="s">
        <v>282</v>
      </c>
      <c r="C28" s="27" t="s">
        <v>252</v>
      </c>
      <c r="D28" s="11">
        <v>1879500</v>
      </c>
      <c r="E28" s="12">
        <v>3416.93</v>
      </c>
      <c r="F28" s="13">
        <v>1.04E-2</v>
      </c>
    </row>
    <row r="29" spans="1:6" x14ac:dyDescent="0.25">
      <c r="A29" s="10" t="s">
        <v>283</v>
      </c>
      <c r="B29" s="27" t="s">
        <v>284</v>
      </c>
      <c r="C29" s="27" t="s">
        <v>252</v>
      </c>
      <c r="D29" s="11">
        <v>918500</v>
      </c>
      <c r="E29" s="12">
        <v>3307.98</v>
      </c>
      <c r="F29" s="13">
        <v>0.01</v>
      </c>
    </row>
    <row r="30" spans="1:6" x14ac:dyDescent="0.25">
      <c r="A30" s="10" t="s">
        <v>285</v>
      </c>
      <c r="B30" s="27" t="s">
        <v>286</v>
      </c>
      <c r="C30" s="27" t="s">
        <v>235</v>
      </c>
      <c r="D30" s="11">
        <v>378900</v>
      </c>
      <c r="E30" s="12">
        <v>2383.4699999999998</v>
      </c>
      <c r="F30" s="13">
        <v>7.1999999999999998E-3</v>
      </c>
    </row>
    <row r="31" spans="1:6" x14ac:dyDescent="0.25">
      <c r="A31" s="10" t="s">
        <v>287</v>
      </c>
      <c r="B31" s="27" t="s">
        <v>288</v>
      </c>
      <c r="C31" s="27" t="s">
        <v>238</v>
      </c>
      <c r="D31" s="11">
        <v>70600</v>
      </c>
      <c r="E31" s="12">
        <v>2199.4699999999998</v>
      </c>
      <c r="F31" s="13">
        <v>6.7000000000000002E-3</v>
      </c>
    </row>
    <row r="32" spans="1:6" x14ac:dyDescent="0.25">
      <c r="A32" s="10" t="s">
        <v>289</v>
      </c>
      <c r="B32" s="27" t="s">
        <v>290</v>
      </c>
      <c r="C32" s="27" t="s">
        <v>275</v>
      </c>
      <c r="D32" s="11">
        <v>5320000</v>
      </c>
      <c r="E32" s="12">
        <v>2034.9</v>
      </c>
      <c r="F32" s="13">
        <v>6.1999999999999998E-3</v>
      </c>
    </row>
    <row r="33" spans="1:6" x14ac:dyDescent="0.25">
      <c r="A33" s="10" t="s">
        <v>291</v>
      </c>
      <c r="B33" s="27" t="s">
        <v>292</v>
      </c>
      <c r="C33" s="27" t="s">
        <v>268</v>
      </c>
      <c r="D33" s="11">
        <v>2574000</v>
      </c>
      <c r="E33" s="12">
        <v>1976.83</v>
      </c>
      <c r="F33" s="13">
        <v>6.0000000000000001E-3</v>
      </c>
    </row>
    <row r="34" spans="1:6" x14ac:dyDescent="0.25">
      <c r="A34" s="10" t="s">
        <v>293</v>
      </c>
      <c r="B34" s="27" t="s">
        <v>294</v>
      </c>
      <c r="C34" s="27" t="s">
        <v>295</v>
      </c>
      <c r="D34" s="11">
        <v>25725</v>
      </c>
      <c r="E34" s="12">
        <v>1920.5</v>
      </c>
      <c r="F34" s="13">
        <v>5.7999999999999996E-3</v>
      </c>
    </row>
    <row r="35" spans="1:6" x14ac:dyDescent="0.25">
      <c r="A35" s="10" t="s">
        <v>296</v>
      </c>
      <c r="B35" s="27" t="s">
        <v>297</v>
      </c>
      <c r="C35" s="27" t="s">
        <v>232</v>
      </c>
      <c r="D35" s="11">
        <v>2052000</v>
      </c>
      <c r="E35" s="12">
        <v>1908.36</v>
      </c>
      <c r="F35" s="13">
        <v>5.7999999999999996E-3</v>
      </c>
    </row>
    <row r="36" spans="1:6" x14ac:dyDescent="0.25">
      <c r="A36" s="10" t="s">
        <v>298</v>
      </c>
      <c r="B36" s="27" t="s">
        <v>299</v>
      </c>
      <c r="C36" s="27" t="s">
        <v>300</v>
      </c>
      <c r="D36" s="11">
        <v>217600</v>
      </c>
      <c r="E36" s="12">
        <v>1838.18</v>
      </c>
      <c r="F36" s="13">
        <v>5.5999999999999999E-3</v>
      </c>
    </row>
    <row r="37" spans="1:6" x14ac:dyDescent="0.25">
      <c r="A37" s="10" t="s">
        <v>301</v>
      </c>
      <c r="B37" s="27" t="s">
        <v>302</v>
      </c>
      <c r="C37" s="27" t="s">
        <v>303</v>
      </c>
      <c r="D37" s="11">
        <v>11070000</v>
      </c>
      <c r="E37" s="12">
        <v>1815.48</v>
      </c>
      <c r="F37" s="13">
        <v>5.4999999999999997E-3</v>
      </c>
    </row>
    <row r="38" spans="1:6" x14ac:dyDescent="0.25">
      <c r="A38" s="10" t="s">
        <v>304</v>
      </c>
      <c r="B38" s="27" t="s">
        <v>305</v>
      </c>
      <c r="C38" s="27" t="s">
        <v>238</v>
      </c>
      <c r="D38" s="11">
        <v>483600</v>
      </c>
      <c r="E38" s="12">
        <v>1805.76</v>
      </c>
      <c r="F38" s="13">
        <v>5.4999999999999997E-3</v>
      </c>
    </row>
    <row r="39" spans="1:6" x14ac:dyDescent="0.25">
      <c r="A39" s="10" t="s">
        <v>306</v>
      </c>
      <c r="B39" s="27" t="s">
        <v>307</v>
      </c>
      <c r="C39" s="27" t="s">
        <v>241</v>
      </c>
      <c r="D39" s="11">
        <v>195600</v>
      </c>
      <c r="E39" s="12">
        <v>1690.96</v>
      </c>
      <c r="F39" s="13">
        <v>5.1000000000000004E-3</v>
      </c>
    </row>
    <row r="40" spans="1:6" x14ac:dyDescent="0.25">
      <c r="A40" s="10" t="s">
        <v>308</v>
      </c>
      <c r="B40" s="27" t="s">
        <v>309</v>
      </c>
      <c r="C40" s="27" t="s">
        <v>252</v>
      </c>
      <c r="D40" s="11">
        <v>122400</v>
      </c>
      <c r="E40" s="12">
        <v>1537.96</v>
      </c>
      <c r="F40" s="13">
        <v>4.7000000000000002E-3</v>
      </c>
    </row>
    <row r="41" spans="1:6" x14ac:dyDescent="0.25">
      <c r="A41" s="10" t="s">
        <v>310</v>
      </c>
      <c r="B41" s="27" t="s">
        <v>311</v>
      </c>
      <c r="C41" s="27" t="s">
        <v>232</v>
      </c>
      <c r="D41" s="11">
        <v>669000</v>
      </c>
      <c r="E41" s="12">
        <v>1535.69</v>
      </c>
      <c r="F41" s="13">
        <v>4.7000000000000002E-3</v>
      </c>
    </row>
    <row r="42" spans="1:6" x14ac:dyDescent="0.25">
      <c r="A42" s="10" t="s">
        <v>312</v>
      </c>
      <c r="B42" s="27" t="s">
        <v>313</v>
      </c>
      <c r="C42" s="27" t="s">
        <v>314</v>
      </c>
      <c r="D42" s="11">
        <v>742900</v>
      </c>
      <c r="E42" s="12">
        <v>1502.14</v>
      </c>
      <c r="F42" s="13">
        <v>4.5999999999999999E-3</v>
      </c>
    </row>
    <row r="43" spans="1:6" x14ac:dyDescent="0.25">
      <c r="A43" s="10" t="s">
        <v>315</v>
      </c>
      <c r="B43" s="27" t="s">
        <v>316</v>
      </c>
      <c r="C43" s="27" t="s">
        <v>317</v>
      </c>
      <c r="D43" s="11">
        <v>292800</v>
      </c>
      <c r="E43" s="12">
        <v>1489.47</v>
      </c>
      <c r="F43" s="13">
        <v>4.4999999999999997E-3</v>
      </c>
    </row>
    <row r="44" spans="1:6" x14ac:dyDescent="0.25">
      <c r="A44" s="10" t="s">
        <v>318</v>
      </c>
      <c r="B44" s="27" t="s">
        <v>319</v>
      </c>
      <c r="C44" s="27" t="s">
        <v>252</v>
      </c>
      <c r="D44" s="11">
        <v>9577749</v>
      </c>
      <c r="E44" s="12">
        <v>1489.34</v>
      </c>
      <c r="F44" s="13">
        <v>4.4999999999999997E-3</v>
      </c>
    </row>
    <row r="45" spans="1:6" x14ac:dyDescent="0.25">
      <c r="A45" s="10" t="s">
        <v>320</v>
      </c>
      <c r="B45" s="27" t="s">
        <v>321</v>
      </c>
      <c r="C45" s="27" t="s">
        <v>322</v>
      </c>
      <c r="D45" s="11">
        <v>1264300</v>
      </c>
      <c r="E45" s="12">
        <v>1469.12</v>
      </c>
      <c r="F45" s="13">
        <v>4.4999999999999997E-3</v>
      </c>
    </row>
    <row r="46" spans="1:6" x14ac:dyDescent="0.25">
      <c r="A46" s="10" t="s">
        <v>323</v>
      </c>
      <c r="B46" s="27" t="s">
        <v>324</v>
      </c>
      <c r="C46" s="27" t="s">
        <v>252</v>
      </c>
      <c r="D46" s="11">
        <v>2390000</v>
      </c>
      <c r="E46" s="12">
        <v>1463.88</v>
      </c>
      <c r="F46" s="13">
        <v>4.4000000000000003E-3</v>
      </c>
    </row>
    <row r="47" spans="1:6" x14ac:dyDescent="0.25">
      <c r="A47" s="10" t="s">
        <v>325</v>
      </c>
      <c r="B47" s="27" t="s">
        <v>326</v>
      </c>
      <c r="C47" s="27" t="s">
        <v>295</v>
      </c>
      <c r="D47" s="11">
        <v>48500</v>
      </c>
      <c r="E47" s="12">
        <v>1319.27</v>
      </c>
      <c r="F47" s="13">
        <v>4.0000000000000001E-3</v>
      </c>
    </row>
    <row r="48" spans="1:6" x14ac:dyDescent="0.25">
      <c r="A48" s="10" t="s">
        <v>327</v>
      </c>
      <c r="B48" s="27" t="s">
        <v>328</v>
      </c>
      <c r="C48" s="27" t="s">
        <v>238</v>
      </c>
      <c r="D48" s="11">
        <v>11700</v>
      </c>
      <c r="E48" s="12">
        <v>1296.93</v>
      </c>
      <c r="F48" s="13">
        <v>3.8999999999999998E-3</v>
      </c>
    </row>
    <row r="49" spans="1:6" x14ac:dyDescent="0.25">
      <c r="A49" s="10" t="s">
        <v>329</v>
      </c>
      <c r="B49" s="27" t="s">
        <v>330</v>
      </c>
      <c r="C49" s="27" t="s">
        <v>252</v>
      </c>
      <c r="D49" s="11">
        <v>1146800</v>
      </c>
      <c r="E49" s="12">
        <v>1286.71</v>
      </c>
      <c r="F49" s="13">
        <v>3.8999999999999998E-3</v>
      </c>
    </row>
    <row r="50" spans="1:6" x14ac:dyDescent="0.25">
      <c r="A50" s="10" t="s">
        <v>331</v>
      </c>
      <c r="B50" s="27" t="s">
        <v>332</v>
      </c>
      <c r="C50" s="27" t="s">
        <v>275</v>
      </c>
      <c r="D50" s="11">
        <v>2886000</v>
      </c>
      <c r="E50" s="12">
        <v>1102.45</v>
      </c>
      <c r="F50" s="13">
        <v>3.3E-3</v>
      </c>
    </row>
    <row r="51" spans="1:6" x14ac:dyDescent="0.25">
      <c r="A51" s="10" t="s">
        <v>333</v>
      </c>
      <c r="B51" s="27" t="s">
        <v>334</v>
      </c>
      <c r="C51" s="27" t="s">
        <v>268</v>
      </c>
      <c r="D51" s="11">
        <v>347100</v>
      </c>
      <c r="E51" s="12">
        <v>1097.53</v>
      </c>
      <c r="F51" s="13">
        <v>3.3E-3</v>
      </c>
    </row>
    <row r="52" spans="1:6" x14ac:dyDescent="0.25">
      <c r="A52" s="10" t="s">
        <v>335</v>
      </c>
      <c r="B52" s="27" t="s">
        <v>336</v>
      </c>
      <c r="C52" s="27" t="s">
        <v>232</v>
      </c>
      <c r="D52" s="11">
        <v>212500</v>
      </c>
      <c r="E52" s="12">
        <v>1006.51</v>
      </c>
      <c r="F52" s="13">
        <v>3.0999999999999999E-3</v>
      </c>
    </row>
    <row r="53" spans="1:6" x14ac:dyDescent="0.25">
      <c r="A53" s="10" t="s">
        <v>337</v>
      </c>
      <c r="B53" s="27" t="s">
        <v>338</v>
      </c>
      <c r="C53" s="27" t="s">
        <v>339</v>
      </c>
      <c r="D53" s="11">
        <v>17632000</v>
      </c>
      <c r="E53" s="12">
        <v>952.13</v>
      </c>
      <c r="F53" s="13">
        <v>2.8999999999999998E-3</v>
      </c>
    </row>
    <row r="54" spans="1:6" x14ac:dyDescent="0.25">
      <c r="A54" s="10" t="s">
        <v>340</v>
      </c>
      <c r="B54" s="27" t="s">
        <v>341</v>
      </c>
      <c r="C54" s="27" t="s">
        <v>241</v>
      </c>
      <c r="D54" s="11">
        <v>75750</v>
      </c>
      <c r="E54" s="12">
        <v>870.59</v>
      </c>
      <c r="F54" s="13">
        <v>2.5999999999999999E-3</v>
      </c>
    </row>
    <row r="55" spans="1:6" x14ac:dyDescent="0.25">
      <c r="A55" s="10" t="s">
        <v>342</v>
      </c>
      <c r="B55" s="27" t="s">
        <v>343</v>
      </c>
      <c r="C55" s="27" t="s">
        <v>238</v>
      </c>
      <c r="D55" s="11">
        <v>159000</v>
      </c>
      <c r="E55" s="12">
        <v>868.86</v>
      </c>
      <c r="F55" s="13">
        <v>2.5999999999999999E-3</v>
      </c>
    </row>
    <row r="56" spans="1:6" x14ac:dyDescent="0.25">
      <c r="A56" s="10" t="s">
        <v>344</v>
      </c>
      <c r="B56" s="27" t="s">
        <v>345</v>
      </c>
      <c r="C56" s="27" t="s">
        <v>317</v>
      </c>
      <c r="D56" s="11">
        <v>1206000</v>
      </c>
      <c r="E56" s="12">
        <v>841.79</v>
      </c>
      <c r="F56" s="13">
        <v>2.5999999999999999E-3</v>
      </c>
    </row>
    <row r="57" spans="1:6" x14ac:dyDescent="0.25">
      <c r="A57" s="10" t="s">
        <v>346</v>
      </c>
      <c r="B57" s="27" t="s">
        <v>347</v>
      </c>
      <c r="C57" s="27" t="s">
        <v>339</v>
      </c>
      <c r="D57" s="11">
        <v>1860000</v>
      </c>
      <c r="E57" s="12">
        <v>834.21</v>
      </c>
      <c r="F57" s="13">
        <v>2.5000000000000001E-3</v>
      </c>
    </row>
    <row r="58" spans="1:6" x14ac:dyDescent="0.25">
      <c r="A58" s="10" t="s">
        <v>1277</v>
      </c>
      <c r="B58" s="27" t="s">
        <v>349</v>
      </c>
      <c r="C58" s="27" t="s">
        <v>295</v>
      </c>
      <c r="D58" s="11">
        <v>839800</v>
      </c>
      <c r="E58" s="12">
        <v>778.07</v>
      </c>
      <c r="F58" s="13">
        <v>2.3999999999999998E-3</v>
      </c>
    </row>
    <row r="59" spans="1:6" x14ac:dyDescent="0.25">
      <c r="A59" s="10" t="s">
        <v>350</v>
      </c>
      <c r="B59" s="27" t="s">
        <v>351</v>
      </c>
      <c r="C59" s="27" t="s">
        <v>235</v>
      </c>
      <c r="D59" s="11">
        <v>159500</v>
      </c>
      <c r="E59" s="12">
        <v>735.3</v>
      </c>
      <c r="F59" s="13">
        <v>2.2000000000000001E-3</v>
      </c>
    </row>
    <row r="60" spans="1:6" x14ac:dyDescent="0.25">
      <c r="A60" s="10" t="s">
        <v>352</v>
      </c>
      <c r="B60" s="27" t="s">
        <v>353</v>
      </c>
      <c r="C60" s="27" t="s">
        <v>303</v>
      </c>
      <c r="D60" s="11">
        <v>768000</v>
      </c>
      <c r="E60" s="12">
        <v>676.99</v>
      </c>
      <c r="F60" s="13">
        <v>2.0999999999999999E-3</v>
      </c>
    </row>
    <row r="61" spans="1:6" x14ac:dyDescent="0.25">
      <c r="A61" s="10" t="s">
        <v>354</v>
      </c>
      <c r="B61" s="27" t="s">
        <v>355</v>
      </c>
      <c r="C61" s="27" t="s">
        <v>356</v>
      </c>
      <c r="D61" s="11">
        <v>79800</v>
      </c>
      <c r="E61" s="12">
        <v>592.79</v>
      </c>
      <c r="F61" s="13">
        <v>1.8E-3</v>
      </c>
    </row>
    <row r="62" spans="1:6" x14ac:dyDescent="0.25">
      <c r="A62" s="10" t="s">
        <v>357</v>
      </c>
      <c r="B62" s="27" t="s">
        <v>358</v>
      </c>
      <c r="C62" s="27" t="s">
        <v>260</v>
      </c>
      <c r="D62" s="11">
        <v>355200</v>
      </c>
      <c r="E62" s="12">
        <v>583.05999999999995</v>
      </c>
      <c r="F62" s="13">
        <v>1.8E-3</v>
      </c>
    </row>
    <row r="63" spans="1:6" x14ac:dyDescent="0.25">
      <c r="A63" s="10" t="s">
        <v>359</v>
      </c>
      <c r="B63" s="27" t="s">
        <v>360</v>
      </c>
      <c r="C63" s="27" t="s">
        <v>232</v>
      </c>
      <c r="D63" s="11">
        <v>76300</v>
      </c>
      <c r="E63" s="12">
        <v>560.80999999999995</v>
      </c>
      <c r="F63" s="13">
        <v>1.6999999999999999E-3</v>
      </c>
    </row>
    <row r="64" spans="1:6" x14ac:dyDescent="0.25">
      <c r="A64" s="10" t="s">
        <v>361</v>
      </c>
      <c r="B64" s="27" t="s">
        <v>362</v>
      </c>
      <c r="C64" s="27" t="s">
        <v>252</v>
      </c>
      <c r="D64" s="11">
        <v>456000</v>
      </c>
      <c r="E64" s="12">
        <v>541.73</v>
      </c>
      <c r="F64" s="13">
        <v>1.6000000000000001E-3</v>
      </c>
    </row>
    <row r="65" spans="1:6" x14ac:dyDescent="0.25">
      <c r="A65" s="10" t="s">
        <v>363</v>
      </c>
      <c r="B65" s="27" t="s">
        <v>364</v>
      </c>
      <c r="C65" s="27" t="s">
        <v>235</v>
      </c>
      <c r="D65" s="11">
        <v>155200</v>
      </c>
      <c r="E65" s="12">
        <v>540.79</v>
      </c>
      <c r="F65" s="13">
        <v>1.6000000000000001E-3</v>
      </c>
    </row>
    <row r="66" spans="1:6" x14ac:dyDescent="0.25">
      <c r="A66" s="10" t="s">
        <v>365</v>
      </c>
      <c r="B66" s="27" t="s">
        <v>366</v>
      </c>
      <c r="C66" s="27" t="s">
        <v>235</v>
      </c>
      <c r="D66" s="11">
        <v>60200</v>
      </c>
      <c r="E66" s="12">
        <v>508.27</v>
      </c>
      <c r="F66" s="13">
        <v>1.5E-3</v>
      </c>
    </row>
    <row r="67" spans="1:6" x14ac:dyDescent="0.25">
      <c r="A67" s="10" t="s">
        <v>367</v>
      </c>
      <c r="B67" s="27" t="s">
        <v>368</v>
      </c>
      <c r="C67" s="27" t="s">
        <v>235</v>
      </c>
      <c r="D67" s="11">
        <v>16500</v>
      </c>
      <c r="E67" s="12">
        <v>431.72</v>
      </c>
      <c r="F67" s="13">
        <v>1.2999999999999999E-3</v>
      </c>
    </row>
    <row r="68" spans="1:6" x14ac:dyDescent="0.25">
      <c r="A68" s="10" t="s">
        <v>369</v>
      </c>
      <c r="B68" s="27" t="s">
        <v>370</v>
      </c>
      <c r="C68" s="27" t="s">
        <v>252</v>
      </c>
      <c r="D68" s="11">
        <v>483000</v>
      </c>
      <c r="E68" s="12">
        <v>414.9</v>
      </c>
      <c r="F68" s="13">
        <v>1.2999999999999999E-3</v>
      </c>
    </row>
    <row r="69" spans="1:6" x14ac:dyDescent="0.25">
      <c r="A69" s="10" t="s">
        <v>371</v>
      </c>
      <c r="B69" s="27" t="s">
        <v>372</v>
      </c>
      <c r="C69" s="27" t="s">
        <v>260</v>
      </c>
      <c r="D69" s="11">
        <v>80600</v>
      </c>
      <c r="E69" s="12">
        <v>397.44</v>
      </c>
      <c r="F69" s="13">
        <v>1.1999999999999999E-3</v>
      </c>
    </row>
    <row r="70" spans="1:6" x14ac:dyDescent="0.25">
      <c r="A70" s="10" t="s">
        <v>373</v>
      </c>
      <c r="B70" s="27" t="s">
        <v>374</v>
      </c>
      <c r="C70" s="27" t="s">
        <v>232</v>
      </c>
      <c r="D70" s="11">
        <v>129600</v>
      </c>
      <c r="E70" s="12">
        <v>374.41</v>
      </c>
      <c r="F70" s="13">
        <v>1.1000000000000001E-3</v>
      </c>
    </row>
    <row r="71" spans="1:6" x14ac:dyDescent="0.25">
      <c r="A71" s="10" t="s">
        <v>375</v>
      </c>
      <c r="B71" s="27" t="s">
        <v>376</v>
      </c>
      <c r="C71" s="27" t="s">
        <v>241</v>
      </c>
      <c r="D71" s="11">
        <v>50400</v>
      </c>
      <c r="E71" s="12">
        <v>364.47</v>
      </c>
      <c r="F71" s="13">
        <v>1.1000000000000001E-3</v>
      </c>
    </row>
    <row r="72" spans="1:6" x14ac:dyDescent="0.25">
      <c r="A72" s="10" t="s">
        <v>377</v>
      </c>
      <c r="B72" s="27" t="s">
        <v>378</v>
      </c>
      <c r="C72" s="27" t="s">
        <v>356</v>
      </c>
      <c r="D72" s="11">
        <v>530</v>
      </c>
      <c r="E72" s="12">
        <v>355.02</v>
      </c>
      <c r="F72" s="13">
        <v>1.1000000000000001E-3</v>
      </c>
    </row>
    <row r="73" spans="1:6" x14ac:dyDescent="0.25">
      <c r="A73" s="10" t="s">
        <v>379</v>
      </c>
      <c r="B73" s="27" t="s">
        <v>380</v>
      </c>
      <c r="C73" s="27" t="s">
        <v>238</v>
      </c>
      <c r="D73" s="11">
        <v>53750</v>
      </c>
      <c r="E73" s="12">
        <v>341.74</v>
      </c>
      <c r="F73" s="13">
        <v>1E-3</v>
      </c>
    </row>
    <row r="74" spans="1:6" x14ac:dyDescent="0.25">
      <c r="A74" s="10" t="s">
        <v>381</v>
      </c>
      <c r="B74" s="27" t="s">
        <v>382</v>
      </c>
      <c r="C74" s="27" t="s">
        <v>268</v>
      </c>
      <c r="D74" s="11">
        <v>1120000</v>
      </c>
      <c r="E74" s="12">
        <v>320.88</v>
      </c>
      <c r="F74" s="13">
        <v>1E-3</v>
      </c>
    </row>
    <row r="75" spans="1:6" x14ac:dyDescent="0.25">
      <c r="A75" s="10" t="s">
        <v>383</v>
      </c>
      <c r="B75" s="27" t="s">
        <v>384</v>
      </c>
      <c r="C75" s="27" t="s">
        <v>263</v>
      </c>
      <c r="D75" s="11">
        <v>31200</v>
      </c>
      <c r="E75" s="12">
        <v>287.95999999999998</v>
      </c>
      <c r="F75" s="13">
        <v>8.9999999999999998E-4</v>
      </c>
    </row>
    <row r="76" spans="1:6" x14ac:dyDescent="0.25">
      <c r="A76" s="10" t="s">
        <v>385</v>
      </c>
      <c r="B76" s="27" t="s">
        <v>386</v>
      </c>
      <c r="C76" s="27" t="s">
        <v>232</v>
      </c>
      <c r="D76" s="11">
        <v>1820000</v>
      </c>
      <c r="E76" s="12">
        <v>272.08999999999997</v>
      </c>
      <c r="F76" s="13">
        <v>8.0000000000000004E-4</v>
      </c>
    </row>
    <row r="77" spans="1:6" x14ac:dyDescent="0.25">
      <c r="A77" s="10" t="s">
        <v>387</v>
      </c>
      <c r="B77" s="27" t="s">
        <v>388</v>
      </c>
      <c r="C77" s="27" t="s">
        <v>238</v>
      </c>
      <c r="D77" s="11">
        <v>27000</v>
      </c>
      <c r="E77" s="12">
        <v>218.88</v>
      </c>
      <c r="F77" s="13">
        <v>6.9999999999999999E-4</v>
      </c>
    </row>
    <row r="78" spans="1:6" ht="15" customHeight="1" x14ac:dyDescent="0.25">
      <c r="A78" s="10" t="s">
        <v>389</v>
      </c>
      <c r="B78" s="27" t="s">
        <v>390</v>
      </c>
      <c r="C78" s="27" t="s">
        <v>235</v>
      </c>
      <c r="D78" s="11">
        <v>41400</v>
      </c>
      <c r="E78" s="12">
        <v>216.63</v>
      </c>
      <c r="F78" s="13">
        <v>6.9999999999999999E-4</v>
      </c>
    </row>
    <row r="79" spans="1:6" x14ac:dyDescent="0.25">
      <c r="A79" s="10" t="s">
        <v>391</v>
      </c>
      <c r="B79" s="27" t="s">
        <v>392</v>
      </c>
      <c r="C79" s="27" t="s">
        <v>393</v>
      </c>
      <c r="D79" s="11">
        <v>42500</v>
      </c>
      <c r="E79" s="12">
        <v>164.77</v>
      </c>
      <c r="F79" s="13">
        <v>5.0000000000000001E-4</v>
      </c>
    </row>
    <row r="80" spans="1:6" x14ac:dyDescent="0.25">
      <c r="A80" s="10" t="s">
        <v>394</v>
      </c>
      <c r="B80" s="27" t="s">
        <v>395</v>
      </c>
      <c r="C80" s="27" t="s">
        <v>356</v>
      </c>
      <c r="D80" s="11">
        <v>54000</v>
      </c>
      <c r="E80" s="12">
        <v>144.69</v>
      </c>
      <c r="F80" s="13">
        <v>4.0000000000000002E-4</v>
      </c>
    </row>
    <row r="81" spans="1:6" x14ac:dyDescent="0.25">
      <c r="A81" s="10" t="s">
        <v>396</v>
      </c>
      <c r="B81" s="27" t="s">
        <v>397</v>
      </c>
      <c r="C81" s="27" t="s">
        <v>232</v>
      </c>
      <c r="D81" s="11">
        <v>8400</v>
      </c>
      <c r="E81" s="12">
        <v>104.16</v>
      </c>
      <c r="F81" s="13">
        <v>2.9999999999999997E-4</v>
      </c>
    </row>
    <row r="82" spans="1:6" x14ac:dyDescent="0.25">
      <c r="A82" s="10" t="s">
        <v>398</v>
      </c>
      <c r="B82" s="27" t="s">
        <v>399</v>
      </c>
      <c r="C82" s="27" t="s">
        <v>235</v>
      </c>
      <c r="D82" s="11">
        <v>14000</v>
      </c>
      <c r="E82" s="12">
        <v>97.03</v>
      </c>
      <c r="F82" s="13">
        <v>2.9999999999999997E-4</v>
      </c>
    </row>
    <row r="83" spans="1:6" x14ac:dyDescent="0.25">
      <c r="A83" s="10" t="s">
        <v>400</v>
      </c>
      <c r="B83" s="27" t="s">
        <v>401</v>
      </c>
      <c r="C83" s="27" t="s">
        <v>255</v>
      </c>
      <c r="D83" s="11">
        <v>252000</v>
      </c>
      <c r="E83" s="12">
        <v>95.13</v>
      </c>
      <c r="F83" s="13">
        <v>2.9999999999999997E-4</v>
      </c>
    </row>
    <row r="84" spans="1:6" x14ac:dyDescent="0.25">
      <c r="A84" s="10" t="s">
        <v>402</v>
      </c>
      <c r="B84" s="27" t="s">
        <v>403</v>
      </c>
      <c r="C84" s="27" t="s">
        <v>232</v>
      </c>
      <c r="D84" s="11">
        <v>11000</v>
      </c>
      <c r="E84" s="12">
        <v>93.92</v>
      </c>
      <c r="F84" s="13">
        <v>2.9999999999999997E-4</v>
      </c>
    </row>
    <row r="85" spans="1:6" x14ac:dyDescent="0.25">
      <c r="A85" s="10" t="s">
        <v>404</v>
      </c>
      <c r="B85" s="27" t="s">
        <v>405</v>
      </c>
      <c r="C85" s="27" t="s">
        <v>252</v>
      </c>
      <c r="D85" s="11">
        <v>3900</v>
      </c>
      <c r="E85" s="12">
        <v>62.37</v>
      </c>
      <c r="F85" s="13">
        <v>2.0000000000000001E-4</v>
      </c>
    </row>
    <row r="86" spans="1:6" x14ac:dyDescent="0.25">
      <c r="A86" s="10" t="s">
        <v>348</v>
      </c>
      <c r="B86" s="27" t="s">
        <v>406</v>
      </c>
      <c r="C86" s="27" t="s">
        <v>295</v>
      </c>
      <c r="D86" s="11">
        <v>36000</v>
      </c>
      <c r="E86" s="12">
        <v>62.17</v>
      </c>
      <c r="F86" s="13">
        <v>2.0000000000000001E-4</v>
      </c>
    </row>
    <row r="87" spans="1:6" x14ac:dyDescent="0.25">
      <c r="A87" s="10" t="s">
        <v>407</v>
      </c>
      <c r="B87" s="27" t="s">
        <v>408</v>
      </c>
      <c r="C87" s="27" t="s">
        <v>252</v>
      </c>
      <c r="D87" s="11">
        <v>31500</v>
      </c>
      <c r="E87" s="12">
        <v>53.31</v>
      </c>
      <c r="F87" s="13">
        <v>2.0000000000000001E-4</v>
      </c>
    </row>
    <row r="88" spans="1:6" x14ac:dyDescent="0.25">
      <c r="A88" s="10" t="s">
        <v>409</v>
      </c>
      <c r="B88" s="27" t="s">
        <v>410</v>
      </c>
      <c r="C88" s="27" t="s">
        <v>238</v>
      </c>
      <c r="D88" s="11">
        <v>8750</v>
      </c>
      <c r="E88" s="12">
        <v>37.68</v>
      </c>
      <c r="F88" s="13">
        <v>1E-4</v>
      </c>
    </row>
    <row r="89" spans="1:6" x14ac:dyDescent="0.25">
      <c r="A89" s="10" t="s">
        <v>411</v>
      </c>
      <c r="B89" s="27" t="s">
        <v>412</v>
      </c>
      <c r="C89" s="27" t="s">
        <v>232</v>
      </c>
      <c r="D89" s="11">
        <v>6600</v>
      </c>
      <c r="E89" s="12">
        <v>32.25</v>
      </c>
      <c r="F89" s="13">
        <v>1E-4</v>
      </c>
    </row>
    <row r="90" spans="1:6" x14ac:dyDescent="0.25">
      <c r="A90" s="10" t="s">
        <v>413</v>
      </c>
      <c r="B90" s="27" t="s">
        <v>414</v>
      </c>
      <c r="C90" s="27" t="s">
        <v>263</v>
      </c>
      <c r="D90" s="11">
        <v>330000</v>
      </c>
      <c r="E90" s="12">
        <v>25.41</v>
      </c>
      <c r="F90" s="13">
        <v>1E-4</v>
      </c>
    </row>
    <row r="91" spans="1:6" x14ac:dyDescent="0.25">
      <c r="A91" s="10" t="s">
        <v>415</v>
      </c>
      <c r="B91" s="27" t="s">
        <v>416</v>
      </c>
      <c r="C91" s="27" t="s">
        <v>232</v>
      </c>
      <c r="D91" s="11">
        <v>7500</v>
      </c>
      <c r="E91" s="12">
        <v>24.34</v>
      </c>
      <c r="F91" s="13">
        <v>1E-4</v>
      </c>
    </row>
    <row r="92" spans="1:6" x14ac:dyDescent="0.25">
      <c r="A92" s="10" t="s">
        <v>417</v>
      </c>
      <c r="B92" s="27" t="s">
        <v>418</v>
      </c>
      <c r="C92" s="27" t="s">
        <v>295</v>
      </c>
      <c r="D92" s="11">
        <v>16000</v>
      </c>
      <c r="E92" s="12">
        <v>16.399999999999999</v>
      </c>
      <c r="F92" s="13">
        <v>0</v>
      </c>
    </row>
    <row r="93" spans="1:6" x14ac:dyDescent="0.25">
      <c r="A93" s="14" t="s">
        <v>86</v>
      </c>
      <c r="B93" s="28"/>
      <c r="C93" s="28"/>
      <c r="D93" s="15"/>
      <c r="E93" s="35">
        <v>228273.74</v>
      </c>
      <c r="F93" s="36">
        <v>0.69210000000000005</v>
      </c>
    </row>
    <row r="94" spans="1:6" x14ac:dyDescent="0.25">
      <c r="A94" s="14" t="s">
        <v>419</v>
      </c>
      <c r="B94" s="27"/>
      <c r="C94" s="27"/>
      <c r="D94" s="11"/>
      <c r="E94" s="12"/>
      <c r="F94" s="13"/>
    </row>
    <row r="95" spans="1:6" x14ac:dyDescent="0.25">
      <c r="A95" s="14" t="s">
        <v>86</v>
      </c>
      <c r="B95" s="27"/>
      <c r="C95" s="27"/>
      <c r="D95" s="11"/>
      <c r="E95" s="37" t="s">
        <v>65</v>
      </c>
      <c r="F95" s="38" t="s">
        <v>65</v>
      </c>
    </row>
    <row r="96" spans="1:6" x14ac:dyDescent="0.25">
      <c r="A96" s="20" t="s">
        <v>95</v>
      </c>
      <c r="B96" s="29"/>
      <c r="C96" s="29"/>
      <c r="D96" s="21"/>
      <c r="E96" s="24">
        <v>228273.74</v>
      </c>
      <c r="F96" s="25">
        <v>0.69210000000000005</v>
      </c>
    </row>
    <row r="97" spans="1:6" x14ac:dyDescent="0.25">
      <c r="A97" s="10"/>
      <c r="B97" s="27"/>
      <c r="C97" s="27"/>
      <c r="D97" s="11"/>
      <c r="E97" s="12"/>
      <c r="F97" s="13"/>
    </row>
    <row r="98" spans="1:6" x14ac:dyDescent="0.25">
      <c r="A98" s="14" t="s">
        <v>420</v>
      </c>
      <c r="B98" s="27"/>
      <c r="C98" s="27"/>
      <c r="D98" s="11"/>
      <c r="E98" s="12"/>
      <c r="F98" s="13"/>
    </row>
    <row r="99" spans="1:6" x14ac:dyDescent="0.25">
      <c r="A99" s="14" t="s">
        <v>421</v>
      </c>
      <c r="B99" s="27"/>
      <c r="C99" s="27"/>
      <c r="D99" s="11"/>
      <c r="E99" s="12"/>
      <c r="F99" s="13"/>
    </row>
    <row r="100" spans="1:6" x14ac:dyDescent="0.25">
      <c r="A100" s="10" t="s">
        <v>422</v>
      </c>
      <c r="B100" s="27"/>
      <c r="C100" s="27" t="s">
        <v>232</v>
      </c>
      <c r="D100" s="39">
        <v>-500</v>
      </c>
      <c r="E100" s="33">
        <v>-9.9600000000000009</v>
      </c>
      <c r="F100" s="34">
        <v>-3.0000000000000001E-5</v>
      </c>
    </row>
    <row r="101" spans="1:6" x14ac:dyDescent="0.25">
      <c r="A101" s="10" t="s">
        <v>423</v>
      </c>
      <c r="B101" s="27"/>
      <c r="C101" s="27" t="s">
        <v>295</v>
      </c>
      <c r="D101" s="39">
        <v>-16000</v>
      </c>
      <c r="E101" s="33">
        <v>-16.47</v>
      </c>
      <c r="F101" s="34">
        <v>-4.8999999999999998E-5</v>
      </c>
    </row>
    <row r="102" spans="1:6" x14ac:dyDescent="0.25">
      <c r="A102" s="10" t="s">
        <v>424</v>
      </c>
      <c r="B102" s="27"/>
      <c r="C102" s="27" t="s">
        <v>232</v>
      </c>
      <c r="D102" s="39">
        <v>-7500</v>
      </c>
      <c r="E102" s="33">
        <v>-24.45</v>
      </c>
      <c r="F102" s="34">
        <v>-7.3999999999999996E-5</v>
      </c>
    </row>
    <row r="103" spans="1:6" x14ac:dyDescent="0.25">
      <c r="A103" s="10" t="s">
        <v>425</v>
      </c>
      <c r="B103" s="27"/>
      <c r="C103" s="27" t="s">
        <v>263</v>
      </c>
      <c r="D103" s="39">
        <v>-330000</v>
      </c>
      <c r="E103" s="33">
        <v>-25.74</v>
      </c>
      <c r="F103" s="34">
        <v>-7.7999999999999999E-5</v>
      </c>
    </row>
    <row r="104" spans="1:6" x14ac:dyDescent="0.25">
      <c r="A104" s="10" t="s">
        <v>426</v>
      </c>
      <c r="B104" s="27"/>
      <c r="C104" s="27" t="s">
        <v>232</v>
      </c>
      <c r="D104" s="39">
        <v>-6600</v>
      </c>
      <c r="E104" s="33">
        <v>-32.36</v>
      </c>
      <c r="F104" s="34">
        <v>-9.7999999999999997E-5</v>
      </c>
    </row>
    <row r="105" spans="1:6" x14ac:dyDescent="0.25">
      <c r="A105" s="10" t="s">
        <v>427</v>
      </c>
      <c r="B105" s="27"/>
      <c r="C105" s="27" t="s">
        <v>238</v>
      </c>
      <c r="D105" s="39">
        <v>-8750</v>
      </c>
      <c r="E105" s="33">
        <v>-37.96</v>
      </c>
      <c r="F105" s="34">
        <v>-1.15E-4</v>
      </c>
    </row>
    <row r="106" spans="1:6" x14ac:dyDescent="0.25">
      <c r="A106" s="10" t="s">
        <v>428</v>
      </c>
      <c r="B106" s="27"/>
      <c r="C106" s="27" t="s">
        <v>252</v>
      </c>
      <c r="D106" s="39">
        <v>-31500</v>
      </c>
      <c r="E106" s="33">
        <v>-53.53</v>
      </c>
      <c r="F106" s="34">
        <v>-1.6200000000000001E-4</v>
      </c>
    </row>
    <row r="107" spans="1:6" x14ac:dyDescent="0.25">
      <c r="A107" s="10" t="s">
        <v>429</v>
      </c>
      <c r="B107" s="27"/>
      <c r="C107" s="27" t="s">
        <v>295</v>
      </c>
      <c r="D107" s="39">
        <v>-36000</v>
      </c>
      <c r="E107" s="33">
        <v>-62.55</v>
      </c>
      <c r="F107" s="34">
        <v>-1.8900000000000001E-4</v>
      </c>
    </row>
    <row r="108" spans="1:6" x14ac:dyDescent="0.25">
      <c r="A108" s="10" t="s">
        <v>430</v>
      </c>
      <c r="B108" s="27"/>
      <c r="C108" s="27" t="s">
        <v>252</v>
      </c>
      <c r="D108" s="39">
        <v>-3900</v>
      </c>
      <c r="E108" s="33">
        <v>-62.69</v>
      </c>
      <c r="F108" s="34">
        <v>-1.9000000000000001E-4</v>
      </c>
    </row>
    <row r="109" spans="1:6" x14ac:dyDescent="0.25">
      <c r="A109" s="10" t="s">
        <v>431</v>
      </c>
      <c r="B109" s="27"/>
      <c r="C109" s="27" t="s">
        <v>232</v>
      </c>
      <c r="D109" s="39">
        <v>-11000</v>
      </c>
      <c r="E109" s="33">
        <v>-93.27</v>
      </c>
      <c r="F109" s="34">
        <v>-2.8200000000000002E-4</v>
      </c>
    </row>
    <row r="110" spans="1:6" x14ac:dyDescent="0.25">
      <c r="A110" s="10" t="s">
        <v>432</v>
      </c>
      <c r="B110" s="27"/>
      <c r="C110" s="27" t="s">
        <v>255</v>
      </c>
      <c r="D110" s="39">
        <v>-252000</v>
      </c>
      <c r="E110" s="33">
        <v>-95.76</v>
      </c>
      <c r="F110" s="34">
        <v>-2.9E-4</v>
      </c>
    </row>
    <row r="111" spans="1:6" x14ac:dyDescent="0.25">
      <c r="A111" s="10" t="s">
        <v>433</v>
      </c>
      <c r="B111" s="27"/>
      <c r="C111" s="27" t="s">
        <v>235</v>
      </c>
      <c r="D111" s="39">
        <v>-14000</v>
      </c>
      <c r="E111" s="33">
        <v>-97.54</v>
      </c>
      <c r="F111" s="34">
        <v>-2.9500000000000001E-4</v>
      </c>
    </row>
    <row r="112" spans="1:6" x14ac:dyDescent="0.25">
      <c r="A112" s="10" t="s">
        <v>434</v>
      </c>
      <c r="B112" s="27"/>
      <c r="C112" s="27" t="s">
        <v>232</v>
      </c>
      <c r="D112" s="39">
        <v>-8400</v>
      </c>
      <c r="E112" s="33">
        <v>-104.56</v>
      </c>
      <c r="F112" s="34">
        <v>-3.1700000000000001E-4</v>
      </c>
    </row>
    <row r="113" spans="1:6" x14ac:dyDescent="0.25">
      <c r="A113" s="10" t="s">
        <v>435</v>
      </c>
      <c r="B113" s="27"/>
      <c r="C113" s="27" t="s">
        <v>356</v>
      </c>
      <c r="D113" s="39">
        <v>-54000</v>
      </c>
      <c r="E113" s="33">
        <v>-145.26</v>
      </c>
      <c r="F113" s="34">
        <v>-4.4000000000000002E-4</v>
      </c>
    </row>
    <row r="114" spans="1:6" x14ac:dyDescent="0.25">
      <c r="A114" s="10" t="s">
        <v>436</v>
      </c>
      <c r="B114" s="27"/>
      <c r="C114" s="27" t="s">
        <v>393</v>
      </c>
      <c r="D114" s="39">
        <v>-42500</v>
      </c>
      <c r="E114" s="33">
        <v>-165.6</v>
      </c>
      <c r="F114" s="34">
        <v>-5.0199999999999995E-4</v>
      </c>
    </row>
    <row r="115" spans="1:6" x14ac:dyDescent="0.25">
      <c r="A115" s="10" t="s">
        <v>437</v>
      </c>
      <c r="B115" s="27"/>
      <c r="C115" s="27" t="s">
        <v>229</v>
      </c>
      <c r="D115" s="39">
        <v>-15500</v>
      </c>
      <c r="E115" s="33">
        <v>-175.73</v>
      </c>
      <c r="F115" s="34">
        <v>-5.3200000000000003E-4</v>
      </c>
    </row>
    <row r="116" spans="1:6" x14ac:dyDescent="0.25">
      <c r="A116" s="10" t="s">
        <v>438</v>
      </c>
      <c r="B116" s="27"/>
      <c r="C116" s="27" t="s">
        <v>235</v>
      </c>
      <c r="D116" s="39">
        <v>-41400</v>
      </c>
      <c r="E116" s="33">
        <v>-218.03</v>
      </c>
      <c r="F116" s="34">
        <v>-6.6100000000000002E-4</v>
      </c>
    </row>
    <row r="117" spans="1:6" x14ac:dyDescent="0.25">
      <c r="A117" s="10" t="s">
        <v>439</v>
      </c>
      <c r="B117" s="27"/>
      <c r="C117" s="27" t="s">
        <v>238</v>
      </c>
      <c r="D117" s="39">
        <v>-27000</v>
      </c>
      <c r="E117" s="33">
        <v>-220.46</v>
      </c>
      <c r="F117" s="34">
        <v>-6.6799999999999997E-4</v>
      </c>
    </row>
    <row r="118" spans="1:6" x14ac:dyDescent="0.25">
      <c r="A118" s="10" t="s">
        <v>440</v>
      </c>
      <c r="B118" s="27"/>
      <c r="C118" s="27" t="s">
        <v>232</v>
      </c>
      <c r="D118" s="39">
        <v>-1820000</v>
      </c>
      <c r="E118" s="33">
        <v>-274.82</v>
      </c>
      <c r="F118" s="34">
        <v>-8.3299999999999997E-4</v>
      </c>
    </row>
    <row r="119" spans="1:6" x14ac:dyDescent="0.25">
      <c r="A119" s="10" t="s">
        <v>441</v>
      </c>
      <c r="B119" s="27"/>
      <c r="C119" s="27" t="s">
        <v>263</v>
      </c>
      <c r="D119" s="39">
        <v>-31200</v>
      </c>
      <c r="E119" s="33">
        <v>-289.64999999999998</v>
      </c>
      <c r="F119" s="34">
        <v>-8.7799999999999998E-4</v>
      </c>
    </row>
    <row r="120" spans="1:6" x14ac:dyDescent="0.25">
      <c r="A120" s="10" t="s">
        <v>442</v>
      </c>
      <c r="B120" s="27"/>
      <c r="C120" s="27" t="s">
        <v>252</v>
      </c>
      <c r="D120" s="39">
        <v>-166250</v>
      </c>
      <c r="E120" s="33">
        <v>-305.32</v>
      </c>
      <c r="F120" s="34">
        <v>-9.2500000000000004E-4</v>
      </c>
    </row>
    <row r="121" spans="1:6" x14ac:dyDescent="0.25">
      <c r="A121" s="10" t="s">
        <v>443</v>
      </c>
      <c r="B121" s="27"/>
      <c r="C121" s="27" t="s">
        <v>268</v>
      </c>
      <c r="D121" s="39">
        <v>-1120000</v>
      </c>
      <c r="E121" s="33">
        <v>-323.12</v>
      </c>
      <c r="F121" s="34">
        <v>-9.7900000000000005E-4</v>
      </c>
    </row>
    <row r="122" spans="1:6" x14ac:dyDescent="0.25">
      <c r="A122" s="10" t="s">
        <v>444</v>
      </c>
      <c r="B122" s="27"/>
      <c r="C122" s="27" t="s">
        <v>238</v>
      </c>
      <c r="D122" s="39">
        <v>-53750</v>
      </c>
      <c r="E122" s="33">
        <v>-343.38</v>
      </c>
      <c r="F122" s="34">
        <v>-1.041E-3</v>
      </c>
    </row>
    <row r="123" spans="1:6" x14ac:dyDescent="0.25">
      <c r="A123" s="10" t="s">
        <v>445</v>
      </c>
      <c r="B123" s="27"/>
      <c r="C123" s="27" t="s">
        <v>356</v>
      </c>
      <c r="D123" s="39">
        <v>-530</v>
      </c>
      <c r="E123" s="33">
        <v>-356.9</v>
      </c>
      <c r="F123" s="34">
        <v>-1.0820000000000001E-3</v>
      </c>
    </row>
    <row r="124" spans="1:6" x14ac:dyDescent="0.25">
      <c r="A124" s="10" t="s">
        <v>446</v>
      </c>
      <c r="B124" s="27"/>
      <c r="C124" s="27" t="s">
        <v>241</v>
      </c>
      <c r="D124" s="39">
        <v>-50400</v>
      </c>
      <c r="E124" s="33">
        <v>-365.55</v>
      </c>
      <c r="F124" s="34">
        <v>-1.108E-3</v>
      </c>
    </row>
    <row r="125" spans="1:6" x14ac:dyDescent="0.25">
      <c r="A125" s="10" t="s">
        <v>447</v>
      </c>
      <c r="B125" s="27"/>
      <c r="C125" s="27" t="s">
        <v>232</v>
      </c>
      <c r="D125" s="39">
        <v>-129600</v>
      </c>
      <c r="E125" s="33">
        <v>-376.55</v>
      </c>
      <c r="F125" s="34">
        <v>-1.1410000000000001E-3</v>
      </c>
    </row>
    <row r="126" spans="1:6" x14ac:dyDescent="0.25">
      <c r="A126" s="10" t="s">
        <v>448</v>
      </c>
      <c r="B126" s="27"/>
      <c r="C126" s="27" t="s">
        <v>260</v>
      </c>
      <c r="D126" s="39">
        <v>-80600</v>
      </c>
      <c r="E126" s="33">
        <v>-400.5</v>
      </c>
      <c r="F126" s="34">
        <v>-1.214E-3</v>
      </c>
    </row>
    <row r="127" spans="1:6" x14ac:dyDescent="0.25">
      <c r="A127" s="10" t="s">
        <v>449</v>
      </c>
      <c r="B127" s="27"/>
      <c r="C127" s="27" t="s">
        <v>252</v>
      </c>
      <c r="D127" s="39">
        <v>-483000</v>
      </c>
      <c r="E127" s="33">
        <v>-416.35</v>
      </c>
      <c r="F127" s="34">
        <v>-1.2620000000000001E-3</v>
      </c>
    </row>
    <row r="128" spans="1:6" x14ac:dyDescent="0.25">
      <c r="A128" s="10" t="s">
        <v>450</v>
      </c>
      <c r="B128" s="27"/>
      <c r="C128" s="27" t="s">
        <v>235</v>
      </c>
      <c r="D128" s="39">
        <v>-16500</v>
      </c>
      <c r="E128" s="33">
        <v>-434.6</v>
      </c>
      <c r="F128" s="34">
        <v>-1.317E-3</v>
      </c>
    </row>
    <row r="129" spans="1:6" x14ac:dyDescent="0.25">
      <c r="A129" s="10" t="s">
        <v>451</v>
      </c>
      <c r="B129" s="27"/>
      <c r="C129" s="27" t="s">
        <v>235</v>
      </c>
      <c r="D129" s="39">
        <v>-60200</v>
      </c>
      <c r="E129" s="33">
        <v>-511.76</v>
      </c>
      <c r="F129" s="34">
        <v>-1.5510000000000001E-3</v>
      </c>
    </row>
    <row r="130" spans="1:6" x14ac:dyDescent="0.25">
      <c r="A130" s="10" t="s">
        <v>452</v>
      </c>
      <c r="B130" s="27"/>
      <c r="C130" s="27" t="s">
        <v>235</v>
      </c>
      <c r="D130" s="39">
        <v>-155200</v>
      </c>
      <c r="E130" s="33">
        <v>-542.97</v>
      </c>
      <c r="F130" s="34">
        <v>-1.6459999999999999E-3</v>
      </c>
    </row>
    <row r="131" spans="1:6" x14ac:dyDescent="0.25">
      <c r="A131" s="10" t="s">
        <v>453</v>
      </c>
      <c r="B131" s="27"/>
      <c r="C131" s="27" t="s">
        <v>252</v>
      </c>
      <c r="D131" s="39">
        <v>-456000</v>
      </c>
      <c r="E131" s="33">
        <v>-545.38</v>
      </c>
      <c r="F131" s="34">
        <v>-1.653E-3</v>
      </c>
    </row>
    <row r="132" spans="1:6" x14ac:dyDescent="0.25">
      <c r="A132" s="10" t="s">
        <v>454</v>
      </c>
      <c r="B132" s="27"/>
      <c r="C132" s="27" t="s">
        <v>232</v>
      </c>
      <c r="D132" s="39">
        <v>-76300</v>
      </c>
      <c r="E132" s="33">
        <v>-562.9</v>
      </c>
      <c r="F132" s="34">
        <v>-1.7060000000000001E-3</v>
      </c>
    </row>
    <row r="133" spans="1:6" x14ac:dyDescent="0.25">
      <c r="A133" s="10" t="s">
        <v>455</v>
      </c>
      <c r="B133" s="27"/>
      <c r="C133" s="27" t="s">
        <v>260</v>
      </c>
      <c r="D133" s="39">
        <v>-355200</v>
      </c>
      <c r="E133" s="33">
        <v>-585.72</v>
      </c>
      <c r="F133" s="34">
        <v>-1.7750000000000001E-3</v>
      </c>
    </row>
    <row r="134" spans="1:6" x14ac:dyDescent="0.25">
      <c r="A134" s="10" t="s">
        <v>456</v>
      </c>
      <c r="B134" s="27"/>
      <c r="C134" s="27" t="s">
        <v>356</v>
      </c>
      <c r="D134" s="39">
        <v>-79800</v>
      </c>
      <c r="E134" s="33">
        <v>-595.51</v>
      </c>
      <c r="F134" s="34">
        <v>-1.805E-3</v>
      </c>
    </row>
    <row r="135" spans="1:6" x14ac:dyDescent="0.25">
      <c r="A135" s="10" t="s">
        <v>457</v>
      </c>
      <c r="B135" s="27"/>
      <c r="C135" s="27" t="s">
        <v>303</v>
      </c>
      <c r="D135" s="39">
        <v>-768000</v>
      </c>
      <c r="E135" s="33">
        <v>-680.06</v>
      </c>
      <c r="F135" s="34">
        <v>-2.0609999999999999E-3</v>
      </c>
    </row>
    <row r="136" spans="1:6" x14ac:dyDescent="0.25">
      <c r="A136" s="10" t="s">
        <v>458</v>
      </c>
      <c r="B136" s="27"/>
      <c r="C136" s="27" t="s">
        <v>235</v>
      </c>
      <c r="D136" s="39">
        <v>-159500</v>
      </c>
      <c r="E136" s="33">
        <v>-739.2</v>
      </c>
      <c r="F136" s="34">
        <v>-2.2409999999999999E-3</v>
      </c>
    </row>
    <row r="137" spans="1:6" x14ac:dyDescent="0.25">
      <c r="A137" s="10" t="s">
        <v>1278</v>
      </c>
      <c r="B137" s="27"/>
      <c r="C137" s="27" t="s">
        <v>295</v>
      </c>
      <c r="D137" s="39">
        <v>-839800</v>
      </c>
      <c r="E137" s="33">
        <v>-781.85</v>
      </c>
      <c r="F137" s="34">
        <v>-2.3700000000000001E-3</v>
      </c>
    </row>
    <row r="138" spans="1:6" x14ac:dyDescent="0.25">
      <c r="A138" s="10" t="s">
        <v>459</v>
      </c>
      <c r="B138" s="27"/>
      <c r="C138" s="27" t="s">
        <v>339</v>
      </c>
      <c r="D138" s="39">
        <v>-1860000</v>
      </c>
      <c r="E138" s="33">
        <v>-839.79</v>
      </c>
      <c r="F138" s="34">
        <v>-2.5460000000000001E-3</v>
      </c>
    </row>
    <row r="139" spans="1:6" x14ac:dyDescent="0.25">
      <c r="A139" s="10" t="s">
        <v>460</v>
      </c>
      <c r="B139" s="27"/>
      <c r="C139" s="27" t="s">
        <v>317</v>
      </c>
      <c r="D139" s="39">
        <v>-1206000</v>
      </c>
      <c r="E139" s="33">
        <v>-847.22</v>
      </c>
      <c r="F139" s="34">
        <v>-2.568E-3</v>
      </c>
    </row>
    <row r="140" spans="1:6" x14ac:dyDescent="0.25">
      <c r="A140" s="10" t="s">
        <v>461</v>
      </c>
      <c r="B140" s="27"/>
      <c r="C140" s="27" t="s">
        <v>241</v>
      </c>
      <c r="D140" s="39">
        <v>-75750</v>
      </c>
      <c r="E140" s="33">
        <v>-872.3</v>
      </c>
      <c r="F140" s="34">
        <v>-2.6440000000000001E-3</v>
      </c>
    </row>
    <row r="141" spans="1:6" x14ac:dyDescent="0.25">
      <c r="A141" s="10" t="s">
        <v>462</v>
      </c>
      <c r="B141" s="27"/>
      <c r="C141" s="27" t="s">
        <v>238</v>
      </c>
      <c r="D141" s="39">
        <v>-159000</v>
      </c>
      <c r="E141" s="33">
        <v>-873.07</v>
      </c>
      <c r="F141" s="34">
        <v>-2.647E-3</v>
      </c>
    </row>
    <row r="142" spans="1:6" x14ac:dyDescent="0.25">
      <c r="A142" s="10" t="s">
        <v>463</v>
      </c>
      <c r="B142" s="27"/>
      <c r="C142" s="27" t="s">
        <v>339</v>
      </c>
      <c r="D142" s="39">
        <v>-17632000</v>
      </c>
      <c r="E142" s="33">
        <v>-969.76</v>
      </c>
      <c r="F142" s="34">
        <v>-2.9399999999999999E-3</v>
      </c>
    </row>
    <row r="143" spans="1:6" x14ac:dyDescent="0.25">
      <c r="A143" s="10" t="s">
        <v>464</v>
      </c>
      <c r="B143" s="27"/>
      <c r="C143" s="27" t="s">
        <v>232</v>
      </c>
      <c r="D143" s="39">
        <v>-212500</v>
      </c>
      <c r="E143" s="33">
        <v>-1011.39</v>
      </c>
      <c r="F143" s="34">
        <v>-3.0660000000000001E-3</v>
      </c>
    </row>
    <row r="144" spans="1:6" x14ac:dyDescent="0.25">
      <c r="A144" s="10" t="s">
        <v>465</v>
      </c>
      <c r="B144" s="27"/>
      <c r="C144" s="27" t="s">
        <v>268</v>
      </c>
      <c r="D144" s="39">
        <v>-347100</v>
      </c>
      <c r="E144" s="33">
        <v>-1101</v>
      </c>
      <c r="F144" s="34">
        <v>-3.3379999999999998E-3</v>
      </c>
    </row>
    <row r="145" spans="1:6" x14ac:dyDescent="0.25">
      <c r="A145" s="10" t="s">
        <v>466</v>
      </c>
      <c r="B145" s="27"/>
      <c r="C145" s="27" t="s">
        <v>275</v>
      </c>
      <c r="D145" s="39">
        <v>-2886000</v>
      </c>
      <c r="E145" s="33">
        <v>-1108.22</v>
      </c>
      <c r="F145" s="34">
        <v>-3.3600000000000001E-3</v>
      </c>
    </row>
    <row r="146" spans="1:6" x14ac:dyDescent="0.25">
      <c r="A146" s="10" t="s">
        <v>467</v>
      </c>
      <c r="B146" s="27"/>
      <c r="C146" s="27" t="s">
        <v>252</v>
      </c>
      <c r="D146" s="39">
        <v>-1146800</v>
      </c>
      <c r="E146" s="33">
        <v>-1291.3</v>
      </c>
      <c r="F146" s="34">
        <v>-3.9150000000000001E-3</v>
      </c>
    </row>
    <row r="147" spans="1:6" x14ac:dyDescent="0.25">
      <c r="A147" s="10" t="s">
        <v>468</v>
      </c>
      <c r="B147" s="27"/>
      <c r="C147" s="27" t="s">
        <v>238</v>
      </c>
      <c r="D147" s="39">
        <v>-11700</v>
      </c>
      <c r="E147" s="33">
        <v>-1304.71</v>
      </c>
      <c r="F147" s="34">
        <v>-3.9550000000000002E-3</v>
      </c>
    </row>
    <row r="148" spans="1:6" x14ac:dyDescent="0.25">
      <c r="A148" s="10" t="s">
        <v>469</v>
      </c>
      <c r="B148" s="27"/>
      <c r="C148" s="27" t="s">
        <v>295</v>
      </c>
      <c r="D148" s="39">
        <v>-48500</v>
      </c>
      <c r="E148" s="33">
        <v>-1326.91</v>
      </c>
      <c r="F148" s="34">
        <v>-4.0229999999999997E-3</v>
      </c>
    </row>
    <row r="149" spans="1:6" x14ac:dyDescent="0.25">
      <c r="A149" s="10" t="s">
        <v>470</v>
      </c>
      <c r="B149" s="27"/>
      <c r="C149" s="27" t="s">
        <v>252</v>
      </c>
      <c r="D149" s="39">
        <v>-2390000</v>
      </c>
      <c r="E149" s="33">
        <v>-1471.05</v>
      </c>
      <c r="F149" s="34">
        <v>-4.4600000000000004E-3</v>
      </c>
    </row>
    <row r="150" spans="1:6" x14ac:dyDescent="0.25">
      <c r="A150" s="10" t="s">
        <v>471</v>
      </c>
      <c r="B150" s="27"/>
      <c r="C150" s="27" t="s">
        <v>322</v>
      </c>
      <c r="D150" s="39">
        <v>-1264300</v>
      </c>
      <c r="E150" s="33">
        <v>-1479.86</v>
      </c>
      <c r="F150" s="34">
        <v>-4.4860000000000004E-3</v>
      </c>
    </row>
    <row r="151" spans="1:6" x14ac:dyDescent="0.25">
      <c r="A151" s="10" t="s">
        <v>472</v>
      </c>
      <c r="B151" s="27"/>
      <c r="C151" s="27" t="s">
        <v>317</v>
      </c>
      <c r="D151" s="39">
        <v>-292800</v>
      </c>
      <c r="E151" s="33">
        <v>-1497.09</v>
      </c>
      <c r="F151" s="34">
        <v>-4.5380000000000004E-3</v>
      </c>
    </row>
    <row r="152" spans="1:6" x14ac:dyDescent="0.25">
      <c r="A152" s="10" t="s">
        <v>473</v>
      </c>
      <c r="B152" s="27"/>
      <c r="C152" s="27" t="s">
        <v>252</v>
      </c>
      <c r="D152" s="39">
        <v>-9577749</v>
      </c>
      <c r="E152" s="33">
        <v>-1498.92</v>
      </c>
      <c r="F152" s="34">
        <v>-4.5440000000000003E-3</v>
      </c>
    </row>
    <row r="153" spans="1:6" x14ac:dyDescent="0.25">
      <c r="A153" s="10" t="s">
        <v>474</v>
      </c>
      <c r="B153" s="27"/>
      <c r="C153" s="27" t="s">
        <v>314</v>
      </c>
      <c r="D153" s="39">
        <v>-742900</v>
      </c>
      <c r="E153" s="33">
        <v>-1511.8</v>
      </c>
      <c r="F153" s="34">
        <v>-4.5830000000000003E-3</v>
      </c>
    </row>
    <row r="154" spans="1:6" x14ac:dyDescent="0.25">
      <c r="A154" s="10" t="s">
        <v>475</v>
      </c>
      <c r="B154" s="27"/>
      <c r="C154" s="27" t="s">
        <v>252</v>
      </c>
      <c r="D154" s="39">
        <v>-122400</v>
      </c>
      <c r="E154" s="33">
        <v>-1544.63</v>
      </c>
      <c r="F154" s="34">
        <v>-4.6829999999999997E-3</v>
      </c>
    </row>
    <row r="155" spans="1:6" x14ac:dyDescent="0.25">
      <c r="A155" s="10" t="s">
        <v>476</v>
      </c>
      <c r="B155" s="27"/>
      <c r="C155" s="27" t="s">
        <v>232</v>
      </c>
      <c r="D155" s="39">
        <v>-669000</v>
      </c>
      <c r="E155" s="33">
        <v>-1545.39</v>
      </c>
      <c r="F155" s="34">
        <v>-4.6849999999999999E-3</v>
      </c>
    </row>
    <row r="156" spans="1:6" x14ac:dyDescent="0.25">
      <c r="A156" s="10" t="s">
        <v>477</v>
      </c>
      <c r="B156" s="27"/>
      <c r="C156" s="27" t="s">
        <v>241</v>
      </c>
      <c r="D156" s="39">
        <v>-195600</v>
      </c>
      <c r="E156" s="33">
        <v>-1696.34</v>
      </c>
      <c r="F156" s="34">
        <v>-5.143E-3</v>
      </c>
    </row>
    <row r="157" spans="1:6" x14ac:dyDescent="0.25">
      <c r="A157" s="10" t="s">
        <v>478</v>
      </c>
      <c r="B157" s="27"/>
      <c r="C157" s="27" t="s">
        <v>238</v>
      </c>
      <c r="D157" s="39">
        <v>-483600</v>
      </c>
      <c r="E157" s="33">
        <v>-1819.3</v>
      </c>
      <c r="F157" s="34">
        <v>-5.5149999999999999E-3</v>
      </c>
    </row>
    <row r="158" spans="1:6" x14ac:dyDescent="0.25">
      <c r="A158" s="10" t="s">
        <v>479</v>
      </c>
      <c r="B158" s="27"/>
      <c r="C158" s="27" t="s">
        <v>303</v>
      </c>
      <c r="D158" s="39">
        <v>-11070000</v>
      </c>
      <c r="E158" s="33">
        <v>-1832.09</v>
      </c>
      <c r="F158" s="34">
        <v>-5.5539999999999999E-3</v>
      </c>
    </row>
    <row r="159" spans="1:6" x14ac:dyDescent="0.25">
      <c r="A159" s="10" t="s">
        <v>480</v>
      </c>
      <c r="B159" s="27"/>
      <c r="C159" s="27" t="s">
        <v>300</v>
      </c>
      <c r="D159" s="39">
        <v>-217600</v>
      </c>
      <c r="E159" s="33">
        <v>-1846.66</v>
      </c>
      <c r="F159" s="34">
        <v>-5.5979999999999997E-3</v>
      </c>
    </row>
    <row r="160" spans="1:6" x14ac:dyDescent="0.25">
      <c r="A160" s="10" t="s">
        <v>481</v>
      </c>
      <c r="B160" s="27"/>
      <c r="C160" s="27" t="s">
        <v>232</v>
      </c>
      <c r="D160" s="39">
        <v>-2052000</v>
      </c>
      <c r="E160" s="33">
        <v>-1917.59</v>
      </c>
      <c r="F160" s="34">
        <v>-5.8129999999999996E-3</v>
      </c>
    </row>
    <row r="161" spans="1:6" x14ac:dyDescent="0.25">
      <c r="A161" s="10" t="s">
        <v>482</v>
      </c>
      <c r="B161" s="27"/>
      <c r="C161" s="27" t="s">
        <v>295</v>
      </c>
      <c r="D161" s="39">
        <v>-25725</v>
      </c>
      <c r="E161" s="33">
        <v>-1933.29</v>
      </c>
      <c r="F161" s="34">
        <v>-5.8609999999999999E-3</v>
      </c>
    </row>
    <row r="162" spans="1:6" x14ac:dyDescent="0.25">
      <c r="A162" s="10" t="s">
        <v>483</v>
      </c>
      <c r="B162" s="27"/>
      <c r="C162" s="27" t="s">
        <v>268</v>
      </c>
      <c r="D162" s="39">
        <v>-2574000</v>
      </c>
      <c r="E162" s="33">
        <v>-1989.7</v>
      </c>
      <c r="F162" s="34">
        <v>-6.032E-3</v>
      </c>
    </row>
    <row r="163" spans="1:6" x14ac:dyDescent="0.25">
      <c r="A163" s="10" t="s">
        <v>484</v>
      </c>
      <c r="B163" s="27"/>
      <c r="C163" s="27" t="s">
        <v>275</v>
      </c>
      <c r="D163" s="39">
        <v>-5320000</v>
      </c>
      <c r="E163" s="33">
        <v>-2045.54</v>
      </c>
      <c r="F163" s="34">
        <v>-6.2009999999999999E-3</v>
      </c>
    </row>
    <row r="164" spans="1:6" x14ac:dyDescent="0.25">
      <c r="A164" s="10" t="s">
        <v>485</v>
      </c>
      <c r="B164" s="27"/>
      <c r="C164" s="27" t="s">
        <v>238</v>
      </c>
      <c r="D164" s="39">
        <v>-70600</v>
      </c>
      <c r="E164" s="33">
        <v>-2214.09</v>
      </c>
      <c r="F164" s="34">
        <v>-6.7120000000000001E-3</v>
      </c>
    </row>
    <row r="165" spans="1:6" x14ac:dyDescent="0.25">
      <c r="A165" s="10" t="s">
        <v>486</v>
      </c>
      <c r="B165" s="27"/>
      <c r="C165" s="27" t="s">
        <v>235</v>
      </c>
      <c r="D165" s="39">
        <v>-378900</v>
      </c>
      <c r="E165" s="33">
        <v>-2399.19</v>
      </c>
      <c r="F165" s="34">
        <v>-7.2740000000000001E-3</v>
      </c>
    </row>
    <row r="166" spans="1:6" x14ac:dyDescent="0.25">
      <c r="A166" s="10" t="s">
        <v>487</v>
      </c>
      <c r="B166" s="27"/>
      <c r="C166" s="27" t="s">
        <v>252</v>
      </c>
      <c r="D166" s="39">
        <v>-1713250</v>
      </c>
      <c r="E166" s="33">
        <v>-3132.68</v>
      </c>
      <c r="F166" s="34">
        <v>-9.4970000000000002E-3</v>
      </c>
    </row>
    <row r="167" spans="1:6" x14ac:dyDescent="0.25">
      <c r="A167" s="10" t="s">
        <v>488</v>
      </c>
      <c r="B167" s="27"/>
      <c r="C167" s="27" t="s">
        <v>252</v>
      </c>
      <c r="D167" s="39">
        <v>-918500</v>
      </c>
      <c r="E167" s="33">
        <v>-3326.81</v>
      </c>
      <c r="F167" s="34">
        <v>-1.0085999999999999E-2</v>
      </c>
    </row>
    <row r="168" spans="1:6" x14ac:dyDescent="0.25">
      <c r="A168" s="10" t="s">
        <v>489</v>
      </c>
      <c r="B168" s="27"/>
      <c r="C168" s="27" t="s">
        <v>252</v>
      </c>
      <c r="D168" s="39">
        <v>-565200</v>
      </c>
      <c r="E168" s="33">
        <v>-3527.7</v>
      </c>
      <c r="F168" s="34">
        <v>-1.0695E-2</v>
      </c>
    </row>
    <row r="169" spans="1:6" x14ac:dyDescent="0.25">
      <c r="A169" s="10" t="s">
        <v>490</v>
      </c>
      <c r="B169" s="27"/>
      <c r="C169" s="27" t="s">
        <v>278</v>
      </c>
      <c r="D169" s="39">
        <v>-2492000</v>
      </c>
      <c r="E169" s="33">
        <v>-4030.81</v>
      </c>
      <c r="F169" s="34">
        <v>-1.222E-2</v>
      </c>
    </row>
    <row r="170" spans="1:6" x14ac:dyDescent="0.25">
      <c r="A170" s="10" t="s">
        <v>491</v>
      </c>
      <c r="B170" s="27"/>
      <c r="C170" s="27" t="s">
        <v>275</v>
      </c>
      <c r="D170" s="39">
        <v>-662000</v>
      </c>
      <c r="E170" s="33">
        <v>-4050.12</v>
      </c>
      <c r="F170" s="34">
        <v>-1.2279E-2</v>
      </c>
    </row>
    <row r="171" spans="1:6" x14ac:dyDescent="0.25">
      <c r="A171" s="10" t="s">
        <v>492</v>
      </c>
      <c r="B171" s="27"/>
      <c r="C171" s="27" t="s">
        <v>232</v>
      </c>
      <c r="D171" s="39">
        <v>-9240000</v>
      </c>
      <c r="E171" s="33">
        <v>-4060.98</v>
      </c>
      <c r="F171" s="34">
        <v>-1.2312E-2</v>
      </c>
    </row>
    <row r="172" spans="1:6" x14ac:dyDescent="0.25">
      <c r="A172" s="10" t="s">
        <v>493</v>
      </c>
      <c r="B172" s="27"/>
      <c r="C172" s="27" t="s">
        <v>252</v>
      </c>
      <c r="D172" s="39">
        <v>-5292000</v>
      </c>
      <c r="E172" s="33">
        <v>-4162.16</v>
      </c>
      <c r="F172" s="34">
        <v>-1.2619E-2</v>
      </c>
    </row>
    <row r="173" spans="1:6" x14ac:dyDescent="0.25">
      <c r="A173" s="10" t="s">
        <v>494</v>
      </c>
      <c r="B173" s="27"/>
      <c r="C173" s="27" t="s">
        <v>268</v>
      </c>
      <c r="D173" s="39">
        <v>-8280000</v>
      </c>
      <c r="E173" s="33">
        <v>-4272.4799999999996</v>
      </c>
      <c r="F173" s="34">
        <v>-1.2952999999999999E-2</v>
      </c>
    </row>
    <row r="174" spans="1:6" x14ac:dyDescent="0.25">
      <c r="A174" s="10" t="s">
        <v>495</v>
      </c>
      <c r="B174" s="27"/>
      <c r="C174" s="27" t="s">
        <v>238</v>
      </c>
      <c r="D174" s="39">
        <v>-273600</v>
      </c>
      <c r="E174" s="33">
        <v>-5009.75</v>
      </c>
      <c r="F174" s="34">
        <v>-1.5188E-2</v>
      </c>
    </row>
    <row r="175" spans="1:6" x14ac:dyDescent="0.25">
      <c r="A175" s="10" t="s">
        <v>496</v>
      </c>
      <c r="B175" s="27"/>
      <c r="C175" s="27" t="s">
        <v>263</v>
      </c>
      <c r="D175" s="39">
        <v>-610500</v>
      </c>
      <c r="E175" s="33">
        <v>-5075.09</v>
      </c>
      <c r="F175" s="34">
        <v>-1.5387E-2</v>
      </c>
    </row>
    <row r="176" spans="1:6" x14ac:dyDescent="0.25">
      <c r="A176" s="10" t="s">
        <v>497</v>
      </c>
      <c r="B176" s="27"/>
      <c r="C176" s="27" t="s">
        <v>260</v>
      </c>
      <c r="D176" s="39">
        <v>-3556800</v>
      </c>
      <c r="E176" s="33">
        <v>-6350.67</v>
      </c>
      <c r="F176" s="34">
        <v>-1.9254E-2</v>
      </c>
    </row>
    <row r="177" spans="1:6" x14ac:dyDescent="0.25">
      <c r="A177" s="10" t="s">
        <v>498</v>
      </c>
      <c r="B177" s="27"/>
      <c r="C177" s="27" t="s">
        <v>235</v>
      </c>
      <c r="D177" s="39">
        <v>-995000</v>
      </c>
      <c r="E177" s="33">
        <v>-7321.21</v>
      </c>
      <c r="F177" s="34">
        <v>-2.2197000000000001E-2</v>
      </c>
    </row>
    <row r="178" spans="1:6" x14ac:dyDescent="0.25">
      <c r="A178" s="10" t="s">
        <v>499</v>
      </c>
      <c r="B178" s="27"/>
      <c r="C178" s="27" t="s">
        <v>255</v>
      </c>
      <c r="D178" s="39">
        <v>-2531300</v>
      </c>
      <c r="E178" s="33">
        <v>-7959.67</v>
      </c>
      <c r="F178" s="34">
        <v>-2.4132000000000001E-2</v>
      </c>
    </row>
    <row r="179" spans="1:6" x14ac:dyDescent="0.25">
      <c r="A179" s="10" t="s">
        <v>500</v>
      </c>
      <c r="B179" s="27"/>
      <c r="C179" s="27" t="s">
        <v>252</v>
      </c>
      <c r="D179" s="39">
        <v>-2853000</v>
      </c>
      <c r="E179" s="33">
        <v>-8489.1</v>
      </c>
      <c r="F179" s="34">
        <v>-2.5736999999999999E-2</v>
      </c>
    </row>
    <row r="180" spans="1:6" x14ac:dyDescent="0.25">
      <c r="A180" s="10" t="s">
        <v>501</v>
      </c>
      <c r="B180" s="27"/>
      <c r="C180" s="27" t="s">
        <v>241</v>
      </c>
      <c r="D180" s="39">
        <v>-1316400</v>
      </c>
      <c r="E180" s="33">
        <v>-8727.73</v>
      </c>
      <c r="F180" s="34">
        <v>-2.6460999999999998E-2</v>
      </c>
    </row>
    <row r="181" spans="1:6" x14ac:dyDescent="0.25">
      <c r="A181" s="10" t="s">
        <v>502</v>
      </c>
      <c r="B181" s="27"/>
      <c r="C181" s="27" t="s">
        <v>247</v>
      </c>
      <c r="D181" s="39">
        <v>-1680624</v>
      </c>
      <c r="E181" s="33">
        <v>-8814.0300000000007</v>
      </c>
      <c r="F181" s="34">
        <v>-2.6723E-2</v>
      </c>
    </row>
    <row r="182" spans="1:6" x14ac:dyDescent="0.25">
      <c r="A182" s="10" t="s">
        <v>503</v>
      </c>
      <c r="B182" s="27"/>
      <c r="C182" s="27" t="s">
        <v>244</v>
      </c>
      <c r="D182" s="39">
        <v>-1202400</v>
      </c>
      <c r="E182" s="33">
        <v>-9179.7199999999993</v>
      </c>
      <c r="F182" s="34">
        <v>-2.7831000000000002E-2</v>
      </c>
    </row>
    <row r="183" spans="1:6" x14ac:dyDescent="0.25">
      <c r="A183" s="10" t="s">
        <v>504</v>
      </c>
      <c r="B183" s="27"/>
      <c r="C183" s="27" t="s">
        <v>241</v>
      </c>
      <c r="D183" s="39">
        <v>-566500</v>
      </c>
      <c r="E183" s="33">
        <v>-10790.41</v>
      </c>
      <c r="F183" s="34">
        <v>-3.2715000000000001E-2</v>
      </c>
    </row>
    <row r="184" spans="1:6" x14ac:dyDescent="0.25">
      <c r="A184" s="10" t="s">
        <v>505</v>
      </c>
      <c r="B184" s="27"/>
      <c r="C184" s="27" t="s">
        <v>238</v>
      </c>
      <c r="D184" s="39">
        <v>-4466400</v>
      </c>
      <c r="E184" s="33">
        <v>-12668.94</v>
      </c>
      <c r="F184" s="34">
        <v>-3.841E-2</v>
      </c>
    </row>
    <row r="185" spans="1:6" x14ac:dyDescent="0.25">
      <c r="A185" s="10" t="s">
        <v>506</v>
      </c>
      <c r="B185" s="27"/>
      <c r="C185" s="27" t="s">
        <v>235</v>
      </c>
      <c r="D185" s="39">
        <v>-3229600</v>
      </c>
      <c r="E185" s="33">
        <v>-13982.55</v>
      </c>
      <c r="F185" s="34">
        <v>-4.2393E-2</v>
      </c>
    </row>
    <row r="186" spans="1:6" x14ac:dyDescent="0.25">
      <c r="A186" s="10" t="s">
        <v>507</v>
      </c>
      <c r="B186" s="27"/>
      <c r="C186" s="27" t="s">
        <v>232</v>
      </c>
      <c r="D186" s="39">
        <v>-936000</v>
      </c>
      <c r="E186" s="33">
        <v>-18542.63</v>
      </c>
      <c r="F186" s="34">
        <v>-5.6218999999999998E-2</v>
      </c>
    </row>
    <row r="187" spans="1:6" x14ac:dyDescent="0.25">
      <c r="A187" s="10" t="s">
        <v>508</v>
      </c>
      <c r="B187" s="27"/>
      <c r="C187" s="27" t="s">
        <v>229</v>
      </c>
      <c r="D187" s="39">
        <v>-2071000</v>
      </c>
      <c r="E187" s="33">
        <v>-23372.27</v>
      </c>
      <c r="F187" s="34">
        <v>-7.0860999999999993E-2</v>
      </c>
    </row>
    <row r="188" spans="1:6" x14ac:dyDescent="0.25">
      <c r="A188" s="14" t="s">
        <v>86</v>
      </c>
      <c r="B188" s="28"/>
      <c r="C188" s="28"/>
      <c r="D188" s="15"/>
      <c r="E188" s="40">
        <v>-229709.72</v>
      </c>
      <c r="F188" s="41">
        <v>-0.69641299999999995</v>
      </c>
    </row>
    <row r="189" spans="1:6" x14ac:dyDescent="0.25">
      <c r="A189" s="10"/>
      <c r="B189" s="27"/>
      <c r="C189" s="27"/>
      <c r="D189" s="11"/>
      <c r="E189" s="12"/>
      <c r="F189" s="13"/>
    </row>
    <row r="190" spans="1:6" x14ac:dyDescent="0.25">
      <c r="A190" s="10"/>
      <c r="B190" s="27"/>
      <c r="C190" s="27"/>
      <c r="D190" s="11"/>
      <c r="E190" s="12"/>
      <c r="F190" s="13"/>
    </row>
    <row r="191" spans="1:6" x14ac:dyDescent="0.25">
      <c r="A191" s="10"/>
      <c r="B191" s="27"/>
      <c r="C191" s="27"/>
      <c r="D191" s="11"/>
      <c r="E191" s="12"/>
      <c r="F191" s="13"/>
    </row>
    <row r="192" spans="1:6" x14ac:dyDescent="0.25">
      <c r="A192" s="20" t="s">
        <v>95</v>
      </c>
      <c r="B192" s="29"/>
      <c r="C192" s="29"/>
      <c r="D192" s="21"/>
      <c r="E192" s="42">
        <v>-229709.72</v>
      </c>
      <c r="F192" s="43">
        <v>-0.69641299999999995</v>
      </c>
    </row>
    <row r="193" spans="1:6" x14ac:dyDescent="0.25">
      <c r="A193" s="10"/>
      <c r="B193" s="27"/>
      <c r="C193" s="27"/>
      <c r="D193" s="11"/>
      <c r="E193" s="12"/>
      <c r="F193" s="13"/>
    </row>
    <row r="194" spans="1:6" x14ac:dyDescent="0.25">
      <c r="A194" s="14" t="s">
        <v>66</v>
      </c>
      <c r="B194" s="27"/>
      <c r="C194" s="27"/>
      <c r="D194" s="11"/>
      <c r="E194" s="12"/>
      <c r="F194" s="13"/>
    </row>
    <row r="195" spans="1:6" x14ac:dyDescent="0.25">
      <c r="A195" s="14" t="s">
        <v>67</v>
      </c>
      <c r="B195" s="27"/>
      <c r="C195" s="27"/>
      <c r="D195" s="11"/>
      <c r="E195" s="12"/>
      <c r="F195" s="13"/>
    </row>
    <row r="196" spans="1:6" x14ac:dyDescent="0.25">
      <c r="A196" s="10" t="s">
        <v>509</v>
      </c>
      <c r="B196" s="27" t="s">
        <v>510</v>
      </c>
      <c r="C196" s="27" t="s">
        <v>195</v>
      </c>
      <c r="D196" s="11">
        <v>5000000</v>
      </c>
      <c r="E196" s="12">
        <v>5150.12</v>
      </c>
      <c r="F196" s="13">
        <v>1.5599999999999999E-2</v>
      </c>
    </row>
    <row r="197" spans="1:6" x14ac:dyDescent="0.25">
      <c r="A197" s="10" t="s">
        <v>200</v>
      </c>
      <c r="B197" s="27" t="s">
        <v>201</v>
      </c>
      <c r="C197" s="27" t="s">
        <v>195</v>
      </c>
      <c r="D197" s="11">
        <v>5000000</v>
      </c>
      <c r="E197" s="12">
        <v>5150.12</v>
      </c>
      <c r="F197" s="13">
        <v>1.5599999999999999E-2</v>
      </c>
    </row>
    <row r="198" spans="1:6" x14ac:dyDescent="0.25">
      <c r="A198" s="10" t="s">
        <v>511</v>
      </c>
      <c r="B198" s="27" t="s">
        <v>512</v>
      </c>
      <c r="C198" s="27" t="s">
        <v>73</v>
      </c>
      <c r="D198" s="11">
        <v>5000000</v>
      </c>
      <c r="E198" s="12">
        <v>4967.66</v>
      </c>
      <c r="F198" s="13">
        <v>1.5100000000000001E-2</v>
      </c>
    </row>
    <row r="199" spans="1:6" x14ac:dyDescent="0.25">
      <c r="A199" s="10" t="s">
        <v>513</v>
      </c>
      <c r="B199" s="27" t="s">
        <v>514</v>
      </c>
      <c r="C199" s="27" t="s">
        <v>73</v>
      </c>
      <c r="D199" s="11">
        <v>3000000</v>
      </c>
      <c r="E199" s="12">
        <v>2945.72</v>
      </c>
      <c r="F199" s="13">
        <v>8.8999999999999999E-3</v>
      </c>
    </row>
    <row r="200" spans="1:6" x14ac:dyDescent="0.25">
      <c r="A200" s="10" t="s">
        <v>515</v>
      </c>
      <c r="B200" s="27" t="s">
        <v>516</v>
      </c>
      <c r="C200" s="27" t="s">
        <v>82</v>
      </c>
      <c r="D200" s="11">
        <v>2500000</v>
      </c>
      <c r="E200" s="12">
        <v>2462.92</v>
      </c>
      <c r="F200" s="13">
        <v>7.4999999999999997E-3</v>
      </c>
    </row>
    <row r="201" spans="1:6" x14ac:dyDescent="0.25">
      <c r="A201" s="10" t="s">
        <v>101</v>
      </c>
      <c r="B201" s="27" t="s">
        <v>102</v>
      </c>
      <c r="C201" s="27" t="s">
        <v>82</v>
      </c>
      <c r="D201" s="11">
        <v>700000</v>
      </c>
      <c r="E201" s="12">
        <v>807.88</v>
      </c>
      <c r="F201" s="13">
        <v>2.3999999999999998E-3</v>
      </c>
    </row>
    <row r="202" spans="1:6" x14ac:dyDescent="0.25">
      <c r="A202" s="10" t="s">
        <v>517</v>
      </c>
      <c r="B202" s="27" t="s">
        <v>518</v>
      </c>
      <c r="C202" s="27" t="s">
        <v>79</v>
      </c>
      <c r="D202" s="11">
        <v>330000</v>
      </c>
      <c r="E202" s="12">
        <v>330.46</v>
      </c>
      <c r="F202" s="13">
        <v>1E-3</v>
      </c>
    </row>
    <row r="203" spans="1:6" x14ac:dyDescent="0.25">
      <c r="A203" s="10" t="s">
        <v>183</v>
      </c>
      <c r="B203" s="27" t="s">
        <v>184</v>
      </c>
      <c r="C203" s="27" t="s">
        <v>112</v>
      </c>
      <c r="D203" s="11">
        <v>250000</v>
      </c>
      <c r="E203" s="12">
        <v>247.15</v>
      </c>
      <c r="F203" s="13">
        <v>6.9999999999999999E-4</v>
      </c>
    </row>
    <row r="204" spans="1:6" x14ac:dyDescent="0.25">
      <c r="A204" s="14" t="s">
        <v>86</v>
      </c>
      <c r="B204" s="28"/>
      <c r="C204" s="28"/>
      <c r="D204" s="15"/>
      <c r="E204" s="35">
        <v>22062.03</v>
      </c>
      <c r="F204" s="36">
        <v>6.6799999999999998E-2</v>
      </c>
    </row>
    <row r="205" spans="1:6" x14ac:dyDescent="0.25">
      <c r="A205" s="10"/>
      <c r="B205" s="27"/>
      <c r="C205" s="27"/>
      <c r="D205" s="11"/>
      <c r="E205" s="12"/>
      <c r="F205" s="13"/>
    </row>
    <row r="206" spans="1:6" x14ac:dyDescent="0.25">
      <c r="A206" s="14" t="s">
        <v>93</v>
      </c>
      <c r="B206" s="27"/>
      <c r="C206" s="27"/>
      <c r="D206" s="11"/>
      <c r="E206" s="12"/>
      <c r="F206" s="13"/>
    </row>
    <row r="207" spans="1:6" x14ac:dyDescent="0.25">
      <c r="A207" s="14" t="s">
        <v>86</v>
      </c>
      <c r="B207" s="27"/>
      <c r="C207" s="27"/>
      <c r="D207" s="11"/>
      <c r="E207" s="37" t="s">
        <v>65</v>
      </c>
      <c r="F207" s="38" t="s">
        <v>65</v>
      </c>
    </row>
    <row r="208" spans="1:6" x14ac:dyDescent="0.25">
      <c r="A208" s="10"/>
      <c r="B208" s="27"/>
      <c r="C208" s="27"/>
      <c r="D208" s="11"/>
      <c r="E208" s="12"/>
      <c r="F208" s="13"/>
    </row>
    <row r="209" spans="1:6" x14ac:dyDescent="0.25">
      <c r="A209" s="14" t="s">
        <v>94</v>
      </c>
      <c r="B209" s="27"/>
      <c r="C209" s="27"/>
      <c r="D209" s="11"/>
      <c r="E209" s="12"/>
      <c r="F209" s="13"/>
    </row>
    <row r="210" spans="1:6" x14ac:dyDescent="0.25">
      <c r="A210" s="14" t="s">
        <v>86</v>
      </c>
      <c r="B210" s="27"/>
      <c r="C210" s="27"/>
      <c r="D210" s="11"/>
      <c r="E210" s="37" t="s">
        <v>65</v>
      </c>
      <c r="F210" s="38" t="s">
        <v>65</v>
      </c>
    </row>
    <row r="211" spans="1:6" x14ac:dyDescent="0.25">
      <c r="A211" s="10"/>
      <c r="B211" s="27"/>
      <c r="C211" s="27"/>
      <c r="D211" s="11"/>
      <c r="E211" s="12"/>
      <c r="F211" s="13"/>
    </row>
    <row r="212" spans="1:6" x14ac:dyDescent="0.25">
      <c r="A212" s="20" t="s">
        <v>95</v>
      </c>
      <c r="B212" s="29"/>
      <c r="C212" s="29"/>
      <c r="D212" s="21"/>
      <c r="E212" s="16">
        <v>22062.03</v>
      </c>
      <c r="F212" s="17">
        <v>6.6799999999999998E-2</v>
      </c>
    </row>
    <row r="213" spans="1:6" x14ac:dyDescent="0.25">
      <c r="A213" s="10"/>
      <c r="B213" s="27"/>
      <c r="C213" s="27"/>
      <c r="D213" s="11"/>
      <c r="E213" s="12"/>
      <c r="F213" s="13"/>
    </row>
    <row r="214" spans="1:6" x14ac:dyDescent="0.25">
      <c r="A214" s="14" t="s">
        <v>218</v>
      </c>
      <c r="B214" s="27"/>
      <c r="C214" s="27"/>
      <c r="D214" s="11"/>
      <c r="E214" s="12"/>
      <c r="F214" s="13"/>
    </row>
    <row r="215" spans="1:6" x14ac:dyDescent="0.25">
      <c r="A215" s="14" t="s">
        <v>219</v>
      </c>
      <c r="B215" s="27"/>
      <c r="C215" s="27"/>
      <c r="D215" s="11"/>
      <c r="E215" s="12"/>
      <c r="F215" s="13"/>
    </row>
    <row r="216" spans="1:6" x14ac:dyDescent="0.25">
      <c r="A216" s="10" t="s">
        <v>519</v>
      </c>
      <c r="B216" s="27" t="s">
        <v>520</v>
      </c>
      <c r="C216" s="27" t="s">
        <v>222</v>
      </c>
      <c r="D216" s="11">
        <v>5000000</v>
      </c>
      <c r="E216" s="12">
        <v>4840.72</v>
      </c>
      <c r="F216" s="13">
        <v>1.47E-2</v>
      </c>
    </row>
    <row r="217" spans="1:6" x14ac:dyDescent="0.25">
      <c r="A217" s="10"/>
      <c r="B217" s="27"/>
      <c r="C217" s="27"/>
      <c r="D217" s="11"/>
      <c r="E217" s="12"/>
      <c r="F217" s="13"/>
    </row>
    <row r="218" spans="1:6" x14ac:dyDescent="0.25">
      <c r="A218" s="14" t="s">
        <v>223</v>
      </c>
      <c r="B218" s="27"/>
      <c r="C218" s="27"/>
      <c r="D218" s="11"/>
      <c r="E218" s="12"/>
      <c r="F218" s="13"/>
    </row>
    <row r="219" spans="1:6" x14ac:dyDescent="0.25">
      <c r="A219" s="10" t="s">
        <v>521</v>
      </c>
      <c r="B219" s="27" t="s">
        <v>522</v>
      </c>
      <c r="C219" s="27" t="s">
        <v>222</v>
      </c>
      <c r="D219" s="11">
        <v>8500000</v>
      </c>
      <c r="E219" s="12">
        <v>8483.75</v>
      </c>
      <c r="F219" s="13">
        <v>2.5700000000000001E-2</v>
      </c>
    </row>
    <row r="220" spans="1:6" x14ac:dyDescent="0.25">
      <c r="A220" s="10" t="s">
        <v>523</v>
      </c>
      <c r="B220" s="27" t="s">
        <v>524</v>
      </c>
      <c r="C220" s="27" t="s">
        <v>222</v>
      </c>
      <c r="D220" s="11">
        <v>7500000</v>
      </c>
      <c r="E220" s="12">
        <v>7496.96</v>
      </c>
      <c r="F220" s="13">
        <v>2.2700000000000001E-2</v>
      </c>
    </row>
    <row r="221" spans="1:6" x14ac:dyDescent="0.25">
      <c r="A221" s="10" t="s">
        <v>525</v>
      </c>
      <c r="B221" s="27" t="s">
        <v>526</v>
      </c>
      <c r="C221" s="27" t="s">
        <v>222</v>
      </c>
      <c r="D221" s="11">
        <v>1000000</v>
      </c>
      <c r="E221" s="12">
        <v>998.66</v>
      </c>
      <c r="F221" s="13">
        <v>3.0000000000000001E-3</v>
      </c>
    </row>
    <row r="222" spans="1:6" x14ac:dyDescent="0.25">
      <c r="A222" s="10"/>
      <c r="B222" s="27"/>
      <c r="C222" s="27"/>
      <c r="D222" s="11"/>
      <c r="E222" s="12"/>
      <c r="F222" s="13"/>
    </row>
    <row r="223" spans="1:6" x14ac:dyDescent="0.25">
      <c r="A223" s="20" t="s">
        <v>95</v>
      </c>
      <c r="B223" s="29"/>
      <c r="C223" s="29"/>
      <c r="D223" s="21"/>
      <c r="E223" s="16">
        <v>21820.09</v>
      </c>
      <c r="F223" s="17">
        <v>6.6100000000000006E-2</v>
      </c>
    </row>
    <row r="224" spans="1:6" x14ac:dyDescent="0.25">
      <c r="A224" s="10"/>
      <c r="B224" s="27"/>
      <c r="C224" s="27"/>
      <c r="D224" s="11"/>
      <c r="E224" s="12"/>
      <c r="F224" s="13"/>
    </row>
    <row r="225" spans="1:6" x14ac:dyDescent="0.25">
      <c r="A225" s="14" t="s">
        <v>527</v>
      </c>
      <c r="B225" s="28"/>
      <c r="C225" s="28"/>
      <c r="D225" s="15"/>
      <c r="E225" s="31"/>
      <c r="F225" s="32"/>
    </row>
    <row r="226" spans="1:6" x14ac:dyDescent="0.25">
      <c r="A226" s="14" t="s">
        <v>528</v>
      </c>
      <c r="B226" s="28"/>
      <c r="C226" s="28"/>
      <c r="D226" s="15"/>
      <c r="E226" s="31"/>
      <c r="F226" s="32"/>
    </row>
    <row r="227" spans="1:6" x14ac:dyDescent="0.25">
      <c r="A227" s="10" t="s">
        <v>529</v>
      </c>
      <c r="B227" s="27"/>
      <c r="C227" s="27" t="s">
        <v>530</v>
      </c>
      <c r="D227" s="11">
        <v>260000000</v>
      </c>
      <c r="E227" s="12">
        <v>2600</v>
      </c>
      <c r="F227" s="13">
        <v>7.9000000000000008E-3</v>
      </c>
    </row>
    <row r="228" spans="1:6" x14ac:dyDescent="0.25">
      <c r="A228" s="10" t="s">
        <v>531</v>
      </c>
      <c r="B228" s="27"/>
      <c r="C228" s="27" t="s">
        <v>530</v>
      </c>
      <c r="D228" s="11">
        <v>250000000</v>
      </c>
      <c r="E228" s="12">
        <v>2500</v>
      </c>
      <c r="F228" s="13">
        <v>7.6E-3</v>
      </c>
    </row>
    <row r="229" spans="1:6" x14ac:dyDescent="0.25">
      <c r="A229" s="10" t="s">
        <v>532</v>
      </c>
      <c r="B229" s="27"/>
      <c r="C229" s="27" t="s">
        <v>530</v>
      </c>
      <c r="D229" s="11">
        <v>250000000</v>
      </c>
      <c r="E229" s="12">
        <v>2500</v>
      </c>
      <c r="F229" s="13">
        <v>7.6E-3</v>
      </c>
    </row>
    <row r="230" spans="1:6" x14ac:dyDescent="0.25">
      <c r="A230" s="10" t="s">
        <v>533</v>
      </c>
      <c r="B230" s="27"/>
      <c r="C230" s="27" t="s">
        <v>534</v>
      </c>
      <c r="D230" s="11">
        <v>250000000</v>
      </c>
      <c r="E230" s="12">
        <v>2500</v>
      </c>
      <c r="F230" s="13">
        <v>7.6E-3</v>
      </c>
    </row>
    <row r="231" spans="1:6" x14ac:dyDescent="0.25">
      <c r="A231" s="10" t="s">
        <v>535</v>
      </c>
      <c r="B231" s="27"/>
      <c r="C231" s="27" t="s">
        <v>536</v>
      </c>
      <c r="D231" s="11">
        <v>249500000</v>
      </c>
      <c r="E231" s="12">
        <v>2495</v>
      </c>
      <c r="F231" s="13">
        <v>7.6E-3</v>
      </c>
    </row>
    <row r="232" spans="1:6" x14ac:dyDescent="0.25">
      <c r="A232" s="10" t="s">
        <v>537</v>
      </c>
      <c r="B232" s="27"/>
      <c r="C232" s="27" t="s">
        <v>538</v>
      </c>
      <c r="D232" s="11">
        <v>249500000</v>
      </c>
      <c r="E232" s="12">
        <v>2495</v>
      </c>
      <c r="F232" s="13">
        <v>7.6E-3</v>
      </c>
    </row>
    <row r="233" spans="1:6" x14ac:dyDescent="0.25">
      <c r="A233" s="10" t="s">
        <v>539</v>
      </c>
      <c r="B233" s="27"/>
      <c r="C233" s="27" t="s">
        <v>540</v>
      </c>
      <c r="D233" s="11">
        <v>240000000</v>
      </c>
      <c r="E233" s="12">
        <v>2400</v>
      </c>
      <c r="F233" s="13">
        <v>7.3000000000000001E-3</v>
      </c>
    </row>
    <row r="234" spans="1:6" x14ac:dyDescent="0.25">
      <c r="A234" s="10" t="s">
        <v>541</v>
      </c>
      <c r="B234" s="27"/>
      <c r="C234" s="27" t="s">
        <v>530</v>
      </c>
      <c r="D234" s="11">
        <v>240000000</v>
      </c>
      <c r="E234" s="12">
        <v>2400</v>
      </c>
      <c r="F234" s="13">
        <v>7.3000000000000001E-3</v>
      </c>
    </row>
    <row r="235" spans="1:6" x14ac:dyDescent="0.25">
      <c r="A235" s="10" t="s">
        <v>542</v>
      </c>
      <c r="B235" s="27"/>
      <c r="C235" s="27" t="s">
        <v>543</v>
      </c>
      <c r="D235" s="11">
        <v>240000000</v>
      </c>
      <c r="E235" s="12">
        <v>2400</v>
      </c>
      <c r="F235" s="13">
        <v>7.3000000000000001E-3</v>
      </c>
    </row>
    <row r="236" spans="1:6" x14ac:dyDescent="0.25">
      <c r="A236" s="10" t="s">
        <v>544</v>
      </c>
      <c r="B236" s="27"/>
      <c r="C236" s="27" t="s">
        <v>530</v>
      </c>
      <c r="D236" s="11">
        <v>240000000</v>
      </c>
      <c r="E236" s="12">
        <v>2400</v>
      </c>
      <c r="F236" s="13">
        <v>7.3000000000000001E-3</v>
      </c>
    </row>
    <row r="237" spans="1:6" x14ac:dyDescent="0.25">
      <c r="A237" s="10" t="s">
        <v>545</v>
      </c>
      <c r="B237" s="27"/>
      <c r="C237" s="27" t="s">
        <v>540</v>
      </c>
      <c r="D237" s="11">
        <v>240000000</v>
      </c>
      <c r="E237" s="12">
        <v>2400</v>
      </c>
      <c r="F237" s="13">
        <v>7.3000000000000001E-3</v>
      </c>
    </row>
    <row r="238" spans="1:6" x14ac:dyDescent="0.25">
      <c r="A238" s="10" t="s">
        <v>546</v>
      </c>
      <c r="B238" s="27"/>
      <c r="C238" s="27" t="s">
        <v>538</v>
      </c>
      <c r="D238" s="11">
        <v>240000000</v>
      </c>
      <c r="E238" s="12">
        <v>2400</v>
      </c>
      <c r="F238" s="13">
        <v>7.3000000000000001E-3</v>
      </c>
    </row>
    <row r="239" spans="1:6" x14ac:dyDescent="0.25">
      <c r="A239" s="10" t="s">
        <v>547</v>
      </c>
      <c r="B239" s="27"/>
      <c r="C239" s="27" t="s">
        <v>548</v>
      </c>
      <c r="D239" s="11">
        <v>200000000</v>
      </c>
      <c r="E239" s="12">
        <v>2000</v>
      </c>
      <c r="F239" s="13">
        <v>6.1000000000000004E-3</v>
      </c>
    </row>
    <row r="240" spans="1:6" x14ac:dyDescent="0.25">
      <c r="A240" s="10" t="s">
        <v>549</v>
      </c>
      <c r="B240" s="27"/>
      <c r="C240" s="27" t="s">
        <v>550</v>
      </c>
      <c r="D240" s="11">
        <v>171500000</v>
      </c>
      <c r="E240" s="12">
        <v>1715</v>
      </c>
      <c r="F240" s="13">
        <v>5.1999999999999998E-3</v>
      </c>
    </row>
    <row r="241" spans="1:6" x14ac:dyDescent="0.25">
      <c r="A241" s="10" t="s">
        <v>551</v>
      </c>
      <c r="B241" s="27"/>
      <c r="C241" s="27" t="s">
        <v>540</v>
      </c>
      <c r="D241" s="11">
        <v>150000000</v>
      </c>
      <c r="E241" s="12">
        <v>1500</v>
      </c>
      <c r="F241" s="13">
        <v>4.4999999999999997E-3</v>
      </c>
    </row>
    <row r="242" spans="1:6" x14ac:dyDescent="0.25">
      <c r="A242" s="10" t="s">
        <v>552</v>
      </c>
      <c r="B242" s="27"/>
      <c r="C242" s="27" t="s">
        <v>540</v>
      </c>
      <c r="D242" s="11">
        <v>150000000</v>
      </c>
      <c r="E242" s="12">
        <v>1500</v>
      </c>
      <c r="F242" s="13">
        <v>4.4999999999999997E-3</v>
      </c>
    </row>
    <row r="243" spans="1:6" x14ac:dyDescent="0.25">
      <c r="A243" s="10" t="s">
        <v>553</v>
      </c>
      <c r="B243" s="27"/>
      <c r="C243" s="27" t="s">
        <v>554</v>
      </c>
      <c r="D243" s="11">
        <v>150000000</v>
      </c>
      <c r="E243" s="12">
        <v>1500</v>
      </c>
      <c r="F243" s="13">
        <v>4.4999999999999997E-3</v>
      </c>
    </row>
    <row r="244" spans="1:6" x14ac:dyDescent="0.25">
      <c r="A244" s="10" t="s">
        <v>555</v>
      </c>
      <c r="B244" s="27"/>
      <c r="C244" s="27" t="s">
        <v>554</v>
      </c>
      <c r="D244" s="11">
        <v>130000000</v>
      </c>
      <c r="E244" s="12">
        <v>1300</v>
      </c>
      <c r="F244" s="13">
        <v>3.8999999999999998E-3</v>
      </c>
    </row>
    <row r="245" spans="1:6" x14ac:dyDescent="0.25">
      <c r="A245" s="10" t="s">
        <v>556</v>
      </c>
      <c r="B245" s="27"/>
      <c r="C245" s="27" t="s">
        <v>548</v>
      </c>
      <c r="D245" s="11">
        <v>120000000</v>
      </c>
      <c r="E245" s="12">
        <v>1200</v>
      </c>
      <c r="F245" s="13">
        <v>3.5999999999999999E-3</v>
      </c>
    </row>
    <row r="246" spans="1:6" x14ac:dyDescent="0.25">
      <c r="A246" s="10" t="s">
        <v>557</v>
      </c>
      <c r="B246" s="27"/>
      <c r="C246" s="27" t="s">
        <v>530</v>
      </c>
      <c r="D246" s="11">
        <v>120000000</v>
      </c>
      <c r="E246" s="12">
        <v>1200</v>
      </c>
      <c r="F246" s="13">
        <v>3.5999999999999999E-3</v>
      </c>
    </row>
    <row r="247" spans="1:6" x14ac:dyDescent="0.25">
      <c r="A247" s="10" t="s">
        <v>558</v>
      </c>
      <c r="B247" s="27"/>
      <c r="C247" s="27" t="s">
        <v>554</v>
      </c>
      <c r="D247" s="11">
        <v>100000000</v>
      </c>
      <c r="E247" s="12">
        <v>1000</v>
      </c>
      <c r="F247" s="13">
        <v>3.0000000000000001E-3</v>
      </c>
    </row>
    <row r="248" spans="1:6" x14ac:dyDescent="0.25">
      <c r="A248" s="10" t="s">
        <v>559</v>
      </c>
      <c r="B248" s="27"/>
      <c r="C248" s="27" t="s">
        <v>560</v>
      </c>
      <c r="D248" s="11">
        <v>100000000</v>
      </c>
      <c r="E248" s="12">
        <v>1000</v>
      </c>
      <c r="F248" s="13">
        <v>3.0000000000000001E-3</v>
      </c>
    </row>
    <row r="249" spans="1:6" x14ac:dyDescent="0.25">
      <c r="A249" s="10" t="s">
        <v>561</v>
      </c>
      <c r="B249" s="27"/>
      <c r="C249" s="27" t="s">
        <v>562</v>
      </c>
      <c r="D249" s="11">
        <v>49500000</v>
      </c>
      <c r="E249" s="12">
        <v>495</v>
      </c>
      <c r="F249" s="13">
        <v>1.5E-3</v>
      </c>
    </row>
    <row r="250" spans="1:6" x14ac:dyDescent="0.25">
      <c r="A250" s="10" t="s">
        <v>563</v>
      </c>
      <c r="B250" s="27"/>
      <c r="C250" s="27" t="s">
        <v>564</v>
      </c>
      <c r="D250" s="11">
        <v>49500000</v>
      </c>
      <c r="E250" s="12">
        <v>495</v>
      </c>
      <c r="F250" s="13">
        <v>1.5E-3</v>
      </c>
    </row>
    <row r="251" spans="1:6" x14ac:dyDescent="0.25">
      <c r="A251" s="10" t="s">
        <v>565</v>
      </c>
      <c r="B251" s="27"/>
      <c r="C251" s="27" t="s">
        <v>540</v>
      </c>
      <c r="D251" s="11">
        <v>49500000</v>
      </c>
      <c r="E251" s="12">
        <v>495</v>
      </c>
      <c r="F251" s="13">
        <v>1.5E-3</v>
      </c>
    </row>
    <row r="252" spans="1:6" x14ac:dyDescent="0.25">
      <c r="A252" s="10" t="s">
        <v>566</v>
      </c>
      <c r="B252" s="27"/>
      <c r="C252" s="27" t="s">
        <v>530</v>
      </c>
      <c r="D252" s="11">
        <v>49500000</v>
      </c>
      <c r="E252" s="12">
        <v>495</v>
      </c>
      <c r="F252" s="13">
        <v>1.5E-3</v>
      </c>
    </row>
    <row r="253" spans="1:6" x14ac:dyDescent="0.25">
      <c r="A253" s="10" t="s">
        <v>567</v>
      </c>
      <c r="B253" s="27"/>
      <c r="C253" s="27" t="s">
        <v>548</v>
      </c>
      <c r="D253" s="11">
        <v>49500000</v>
      </c>
      <c r="E253" s="12">
        <v>495</v>
      </c>
      <c r="F253" s="13">
        <v>1.5E-3</v>
      </c>
    </row>
    <row r="254" spans="1:6" x14ac:dyDescent="0.25">
      <c r="A254" s="10" t="s">
        <v>568</v>
      </c>
      <c r="B254" s="27"/>
      <c r="C254" s="27" t="s">
        <v>540</v>
      </c>
      <c r="D254" s="11">
        <v>49500000</v>
      </c>
      <c r="E254" s="12">
        <v>495</v>
      </c>
      <c r="F254" s="13">
        <v>1.5E-3</v>
      </c>
    </row>
    <row r="255" spans="1:6" x14ac:dyDescent="0.25">
      <c r="A255" s="10" t="s">
        <v>569</v>
      </c>
      <c r="B255" s="27"/>
      <c r="C255" s="27" t="s">
        <v>530</v>
      </c>
      <c r="D255" s="11">
        <v>49500000</v>
      </c>
      <c r="E255" s="12">
        <v>495</v>
      </c>
      <c r="F255" s="13">
        <v>1.5E-3</v>
      </c>
    </row>
    <row r="256" spans="1:6" x14ac:dyDescent="0.25">
      <c r="A256" s="10" t="s">
        <v>570</v>
      </c>
      <c r="B256" s="27"/>
      <c r="C256" s="27" t="s">
        <v>548</v>
      </c>
      <c r="D256" s="11">
        <v>49500000</v>
      </c>
      <c r="E256" s="12">
        <v>495</v>
      </c>
      <c r="F256" s="13">
        <v>1.5E-3</v>
      </c>
    </row>
    <row r="257" spans="1:6" x14ac:dyDescent="0.25">
      <c r="A257" s="10" t="s">
        <v>571</v>
      </c>
      <c r="B257" s="27"/>
      <c r="C257" s="27" t="s">
        <v>572</v>
      </c>
      <c r="D257" s="11">
        <v>49500000</v>
      </c>
      <c r="E257" s="12">
        <v>495</v>
      </c>
      <c r="F257" s="13">
        <v>1.5E-3</v>
      </c>
    </row>
    <row r="258" spans="1:6" x14ac:dyDescent="0.25">
      <c r="A258" s="10" t="s">
        <v>573</v>
      </c>
      <c r="B258" s="27"/>
      <c r="C258" s="27" t="s">
        <v>574</v>
      </c>
      <c r="D258" s="11">
        <v>49500000</v>
      </c>
      <c r="E258" s="12">
        <v>495</v>
      </c>
      <c r="F258" s="13">
        <v>1.5E-3</v>
      </c>
    </row>
    <row r="259" spans="1:6" x14ac:dyDescent="0.25">
      <c r="A259" s="10" t="s">
        <v>575</v>
      </c>
      <c r="B259" s="27"/>
      <c r="C259" s="27" t="s">
        <v>576</v>
      </c>
      <c r="D259" s="11">
        <v>49500000</v>
      </c>
      <c r="E259" s="12">
        <v>495</v>
      </c>
      <c r="F259" s="13">
        <v>1.5E-3</v>
      </c>
    </row>
    <row r="260" spans="1:6" x14ac:dyDescent="0.25">
      <c r="A260" s="10" t="s">
        <v>577</v>
      </c>
      <c r="B260" s="27"/>
      <c r="C260" s="27" t="s">
        <v>578</v>
      </c>
      <c r="D260" s="11">
        <v>49500000</v>
      </c>
      <c r="E260" s="12">
        <v>495</v>
      </c>
      <c r="F260" s="13">
        <v>1.5E-3</v>
      </c>
    </row>
    <row r="261" spans="1:6" x14ac:dyDescent="0.25">
      <c r="A261" s="10" t="s">
        <v>579</v>
      </c>
      <c r="B261" s="27"/>
      <c r="C261" s="27" t="s">
        <v>562</v>
      </c>
      <c r="D261" s="11">
        <v>49500000</v>
      </c>
      <c r="E261" s="12">
        <v>495</v>
      </c>
      <c r="F261" s="13">
        <v>1.5E-3</v>
      </c>
    </row>
    <row r="262" spans="1:6" x14ac:dyDescent="0.25">
      <c r="A262" s="10" t="s">
        <v>580</v>
      </c>
      <c r="B262" s="27"/>
      <c r="C262" s="27" t="s">
        <v>554</v>
      </c>
      <c r="D262" s="11">
        <v>49500000</v>
      </c>
      <c r="E262" s="12">
        <v>495</v>
      </c>
      <c r="F262" s="13">
        <v>1.5E-3</v>
      </c>
    </row>
    <row r="263" spans="1:6" x14ac:dyDescent="0.25">
      <c r="A263" s="10" t="s">
        <v>581</v>
      </c>
      <c r="B263" s="27"/>
      <c r="C263" s="27" t="s">
        <v>543</v>
      </c>
      <c r="D263" s="11">
        <v>49500000</v>
      </c>
      <c r="E263" s="12">
        <v>495</v>
      </c>
      <c r="F263" s="13">
        <v>1.5E-3</v>
      </c>
    </row>
    <row r="264" spans="1:6" x14ac:dyDescent="0.25">
      <c r="A264" s="10" t="s">
        <v>582</v>
      </c>
      <c r="B264" s="27"/>
      <c r="C264" s="27" t="s">
        <v>554</v>
      </c>
      <c r="D264" s="11">
        <v>49500000</v>
      </c>
      <c r="E264" s="12">
        <v>495</v>
      </c>
      <c r="F264" s="13">
        <v>1.5E-3</v>
      </c>
    </row>
    <row r="265" spans="1:6" x14ac:dyDescent="0.25">
      <c r="A265" s="10" t="s">
        <v>583</v>
      </c>
      <c r="B265" s="27"/>
      <c r="C265" s="27" t="s">
        <v>548</v>
      </c>
      <c r="D265" s="11">
        <v>49500000</v>
      </c>
      <c r="E265" s="12">
        <v>495</v>
      </c>
      <c r="F265" s="13">
        <v>1.5E-3</v>
      </c>
    </row>
    <row r="266" spans="1:6" x14ac:dyDescent="0.25">
      <c r="A266" s="10" t="s">
        <v>584</v>
      </c>
      <c r="B266" s="27"/>
      <c r="C266" s="27" t="s">
        <v>585</v>
      </c>
      <c r="D266" s="11">
        <v>49500000</v>
      </c>
      <c r="E266" s="12">
        <v>495</v>
      </c>
      <c r="F266" s="13">
        <v>1.5E-3</v>
      </c>
    </row>
    <row r="267" spans="1:6" x14ac:dyDescent="0.25">
      <c r="A267" s="10" t="s">
        <v>586</v>
      </c>
      <c r="B267" s="27"/>
      <c r="C267" s="27" t="s">
        <v>587</v>
      </c>
      <c r="D267" s="11">
        <v>49500000</v>
      </c>
      <c r="E267" s="12">
        <v>495</v>
      </c>
      <c r="F267" s="13">
        <v>1.5E-3</v>
      </c>
    </row>
    <row r="268" spans="1:6" x14ac:dyDescent="0.25">
      <c r="A268" s="10" t="s">
        <v>588</v>
      </c>
      <c r="B268" s="27"/>
      <c r="C268" s="27" t="s">
        <v>534</v>
      </c>
      <c r="D268" s="11">
        <v>49500000</v>
      </c>
      <c r="E268" s="12">
        <v>495</v>
      </c>
      <c r="F268" s="13">
        <v>1.5E-3</v>
      </c>
    </row>
    <row r="269" spans="1:6" x14ac:dyDescent="0.25">
      <c r="A269" s="10" t="s">
        <v>589</v>
      </c>
      <c r="B269" s="27"/>
      <c r="C269" s="27" t="s">
        <v>590</v>
      </c>
      <c r="D269" s="11">
        <v>49500000</v>
      </c>
      <c r="E269" s="12">
        <v>495</v>
      </c>
      <c r="F269" s="13">
        <v>1.5E-3</v>
      </c>
    </row>
    <row r="270" spans="1:6" x14ac:dyDescent="0.25">
      <c r="A270" s="10" t="s">
        <v>591</v>
      </c>
      <c r="B270" s="27"/>
      <c r="C270" s="27" t="s">
        <v>592</v>
      </c>
      <c r="D270" s="11">
        <v>49500000</v>
      </c>
      <c r="E270" s="12">
        <v>495</v>
      </c>
      <c r="F270" s="13">
        <v>1.5E-3</v>
      </c>
    </row>
    <row r="271" spans="1:6" x14ac:dyDescent="0.25">
      <c r="A271" s="14" t="s">
        <v>86</v>
      </c>
      <c r="B271" s="28"/>
      <c r="C271" s="28"/>
      <c r="D271" s="15"/>
      <c r="E271" s="35">
        <v>54295</v>
      </c>
      <c r="F271" s="36">
        <v>0.1646</v>
      </c>
    </row>
    <row r="272" spans="1:6" x14ac:dyDescent="0.25">
      <c r="A272" s="20" t="s">
        <v>95</v>
      </c>
      <c r="B272" s="29"/>
      <c r="C272" s="29"/>
      <c r="D272" s="21"/>
      <c r="E272" s="24">
        <v>54295</v>
      </c>
      <c r="F272" s="25">
        <v>0.1646</v>
      </c>
    </row>
    <row r="273" spans="1:6" x14ac:dyDescent="0.25">
      <c r="A273" s="10"/>
      <c r="B273" s="27"/>
      <c r="C273" s="27"/>
      <c r="D273" s="11"/>
      <c r="E273" s="12"/>
      <c r="F273" s="13"/>
    </row>
    <row r="274" spans="1:6" x14ac:dyDescent="0.25">
      <c r="A274" s="10"/>
      <c r="B274" s="27"/>
      <c r="C274" s="27"/>
      <c r="D274" s="11"/>
      <c r="E274" s="12"/>
      <c r="F274" s="13"/>
    </row>
    <row r="275" spans="1:6" x14ac:dyDescent="0.25">
      <c r="A275" s="14" t="s">
        <v>96</v>
      </c>
      <c r="B275" s="27"/>
      <c r="C275" s="27"/>
      <c r="D275" s="11"/>
      <c r="E275" s="12"/>
      <c r="F275" s="13"/>
    </row>
    <row r="276" spans="1:6" x14ac:dyDescent="0.25">
      <c r="A276" s="10" t="s">
        <v>97</v>
      </c>
      <c r="B276" s="27"/>
      <c r="C276" s="27"/>
      <c r="D276" s="11"/>
      <c r="E276" s="12">
        <v>3185.34</v>
      </c>
      <c r="F276" s="13">
        <v>9.7000000000000003E-3</v>
      </c>
    </row>
    <row r="277" spans="1:6" x14ac:dyDescent="0.25">
      <c r="A277" s="14" t="s">
        <v>86</v>
      </c>
      <c r="B277" s="28"/>
      <c r="C277" s="28"/>
      <c r="D277" s="15"/>
      <c r="E277" s="35">
        <v>3185.34</v>
      </c>
      <c r="F277" s="36">
        <v>9.7000000000000003E-3</v>
      </c>
    </row>
    <row r="278" spans="1:6" x14ac:dyDescent="0.25">
      <c r="A278" s="10"/>
      <c r="B278" s="27"/>
      <c r="C278" s="27"/>
      <c r="D278" s="11"/>
      <c r="E278" s="12"/>
      <c r="F278" s="13"/>
    </row>
    <row r="279" spans="1:6" x14ac:dyDescent="0.25">
      <c r="A279" s="20" t="s">
        <v>95</v>
      </c>
      <c r="B279" s="29"/>
      <c r="C279" s="29"/>
      <c r="D279" s="21"/>
      <c r="E279" s="16">
        <v>3185.34</v>
      </c>
      <c r="F279" s="17">
        <v>9.7000000000000003E-3</v>
      </c>
    </row>
    <row r="280" spans="1:6" x14ac:dyDescent="0.25">
      <c r="A280" s="10" t="s">
        <v>98</v>
      </c>
      <c r="B280" s="27"/>
      <c r="C280" s="27"/>
      <c r="D280" s="11"/>
      <c r="E280" s="12">
        <v>191.91</v>
      </c>
      <c r="F280" s="13">
        <v>6.9999999999999999E-4</v>
      </c>
    </row>
    <row r="281" spans="1:6" x14ac:dyDescent="0.25">
      <c r="A281" s="22" t="s">
        <v>99</v>
      </c>
      <c r="B281" s="30"/>
      <c r="C281" s="30"/>
      <c r="D281" s="23"/>
      <c r="E281" s="24">
        <v>329828.11</v>
      </c>
      <c r="F281" s="25">
        <v>1</v>
      </c>
    </row>
    <row r="283" spans="1:6" x14ac:dyDescent="0.25">
      <c r="A283" s="1" t="s">
        <v>593</v>
      </c>
    </row>
    <row r="284" spans="1:6" x14ac:dyDescent="0.25">
      <c r="A284" s="1" t="s">
        <v>160</v>
      </c>
    </row>
    <row r="285" spans="1:6" x14ac:dyDescent="0.25">
      <c r="A285" s="1" t="s">
        <v>100</v>
      </c>
    </row>
    <row r="290" spans="1:3" x14ac:dyDescent="0.25">
      <c r="A290" s="1" t="s">
        <v>1157</v>
      </c>
    </row>
    <row r="291" spans="1:3" ht="30" x14ac:dyDescent="0.25">
      <c r="A291" s="44" t="s">
        <v>1158</v>
      </c>
      <c r="B291" t="s">
        <v>65</v>
      </c>
    </row>
    <row r="292" spans="1:3" x14ac:dyDescent="0.25">
      <c r="A292" t="s">
        <v>1159</v>
      </c>
    </row>
    <row r="293" spans="1:3" x14ac:dyDescent="0.25">
      <c r="A293" t="s">
        <v>1160</v>
      </c>
      <c r="B293" t="s">
        <v>1161</v>
      </c>
      <c r="C293" t="s">
        <v>1161</v>
      </c>
    </row>
    <row r="294" spans="1:3" x14ac:dyDescent="0.25">
      <c r="B294" s="45">
        <v>43434</v>
      </c>
      <c r="C294" s="45">
        <v>43465</v>
      </c>
    </row>
    <row r="295" spans="1:3" x14ac:dyDescent="0.25">
      <c r="A295" t="s">
        <v>1165</v>
      </c>
      <c r="B295">
        <v>10.6767</v>
      </c>
      <c r="C295">
        <v>10.652900000000001</v>
      </c>
    </row>
    <row r="296" spans="1:3" x14ac:dyDescent="0.25">
      <c r="A296" t="s">
        <v>1166</v>
      </c>
      <c r="B296">
        <v>13.7994</v>
      </c>
      <c r="C296">
        <v>13.846500000000001</v>
      </c>
    </row>
    <row r="297" spans="1:3" x14ac:dyDescent="0.25">
      <c r="A297" t="s">
        <v>1185</v>
      </c>
      <c r="B297">
        <v>12.5829</v>
      </c>
      <c r="C297">
        <v>12.565799999999999</v>
      </c>
    </row>
    <row r="298" spans="1:3" x14ac:dyDescent="0.25">
      <c r="A298" t="s">
        <v>1172</v>
      </c>
      <c r="B298">
        <v>13.473000000000001</v>
      </c>
      <c r="C298">
        <v>13.511699999999999</v>
      </c>
    </row>
    <row r="299" spans="1:3" x14ac:dyDescent="0.25">
      <c r="A299" t="s">
        <v>1187</v>
      </c>
      <c r="B299">
        <v>10.4886</v>
      </c>
      <c r="C299">
        <v>10.458600000000001</v>
      </c>
    </row>
    <row r="300" spans="1:3" x14ac:dyDescent="0.25">
      <c r="A300" t="s">
        <v>1189</v>
      </c>
      <c r="B300">
        <v>13.4712</v>
      </c>
      <c r="C300">
        <v>13.5099</v>
      </c>
    </row>
    <row r="301" spans="1:3" x14ac:dyDescent="0.25">
      <c r="A301" t="s">
        <v>1190</v>
      </c>
      <c r="B301">
        <v>12.2598</v>
      </c>
      <c r="C301">
        <v>12.234999999999999</v>
      </c>
    </row>
    <row r="303" spans="1:3" x14ac:dyDescent="0.25">
      <c r="A303" t="s">
        <v>1192</v>
      </c>
    </row>
    <row r="305" spans="1:4" x14ac:dyDescent="0.25">
      <c r="A305" s="46" t="s">
        <v>1193</v>
      </c>
      <c r="B305" s="46" t="s">
        <v>1194</v>
      </c>
      <c r="C305" s="46" t="s">
        <v>1195</v>
      </c>
      <c r="D305" s="46" t="s">
        <v>1196</v>
      </c>
    </row>
    <row r="306" spans="1:4" x14ac:dyDescent="0.25">
      <c r="A306" s="46" t="s">
        <v>1226</v>
      </c>
      <c r="B306" s="46"/>
      <c r="C306" s="46">
        <v>5.3124499999999998E-2</v>
      </c>
      <c r="D306" s="46">
        <v>5.3124499999999998E-2</v>
      </c>
    </row>
    <row r="307" spans="1:4" x14ac:dyDescent="0.25">
      <c r="A307" s="46" t="s">
        <v>1227</v>
      </c>
      <c r="B307" s="46"/>
      <c r="C307" s="46">
        <v>5.3124499999999998E-2</v>
      </c>
      <c r="D307" s="46">
        <v>5.3124499999999998E-2</v>
      </c>
    </row>
    <row r="308" spans="1:4" x14ac:dyDescent="0.25">
      <c r="A308" s="46" t="s">
        <v>1228</v>
      </c>
      <c r="B308" s="46"/>
      <c r="C308" s="46">
        <v>5.3124499999999998E-2</v>
      </c>
      <c r="D308" s="46">
        <v>5.3124499999999998E-2</v>
      </c>
    </row>
    <row r="309" spans="1:4" x14ac:dyDescent="0.25">
      <c r="A309" s="46" t="s">
        <v>1173</v>
      </c>
      <c r="B309" s="46"/>
      <c r="C309" s="46">
        <v>5.3124499999999998E-2</v>
      </c>
      <c r="D309" s="46">
        <v>5.3124499999999998E-2</v>
      </c>
    </row>
    <row r="311" spans="1:4" x14ac:dyDescent="0.25">
      <c r="A311" t="s">
        <v>1177</v>
      </c>
      <c r="B311" t="s">
        <v>65</v>
      </c>
    </row>
    <row r="312" spans="1:4" ht="30" x14ac:dyDescent="0.25">
      <c r="A312" s="44" t="s">
        <v>1178</v>
      </c>
      <c r="B312" t="s">
        <v>65</v>
      </c>
    </row>
    <row r="313" spans="1:4" ht="30" x14ac:dyDescent="0.25">
      <c r="A313" s="44" t="s">
        <v>1179</v>
      </c>
      <c r="B313" t="s">
        <v>65</v>
      </c>
    </row>
    <row r="314" spans="1:4" x14ac:dyDescent="0.25">
      <c r="A314" t="s">
        <v>1180</v>
      </c>
      <c r="B314" t="s">
        <v>65</v>
      </c>
    </row>
    <row r="315" spans="1:4" x14ac:dyDescent="0.25">
      <c r="A315" t="s">
        <v>1181</v>
      </c>
      <c r="B315" s="2">
        <v>12.54</v>
      </c>
    </row>
    <row r="316" spans="1:4" ht="45" x14ac:dyDescent="0.25">
      <c r="A316" s="44" t="s">
        <v>1182</v>
      </c>
      <c r="B316" t="s">
        <v>65</v>
      </c>
    </row>
    <row r="317" spans="1:4" ht="30" x14ac:dyDescent="0.25">
      <c r="A317" s="44" t="s">
        <v>1183</v>
      </c>
      <c r="B31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pane ySplit="4" topLeftCell="A5" activePane="bottomLeft" state="frozen"/>
      <selection activeCell="B9" sqref="B9"/>
      <selection pane="bottomLeft" activeCell="A5" sqref="A5"/>
    </sheetView>
  </sheetViews>
  <sheetFormatPr defaultRowHeight="15" x14ac:dyDescent="0.25"/>
  <cols>
    <col min="1" max="1" width="50.5703125" customWidth="1"/>
    <col min="2" max="2" width="18.140625" bestFit="1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24.85546875" bestFit="1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53" t="s">
        <v>20</v>
      </c>
      <c r="B1" s="53"/>
      <c r="C1" s="53"/>
      <c r="D1" s="53"/>
      <c r="E1" s="53"/>
      <c r="F1" s="53"/>
      <c r="H1" s="47" t="str">
        <f>HYPERLINK("[Portfolio Monthly Notes 31122018.xlsx]Index!A1","Index")</f>
        <v>Index</v>
      </c>
    </row>
    <row r="2" spans="1:8" ht="19.5" customHeight="1" x14ac:dyDescent="0.25">
      <c r="A2" s="53" t="s">
        <v>21</v>
      </c>
      <c r="B2" s="53"/>
      <c r="C2" s="53"/>
      <c r="D2" s="53"/>
      <c r="E2" s="53"/>
      <c r="F2" s="53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64</v>
      </c>
      <c r="B6" s="27"/>
      <c r="C6" s="27"/>
      <c r="D6" s="11"/>
      <c r="E6" s="12"/>
      <c r="F6" s="13"/>
    </row>
    <row r="7" spans="1:8" x14ac:dyDescent="0.25">
      <c r="A7" s="14" t="s">
        <v>226</v>
      </c>
      <c r="B7" s="27"/>
      <c r="C7" s="27"/>
      <c r="D7" s="11"/>
      <c r="E7" s="12"/>
      <c r="F7" s="13"/>
    </row>
    <row r="8" spans="1:8" x14ac:dyDescent="0.25">
      <c r="A8" s="10" t="s">
        <v>594</v>
      </c>
      <c r="B8" s="27" t="s">
        <v>595</v>
      </c>
      <c r="C8" s="27" t="s">
        <v>252</v>
      </c>
      <c r="D8" s="11">
        <v>370024</v>
      </c>
      <c r="E8" s="12">
        <v>7850.8</v>
      </c>
      <c r="F8" s="13">
        <v>6.1100000000000002E-2</v>
      </c>
    </row>
    <row r="9" spans="1:8" x14ac:dyDescent="0.25">
      <c r="A9" s="10" t="s">
        <v>227</v>
      </c>
      <c r="B9" s="27" t="s">
        <v>228</v>
      </c>
      <c r="C9" s="27" t="s">
        <v>229</v>
      </c>
      <c r="D9" s="11">
        <v>518905</v>
      </c>
      <c r="E9" s="12">
        <v>5818.22</v>
      </c>
      <c r="F9" s="13">
        <v>4.53E-2</v>
      </c>
    </row>
    <row r="10" spans="1:8" x14ac:dyDescent="0.25">
      <c r="A10" s="10" t="s">
        <v>230</v>
      </c>
      <c r="B10" s="27" t="s">
        <v>231</v>
      </c>
      <c r="C10" s="27" t="s">
        <v>232</v>
      </c>
      <c r="D10" s="11">
        <v>207322</v>
      </c>
      <c r="E10" s="12">
        <v>4080.82</v>
      </c>
      <c r="F10" s="13">
        <v>3.1800000000000002E-2</v>
      </c>
    </row>
    <row r="11" spans="1:8" x14ac:dyDescent="0.25">
      <c r="A11" s="10" t="s">
        <v>308</v>
      </c>
      <c r="B11" s="27" t="s">
        <v>309</v>
      </c>
      <c r="C11" s="27" t="s">
        <v>252</v>
      </c>
      <c r="D11" s="11">
        <v>299576</v>
      </c>
      <c r="E11" s="12">
        <v>3764.17</v>
      </c>
      <c r="F11" s="13">
        <v>2.93E-2</v>
      </c>
    </row>
    <row r="12" spans="1:8" x14ac:dyDescent="0.25">
      <c r="A12" s="10" t="s">
        <v>248</v>
      </c>
      <c r="B12" s="27" t="s">
        <v>249</v>
      </c>
      <c r="C12" s="27" t="s">
        <v>241</v>
      </c>
      <c r="D12" s="11">
        <v>565045</v>
      </c>
      <c r="E12" s="12">
        <v>3723.36</v>
      </c>
      <c r="F12" s="13">
        <v>2.9000000000000001E-2</v>
      </c>
    </row>
    <row r="13" spans="1:8" x14ac:dyDescent="0.25">
      <c r="A13" s="10" t="s">
        <v>596</v>
      </c>
      <c r="B13" s="27" t="s">
        <v>597</v>
      </c>
      <c r="C13" s="27" t="s">
        <v>232</v>
      </c>
      <c r="D13" s="11">
        <v>116137</v>
      </c>
      <c r="E13" s="12">
        <v>3072</v>
      </c>
      <c r="F13" s="13">
        <v>2.3900000000000001E-2</v>
      </c>
    </row>
    <row r="14" spans="1:8" x14ac:dyDescent="0.25">
      <c r="A14" s="10" t="s">
        <v>264</v>
      </c>
      <c r="B14" s="27" t="s">
        <v>265</v>
      </c>
      <c r="C14" s="27" t="s">
        <v>238</v>
      </c>
      <c r="D14" s="11">
        <v>164270</v>
      </c>
      <c r="E14" s="12">
        <v>2989.14</v>
      </c>
      <c r="F14" s="13">
        <v>2.3300000000000001E-2</v>
      </c>
    </row>
    <row r="15" spans="1:8" x14ac:dyDescent="0.25">
      <c r="A15" s="10" t="s">
        <v>598</v>
      </c>
      <c r="B15" s="27" t="s">
        <v>599</v>
      </c>
      <c r="C15" s="27" t="s">
        <v>303</v>
      </c>
      <c r="D15" s="11">
        <v>207551</v>
      </c>
      <c r="E15" s="12">
        <v>2983.65</v>
      </c>
      <c r="F15" s="13">
        <v>2.3199999999999998E-2</v>
      </c>
    </row>
    <row r="16" spans="1:8" x14ac:dyDescent="0.25">
      <c r="A16" s="10" t="s">
        <v>239</v>
      </c>
      <c r="B16" s="27" t="s">
        <v>240</v>
      </c>
      <c r="C16" s="27" t="s">
        <v>241</v>
      </c>
      <c r="D16" s="11">
        <v>154450</v>
      </c>
      <c r="E16" s="12">
        <v>2923.82</v>
      </c>
      <c r="F16" s="13">
        <v>2.2800000000000001E-2</v>
      </c>
    </row>
    <row r="17" spans="1:6" x14ac:dyDescent="0.25">
      <c r="A17" s="10" t="s">
        <v>236</v>
      </c>
      <c r="B17" s="27" t="s">
        <v>237</v>
      </c>
      <c r="C17" s="27" t="s">
        <v>238</v>
      </c>
      <c r="D17" s="11">
        <v>1017530</v>
      </c>
      <c r="E17" s="12">
        <v>2865.87</v>
      </c>
      <c r="F17" s="13">
        <v>2.23E-2</v>
      </c>
    </row>
    <row r="18" spans="1:6" x14ac:dyDescent="0.25">
      <c r="A18" s="10" t="s">
        <v>283</v>
      </c>
      <c r="B18" s="27" t="s">
        <v>284</v>
      </c>
      <c r="C18" s="27" t="s">
        <v>252</v>
      </c>
      <c r="D18" s="11">
        <v>792791</v>
      </c>
      <c r="E18" s="12">
        <v>2855.24</v>
      </c>
      <c r="F18" s="13">
        <v>2.2200000000000001E-2</v>
      </c>
    </row>
    <row r="19" spans="1:6" x14ac:dyDescent="0.25">
      <c r="A19" s="10" t="s">
        <v>250</v>
      </c>
      <c r="B19" s="27" t="s">
        <v>251</v>
      </c>
      <c r="C19" s="27" t="s">
        <v>252</v>
      </c>
      <c r="D19" s="11">
        <v>920087</v>
      </c>
      <c r="E19" s="12">
        <v>2722.54</v>
      </c>
      <c r="F19" s="13">
        <v>2.12E-2</v>
      </c>
    </row>
    <row r="20" spans="1:6" x14ac:dyDescent="0.25">
      <c r="A20" s="10" t="s">
        <v>600</v>
      </c>
      <c r="B20" s="27" t="s">
        <v>601</v>
      </c>
      <c r="C20" s="27" t="s">
        <v>232</v>
      </c>
      <c r="D20" s="11">
        <v>240463</v>
      </c>
      <c r="E20" s="12">
        <v>2435.17</v>
      </c>
      <c r="F20" s="13">
        <v>1.9E-2</v>
      </c>
    </row>
    <row r="21" spans="1:6" x14ac:dyDescent="0.25">
      <c r="A21" s="10" t="s">
        <v>602</v>
      </c>
      <c r="B21" s="27" t="s">
        <v>603</v>
      </c>
      <c r="C21" s="27" t="s">
        <v>241</v>
      </c>
      <c r="D21" s="11">
        <v>199719</v>
      </c>
      <c r="E21" s="12">
        <v>1925.99</v>
      </c>
      <c r="F21" s="13">
        <v>1.4999999999999999E-2</v>
      </c>
    </row>
    <row r="22" spans="1:6" x14ac:dyDescent="0.25">
      <c r="A22" s="10" t="s">
        <v>604</v>
      </c>
      <c r="B22" s="27" t="s">
        <v>605</v>
      </c>
      <c r="C22" s="27" t="s">
        <v>295</v>
      </c>
      <c r="D22" s="11">
        <v>207835</v>
      </c>
      <c r="E22" s="12">
        <v>1670.68</v>
      </c>
      <c r="F22" s="13">
        <v>1.2999999999999999E-2</v>
      </c>
    </row>
    <row r="23" spans="1:6" x14ac:dyDescent="0.25">
      <c r="A23" s="10" t="s">
        <v>279</v>
      </c>
      <c r="B23" s="27" t="s">
        <v>280</v>
      </c>
      <c r="C23" s="27" t="s">
        <v>252</v>
      </c>
      <c r="D23" s="11">
        <v>268191</v>
      </c>
      <c r="E23" s="12">
        <v>1662.52</v>
      </c>
      <c r="F23" s="13">
        <v>1.29E-2</v>
      </c>
    </row>
    <row r="24" spans="1:6" x14ac:dyDescent="0.25">
      <c r="A24" s="10" t="s">
        <v>606</v>
      </c>
      <c r="B24" s="27" t="s">
        <v>607</v>
      </c>
      <c r="C24" s="27" t="s">
        <v>608</v>
      </c>
      <c r="D24" s="11">
        <v>722623</v>
      </c>
      <c r="E24" s="12">
        <v>1619.76</v>
      </c>
      <c r="F24" s="13">
        <v>1.26E-2</v>
      </c>
    </row>
    <row r="25" spans="1:6" x14ac:dyDescent="0.25">
      <c r="A25" s="10" t="s">
        <v>375</v>
      </c>
      <c r="B25" s="27" t="s">
        <v>376</v>
      </c>
      <c r="C25" s="27" t="s">
        <v>241</v>
      </c>
      <c r="D25" s="11">
        <v>211845</v>
      </c>
      <c r="E25" s="12">
        <v>1531.96</v>
      </c>
      <c r="F25" s="13">
        <v>1.1900000000000001E-2</v>
      </c>
    </row>
    <row r="26" spans="1:6" x14ac:dyDescent="0.25">
      <c r="A26" s="10" t="s">
        <v>609</v>
      </c>
      <c r="B26" s="27" t="s">
        <v>610</v>
      </c>
      <c r="C26" s="27" t="s">
        <v>241</v>
      </c>
      <c r="D26" s="11">
        <v>89467</v>
      </c>
      <c r="E26" s="12">
        <v>1528.41</v>
      </c>
      <c r="F26" s="13">
        <v>1.1900000000000001E-2</v>
      </c>
    </row>
    <row r="27" spans="1:6" x14ac:dyDescent="0.25">
      <c r="A27" s="10" t="s">
        <v>611</v>
      </c>
      <c r="B27" s="27" t="s">
        <v>612</v>
      </c>
      <c r="C27" s="27" t="s">
        <v>238</v>
      </c>
      <c r="D27" s="11">
        <v>113088</v>
      </c>
      <c r="E27" s="12">
        <v>1519.39</v>
      </c>
      <c r="F27" s="13">
        <v>1.18E-2</v>
      </c>
    </row>
    <row r="28" spans="1:6" x14ac:dyDescent="0.25">
      <c r="A28" s="10" t="s">
        <v>293</v>
      </c>
      <c r="B28" s="27" t="s">
        <v>294</v>
      </c>
      <c r="C28" s="27" t="s">
        <v>295</v>
      </c>
      <c r="D28" s="11">
        <v>19672</v>
      </c>
      <c r="E28" s="12">
        <v>1468.61</v>
      </c>
      <c r="F28" s="13">
        <v>1.14E-2</v>
      </c>
    </row>
    <row r="29" spans="1:6" x14ac:dyDescent="0.25">
      <c r="A29" s="10" t="s">
        <v>613</v>
      </c>
      <c r="B29" s="27" t="s">
        <v>614</v>
      </c>
      <c r="C29" s="27" t="s">
        <v>252</v>
      </c>
      <c r="D29" s="11">
        <v>253027</v>
      </c>
      <c r="E29" s="12">
        <v>1456.42</v>
      </c>
      <c r="F29" s="13">
        <v>1.1299999999999999E-2</v>
      </c>
    </row>
    <row r="30" spans="1:6" x14ac:dyDescent="0.25">
      <c r="A30" s="10" t="s">
        <v>615</v>
      </c>
      <c r="B30" s="27" t="s">
        <v>616</v>
      </c>
      <c r="C30" s="27" t="s">
        <v>232</v>
      </c>
      <c r="D30" s="11">
        <v>114812</v>
      </c>
      <c r="E30" s="12">
        <v>1446.29</v>
      </c>
      <c r="F30" s="13">
        <v>1.1299999999999999E-2</v>
      </c>
    </row>
    <row r="31" spans="1:6" x14ac:dyDescent="0.25">
      <c r="A31" s="10" t="s">
        <v>327</v>
      </c>
      <c r="B31" s="27" t="s">
        <v>328</v>
      </c>
      <c r="C31" s="27" t="s">
        <v>238</v>
      </c>
      <c r="D31" s="11">
        <v>12126</v>
      </c>
      <c r="E31" s="12">
        <v>1344.15</v>
      </c>
      <c r="F31" s="13">
        <v>1.0500000000000001E-2</v>
      </c>
    </row>
    <row r="32" spans="1:6" x14ac:dyDescent="0.25">
      <c r="A32" s="10" t="s">
        <v>617</v>
      </c>
      <c r="B32" s="27" t="s">
        <v>618</v>
      </c>
      <c r="C32" s="27" t="s">
        <v>300</v>
      </c>
      <c r="D32" s="11">
        <v>5298</v>
      </c>
      <c r="E32" s="12">
        <v>1337.15</v>
      </c>
      <c r="F32" s="13">
        <v>1.04E-2</v>
      </c>
    </row>
    <row r="33" spans="1:6" x14ac:dyDescent="0.25">
      <c r="A33" s="10" t="s">
        <v>619</v>
      </c>
      <c r="B33" s="27" t="s">
        <v>620</v>
      </c>
      <c r="C33" s="27" t="s">
        <v>238</v>
      </c>
      <c r="D33" s="11">
        <v>16998</v>
      </c>
      <c r="E33" s="12">
        <v>1299.54</v>
      </c>
      <c r="F33" s="13">
        <v>1.01E-2</v>
      </c>
    </row>
    <row r="34" spans="1:6" x14ac:dyDescent="0.25">
      <c r="A34" s="10" t="s">
        <v>287</v>
      </c>
      <c r="B34" s="27" t="s">
        <v>288</v>
      </c>
      <c r="C34" s="27" t="s">
        <v>238</v>
      </c>
      <c r="D34" s="11">
        <v>41564</v>
      </c>
      <c r="E34" s="12">
        <v>1294.8800000000001</v>
      </c>
      <c r="F34" s="13">
        <v>1.01E-2</v>
      </c>
    </row>
    <row r="35" spans="1:6" x14ac:dyDescent="0.25">
      <c r="A35" s="10" t="s">
        <v>621</v>
      </c>
      <c r="B35" s="27" t="s">
        <v>622</v>
      </c>
      <c r="C35" s="27" t="s">
        <v>241</v>
      </c>
      <c r="D35" s="11">
        <v>122895</v>
      </c>
      <c r="E35" s="12">
        <v>1251.6199999999999</v>
      </c>
      <c r="F35" s="13">
        <v>9.7000000000000003E-3</v>
      </c>
    </row>
    <row r="36" spans="1:6" x14ac:dyDescent="0.25">
      <c r="A36" s="10" t="s">
        <v>623</v>
      </c>
      <c r="B36" s="27" t="s">
        <v>624</v>
      </c>
      <c r="C36" s="27" t="s">
        <v>232</v>
      </c>
      <c r="D36" s="11">
        <v>141279</v>
      </c>
      <c r="E36" s="12">
        <v>1221.29</v>
      </c>
      <c r="F36" s="13">
        <v>9.4999999999999998E-3</v>
      </c>
    </row>
    <row r="37" spans="1:6" x14ac:dyDescent="0.25">
      <c r="A37" s="10" t="s">
        <v>625</v>
      </c>
      <c r="B37" s="27" t="s">
        <v>626</v>
      </c>
      <c r="C37" s="27" t="s">
        <v>232</v>
      </c>
      <c r="D37" s="11">
        <v>385487</v>
      </c>
      <c r="E37" s="12">
        <v>1218.33</v>
      </c>
      <c r="F37" s="13">
        <v>9.4999999999999998E-3</v>
      </c>
    </row>
    <row r="38" spans="1:6" x14ac:dyDescent="0.25">
      <c r="A38" s="10" t="s">
        <v>627</v>
      </c>
      <c r="B38" s="27" t="s">
        <v>628</v>
      </c>
      <c r="C38" s="27" t="s">
        <v>235</v>
      </c>
      <c r="D38" s="11">
        <v>175518</v>
      </c>
      <c r="E38" s="12">
        <v>1193.6099999999999</v>
      </c>
      <c r="F38" s="13">
        <v>9.2999999999999992E-3</v>
      </c>
    </row>
    <row r="39" spans="1:6" x14ac:dyDescent="0.25">
      <c r="A39" s="10" t="s">
        <v>629</v>
      </c>
      <c r="B39" s="27" t="s">
        <v>630</v>
      </c>
      <c r="C39" s="27" t="s">
        <v>317</v>
      </c>
      <c r="D39" s="11">
        <v>101531</v>
      </c>
      <c r="E39" s="12">
        <v>1192.74</v>
      </c>
      <c r="F39" s="13">
        <v>9.2999999999999992E-3</v>
      </c>
    </row>
    <row r="40" spans="1:6" x14ac:dyDescent="0.25">
      <c r="A40" s="10" t="s">
        <v>631</v>
      </c>
      <c r="B40" s="27" t="s">
        <v>632</v>
      </c>
      <c r="C40" s="27" t="s">
        <v>241</v>
      </c>
      <c r="D40" s="11">
        <v>64142</v>
      </c>
      <c r="E40" s="12">
        <v>1110.43</v>
      </c>
      <c r="F40" s="13">
        <v>8.6E-3</v>
      </c>
    </row>
    <row r="41" spans="1:6" x14ac:dyDescent="0.25">
      <c r="A41" s="10" t="s">
        <v>306</v>
      </c>
      <c r="B41" s="27" t="s">
        <v>307</v>
      </c>
      <c r="C41" s="27" t="s">
        <v>241</v>
      </c>
      <c r="D41" s="11">
        <v>114914</v>
      </c>
      <c r="E41" s="12">
        <v>993.43</v>
      </c>
      <c r="F41" s="13">
        <v>7.7000000000000002E-3</v>
      </c>
    </row>
    <row r="42" spans="1:6" x14ac:dyDescent="0.25">
      <c r="A42" s="10" t="s">
        <v>633</v>
      </c>
      <c r="B42" s="27" t="s">
        <v>634</v>
      </c>
      <c r="C42" s="27" t="s">
        <v>235</v>
      </c>
      <c r="D42" s="11">
        <v>124267</v>
      </c>
      <c r="E42" s="12">
        <v>883.04</v>
      </c>
      <c r="F42" s="13">
        <v>6.8999999999999999E-3</v>
      </c>
    </row>
    <row r="43" spans="1:6" x14ac:dyDescent="0.25">
      <c r="A43" s="10" t="s">
        <v>635</v>
      </c>
      <c r="B43" s="27" t="s">
        <v>636</v>
      </c>
      <c r="C43" s="27" t="s">
        <v>300</v>
      </c>
      <c r="D43" s="11">
        <v>129070</v>
      </c>
      <c r="E43" s="12">
        <v>871.22</v>
      </c>
      <c r="F43" s="13">
        <v>6.7999999999999996E-3</v>
      </c>
    </row>
    <row r="44" spans="1:6" x14ac:dyDescent="0.25">
      <c r="A44" s="10" t="s">
        <v>637</v>
      </c>
      <c r="B44" s="27" t="s">
        <v>638</v>
      </c>
      <c r="C44" s="27" t="s">
        <v>639</v>
      </c>
      <c r="D44" s="11">
        <v>408596</v>
      </c>
      <c r="E44" s="12">
        <v>827.41</v>
      </c>
      <c r="F44" s="13">
        <v>6.4000000000000003E-3</v>
      </c>
    </row>
    <row r="45" spans="1:6" x14ac:dyDescent="0.25">
      <c r="A45" s="10" t="s">
        <v>640</v>
      </c>
      <c r="B45" s="27" t="s">
        <v>641</v>
      </c>
      <c r="C45" s="27" t="s">
        <v>235</v>
      </c>
      <c r="D45" s="11">
        <v>12977</v>
      </c>
      <c r="E45" s="12">
        <v>826.7</v>
      </c>
      <c r="F45" s="13">
        <v>6.4000000000000003E-3</v>
      </c>
    </row>
    <row r="46" spans="1:6" x14ac:dyDescent="0.25">
      <c r="A46" s="10" t="s">
        <v>642</v>
      </c>
      <c r="B46" s="27" t="s">
        <v>643</v>
      </c>
      <c r="C46" s="27" t="s">
        <v>268</v>
      </c>
      <c r="D46" s="11">
        <v>405020</v>
      </c>
      <c r="E46" s="12">
        <v>804.57</v>
      </c>
      <c r="F46" s="13">
        <v>6.3E-3</v>
      </c>
    </row>
    <row r="47" spans="1:6" x14ac:dyDescent="0.25">
      <c r="A47" s="10" t="s">
        <v>396</v>
      </c>
      <c r="B47" s="27" t="s">
        <v>397</v>
      </c>
      <c r="C47" s="27" t="s">
        <v>232</v>
      </c>
      <c r="D47" s="11">
        <v>64747</v>
      </c>
      <c r="E47" s="12">
        <v>802.83</v>
      </c>
      <c r="F47" s="13">
        <v>6.1999999999999998E-3</v>
      </c>
    </row>
    <row r="48" spans="1:6" x14ac:dyDescent="0.25">
      <c r="A48" s="10" t="s">
        <v>304</v>
      </c>
      <c r="B48" s="27" t="s">
        <v>305</v>
      </c>
      <c r="C48" s="27" t="s">
        <v>238</v>
      </c>
      <c r="D48" s="11">
        <v>210827</v>
      </c>
      <c r="E48" s="12">
        <v>787.23</v>
      </c>
      <c r="F48" s="13">
        <v>6.1000000000000004E-3</v>
      </c>
    </row>
    <row r="49" spans="1:6" x14ac:dyDescent="0.25">
      <c r="A49" s="10" t="s">
        <v>644</v>
      </c>
      <c r="B49" s="27" t="s">
        <v>645</v>
      </c>
      <c r="C49" s="27" t="s">
        <v>247</v>
      </c>
      <c r="D49" s="11">
        <v>254463</v>
      </c>
      <c r="E49" s="12">
        <v>780.57</v>
      </c>
      <c r="F49" s="13">
        <v>6.1000000000000004E-3</v>
      </c>
    </row>
    <row r="50" spans="1:6" x14ac:dyDescent="0.25">
      <c r="A50" s="10" t="s">
        <v>646</v>
      </c>
      <c r="B50" s="27" t="s">
        <v>647</v>
      </c>
      <c r="C50" s="27" t="s">
        <v>648</v>
      </c>
      <c r="D50" s="11">
        <v>63957</v>
      </c>
      <c r="E50" s="12">
        <v>759.81</v>
      </c>
      <c r="F50" s="13">
        <v>5.8999999999999999E-3</v>
      </c>
    </row>
    <row r="51" spans="1:6" x14ac:dyDescent="0.25">
      <c r="A51" s="10" t="s">
        <v>649</v>
      </c>
      <c r="B51" s="27" t="s">
        <v>650</v>
      </c>
      <c r="C51" s="27" t="s">
        <v>648</v>
      </c>
      <c r="D51" s="11">
        <v>52057</v>
      </c>
      <c r="E51" s="12">
        <v>751.55</v>
      </c>
      <c r="F51" s="13">
        <v>5.7999999999999996E-3</v>
      </c>
    </row>
    <row r="52" spans="1:6" x14ac:dyDescent="0.25">
      <c r="A52" s="10" t="s">
        <v>651</v>
      </c>
      <c r="B52" s="27" t="s">
        <v>652</v>
      </c>
      <c r="C52" s="27" t="s">
        <v>608</v>
      </c>
      <c r="D52" s="11">
        <v>273680</v>
      </c>
      <c r="E52" s="12">
        <v>731.41</v>
      </c>
      <c r="F52" s="13">
        <v>5.7000000000000002E-3</v>
      </c>
    </row>
    <row r="53" spans="1:6" x14ac:dyDescent="0.25">
      <c r="A53" s="10" t="s">
        <v>653</v>
      </c>
      <c r="B53" s="27" t="s">
        <v>654</v>
      </c>
      <c r="C53" s="27" t="s">
        <v>235</v>
      </c>
      <c r="D53" s="11">
        <v>9491</v>
      </c>
      <c r="E53" s="12">
        <v>713.41</v>
      </c>
      <c r="F53" s="13">
        <v>5.5999999999999999E-3</v>
      </c>
    </row>
    <row r="54" spans="1:6" x14ac:dyDescent="0.25">
      <c r="A54" s="10" t="s">
        <v>655</v>
      </c>
      <c r="B54" s="27" t="s">
        <v>656</v>
      </c>
      <c r="C54" s="27" t="s">
        <v>238</v>
      </c>
      <c r="D54" s="11">
        <v>211140</v>
      </c>
      <c r="E54" s="12">
        <v>697.4</v>
      </c>
      <c r="F54" s="13">
        <v>5.4000000000000003E-3</v>
      </c>
    </row>
    <row r="55" spans="1:6" x14ac:dyDescent="0.25">
      <c r="A55" s="10" t="s">
        <v>657</v>
      </c>
      <c r="B55" s="27" t="s">
        <v>658</v>
      </c>
      <c r="C55" s="27" t="s">
        <v>659</v>
      </c>
      <c r="D55" s="11">
        <v>22500</v>
      </c>
      <c r="E55" s="12">
        <v>644.33000000000004</v>
      </c>
      <c r="F55" s="13">
        <v>5.0000000000000001E-3</v>
      </c>
    </row>
    <row r="56" spans="1:6" x14ac:dyDescent="0.25">
      <c r="A56" s="10" t="s">
        <v>660</v>
      </c>
      <c r="B56" s="27" t="s">
        <v>661</v>
      </c>
      <c r="C56" s="27" t="s">
        <v>235</v>
      </c>
      <c r="D56" s="11">
        <v>41272</v>
      </c>
      <c r="E56" s="12">
        <v>625.41999999999996</v>
      </c>
      <c r="F56" s="13">
        <v>4.8999999999999998E-3</v>
      </c>
    </row>
    <row r="57" spans="1:6" x14ac:dyDescent="0.25">
      <c r="A57" s="10" t="s">
        <v>662</v>
      </c>
      <c r="B57" s="27" t="s">
        <v>663</v>
      </c>
      <c r="C57" s="27" t="s">
        <v>356</v>
      </c>
      <c r="D57" s="11">
        <v>43916</v>
      </c>
      <c r="E57" s="12">
        <v>563.35</v>
      </c>
      <c r="F57" s="13">
        <v>4.4000000000000003E-3</v>
      </c>
    </row>
    <row r="58" spans="1:6" x14ac:dyDescent="0.25">
      <c r="A58" s="10" t="s">
        <v>664</v>
      </c>
      <c r="B58" s="27" t="s">
        <v>665</v>
      </c>
      <c r="C58" s="27" t="s">
        <v>639</v>
      </c>
      <c r="D58" s="11">
        <v>34018</v>
      </c>
      <c r="E58" s="12">
        <v>546.54999999999995</v>
      </c>
      <c r="F58" s="13">
        <v>4.3E-3</v>
      </c>
    </row>
    <row r="59" spans="1:6" x14ac:dyDescent="0.25">
      <c r="A59" s="10" t="s">
        <v>348</v>
      </c>
      <c r="B59" s="27" t="s">
        <v>406</v>
      </c>
      <c r="C59" s="27" t="s">
        <v>295</v>
      </c>
      <c r="D59" s="11">
        <v>316099</v>
      </c>
      <c r="E59" s="12">
        <v>545.9</v>
      </c>
      <c r="F59" s="13">
        <v>4.1999999999999997E-3</v>
      </c>
    </row>
    <row r="60" spans="1:6" x14ac:dyDescent="0.25">
      <c r="A60" s="10" t="s">
        <v>666</v>
      </c>
      <c r="B60" s="27" t="s">
        <v>667</v>
      </c>
      <c r="C60" s="27" t="s">
        <v>235</v>
      </c>
      <c r="D60" s="11">
        <v>22197</v>
      </c>
      <c r="E60" s="12">
        <v>528.67999999999995</v>
      </c>
      <c r="F60" s="13">
        <v>4.1000000000000003E-3</v>
      </c>
    </row>
    <row r="61" spans="1:6" x14ac:dyDescent="0.25">
      <c r="A61" s="10" t="s">
        <v>668</v>
      </c>
      <c r="B61" s="27" t="s">
        <v>669</v>
      </c>
      <c r="C61" s="27" t="s">
        <v>238</v>
      </c>
      <c r="D61" s="11">
        <v>5258</v>
      </c>
      <c r="E61" s="12">
        <v>519.71</v>
      </c>
      <c r="F61" s="13">
        <v>4.0000000000000001E-3</v>
      </c>
    </row>
    <row r="62" spans="1:6" x14ac:dyDescent="0.25">
      <c r="A62" s="10" t="s">
        <v>670</v>
      </c>
      <c r="B62" s="27" t="s">
        <v>671</v>
      </c>
      <c r="C62" s="27" t="s">
        <v>232</v>
      </c>
      <c r="D62" s="11">
        <v>59675</v>
      </c>
      <c r="E62" s="12">
        <v>511.71</v>
      </c>
      <c r="F62" s="13">
        <v>4.0000000000000001E-3</v>
      </c>
    </row>
    <row r="63" spans="1:6" x14ac:dyDescent="0.25">
      <c r="A63" s="10" t="s">
        <v>672</v>
      </c>
      <c r="B63" s="27" t="s">
        <v>673</v>
      </c>
      <c r="C63" s="27" t="s">
        <v>263</v>
      </c>
      <c r="D63" s="11">
        <v>12652</v>
      </c>
      <c r="E63" s="12">
        <v>504.93</v>
      </c>
      <c r="F63" s="13">
        <v>3.8999999999999998E-3</v>
      </c>
    </row>
    <row r="64" spans="1:6" x14ac:dyDescent="0.25">
      <c r="A64" s="10" t="s">
        <v>674</v>
      </c>
      <c r="B64" s="27" t="s">
        <v>675</v>
      </c>
      <c r="C64" s="27" t="s">
        <v>676</v>
      </c>
      <c r="D64" s="11">
        <v>72947</v>
      </c>
      <c r="E64" s="12">
        <v>504.43</v>
      </c>
      <c r="F64" s="13">
        <v>3.8999999999999998E-3</v>
      </c>
    </row>
    <row r="65" spans="1:6" x14ac:dyDescent="0.25">
      <c r="A65" s="10" t="s">
        <v>233</v>
      </c>
      <c r="B65" s="27" t="s">
        <v>234</v>
      </c>
      <c r="C65" s="27" t="s">
        <v>235</v>
      </c>
      <c r="D65" s="11">
        <v>111828</v>
      </c>
      <c r="E65" s="12">
        <v>481.42</v>
      </c>
      <c r="F65" s="13">
        <v>3.7000000000000002E-3</v>
      </c>
    </row>
    <row r="66" spans="1:6" x14ac:dyDescent="0.25">
      <c r="A66" s="10" t="s">
        <v>315</v>
      </c>
      <c r="B66" s="27" t="s">
        <v>316</v>
      </c>
      <c r="C66" s="27" t="s">
        <v>317</v>
      </c>
      <c r="D66" s="11">
        <v>93931</v>
      </c>
      <c r="E66" s="12">
        <v>477.83</v>
      </c>
      <c r="F66" s="13">
        <v>3.7000000000000002E-3</v>
      </c>
    </row>
    <row r="67" spans="1:6" x14ac:dyDescent="0.25">
      <c r="A67" s="10" t="s">
        <v>677</v>
      </c>
      <c r="B67" s="27" t="s">
        <v>678</v>
      </c>
      <c r="C67" s="27" t="s">
        <v>659</v>
      </c>
      <c r="D67" s="11">
        <v>2283</v>
      </c>
      <c r="E67" s="12">
        <v>475.42</v>
      </c>
      <c r="F67" s="13">
        <v>3.7000000000000002E-3</v>
      </c>
    </row>
    <row r="68" spans="1:6" x14ac:dyDescent="0.25">
      <c r="A68" s="10" t="s">
        <v>679</v>
      </c>
      <c r="B68" s="27" t="s">
        <v>680</v>
      </c>
      <c r="C68" s="27" t="s">
        <v>356</v>
      </c>
      <c r="D68" s="11">
        <v>2366</v>
      </c>
      <c r="E68" s="12">
        <v>464</v>
      </c>
      <c r="F68" s="13">
        <v>3.5999999999999999E-3</v>
      </c>
    </row>
    <row r="69" spans="1:6" x14ac:dyDescent="0.25">
      <c r="A69" s="10" t="s">
        <v>681</v>
      </c>
      <c r="B69" s="27" t="s">
        <v>682</v>
      </c>
      <c r="C69" s="27" t="s">
        <v>683</v>
      </c>
      <c r="D69" s="11">
        <v>172923</v>
      </c>
      <c r="E69" s="12">
        <v>416.31</v>
      </c>
      <c r="F69" s="13">
        <v>3.2000000000000002E-3</v>
      </c>
    </row>
    <row r="70" spans="1:6" x14ac:dyDescent="0.25">
      <c r="A70" s="10" t="s">
        <v>684</v>
      </c>
      <c r="B70" s="27" t="s">
        <v>685</v>
      </c>
      <c r="C70" s="27" t="s">
        <v>676</v>
      </c>
      <c r="D70" s="11">
        <v>51112</v>
      </c>
      <c r="E70" s="12">
        <v>374.55</v>
      </c>
      <c r="F70" s="13">
        <v>2.8999999999999998E-3</v>
      </c>
    </row>
    <row r="71" spans="1:6" x14ac:dyDescent="0.25">
      <c r="A71" s="10" t="s">
        <v>686</v>
      </c>
      <c r="B71" s="27" t="s">
        <v>687</v>
      </c>
      <c r="C71" s="27" t="s">
        <v>688</v>
      </c>
      <c r="D71" s="11">
        <v>39986</v>
      </c>
      <c r="E71" s="12">
        <v>215.74</v>
      </c>
      <c r="F71" s="13">
        <v>1.6999999999999999E-3</v>
      </c>
    </row>
    <row r="72" spans="1:6" x14ac:dyDescent="0.25">
      <c r="A72" s="10" t="s">
        <v>689</v>
      </c>
      <c r="B72" s="27" t="s">
        <v>690</v>
      </c>
      <c r="C72" s="27" t="s">
        <v>275</v>
      </c>
      <c r="D72" s="11">
        <v>690219</v>
      </c>
      <c r="E72" s="12">
        <v>212.59</v>
      </c>
      <c r="F72" s="13">
        <v>1.6999999999999999E-3</v>
      </c>
    </row>
    <row r="73" spans="1:6" x14ac:dyDescent="0.25">
      <c r="A73" s="10" t="s">
        <v>691</v>
      </c>
      <c r="B73" s="27" t="s">
        <v>692</v>
      </c>
      <c r="C73" s="27" t="s">
        <v>676</v>
      </c>
      <c r="D73" s="11">
        <v>145000</v>
      </c>
      <c r="E73" s="12">
        <v>210.18</v>
      </c>
      <c r="F73" s="13">
        <v>1.6000000000000001E-3</v>
      </c>
    </row>
    <row r="74" spans="1:6" x14ac:dyDescent="0.25">
      <c r="A74" s="10" t="s">
        <v>693</v>
      </c>
      <c r="B74" s="27" t="s">
        <v>694</v>
      </c>
      <c r="C74" s="27" t="s">
        <v>260</v>
      </c>
      <c r="D74" s="11">
        <v>93875</v>
      </c>
      <c r="E74" s="12">
        <v>54.21</v>
      </c>
      <c r="F74" s="13">
        <v>4.0000000000000002E-4</v>
      </c>
    </row>
    <row r="75" spans="1:6" x14ac:dyDescent="0.25">
      <c r="A75" s="10" t="s">
        <v>695</v>
      </c>
      <c r="B75" s="27" t="s">
        <v>696</v>
      </c>
      <c r="C75" s="27" t="s">
        <v>229</v>
      </c>
      <c r="D75" s="11">
        <v>2750</v>
      </c>
      <c r="E75" s="12">
        <v>3.77</v>
      </c>
      <c r="F75" s="13">
        <v>0</v>
      </c>
    </row>
    <row r="76" spans="1:6" x14ac:dyDescent="0.25">
      <c r="A76" s="14" t="s">
        <v>86</v>
      </c>
      <c r="B76" s="28"/>
      <c r="C76" s="28"/>
      <c r="D76" s="15"/>
      <c r="E76" s="35">
        <v>96490.18</v>
      </c>
      <c r="F76" s="36">
        <v>0.75070000000000003</v>
      </c>
    </row>
    <row r="77" spans="1:6" x14ac:dyDescent="0.25">
      <c r="A77" s="10"/>
      <c r="B77" s="27"/>
      <c r="C77" s="27"/>
      <c r="D77" s="11"/>
      <c r="E77" s="12"/>
      <c r="F77" s="13"/>
    </row>
    <row r="78" spans="1:6" ht="15" customHeight="1" x14ac:dyDescent="0.25">
      <c r="A78" s="14" t="s">
        <v>419</v>
      </c>
      <c r="B78" s="27"/>
      <c r="C78" s="27"/>
      <c r="D78" s="11"/>
      <c r="E78" s="12"/>
      <c r="F78" s="13"/>
    </row>
    <row r="79" spans="1:6" x14ac:dyDescent="0.25">
      <c r="A79" s="10" t="s">
        <v>1275</v>
      </c>
      <c r="B79" s="27" t="s">
        <v>697</v>
      </c>
      <c r="C79" s="27" t="s">
        <v>639</v>
      </c>
      <c r="D79" s="11">
        <v>20000</v>
      </c>
      <c r="E79" s="12">
        <v>186.85</v>
      </c>
      <c r="F79" s="13">
        <v>1.5E-3</v>
      </c>
    </row>
    <row r="80" spans="1:6" x14ac:dyDescent="0.25">
      <c r="A80" s="10" t="s">
        <v>1273</v>
      </c>
      <c r="B80" s="27" t="s">
        <v>698</v>
      </c>
      <c r="C80" s="27" t="s">
        <v>639</v>
      </c>
      <c r="D80" s="11">
        <v>24000</v>
      </c>
      <c r="E80" s="12">
        <v>36.08</v>
      </c>
      <c r="F80" s="13">
        <v>2.9999999999999997E-4</v>
      </c>
    </row>
    <row r="81" spans="1:6" x14ac:dyDescent="0.25">
      <c r="A81" s="10" t="s">
        <v>1274</v>
      </c>
      <c r="B81" s="27" t="s">
        <v>699</v>
      </c>
      <c r="C81" s="27" t="s">
        <v>241</v>
      </c>
      <c r="D81" s="11">
        <v>8000</v>
      </c>
      <c r="E81" s="12">
        <v>24.06</v>
      </c>
      <c r="F81" s="13">
        <v>2.0000000000000001E-4</v>
      </c>
    </row>
    <row r="82" spans="1:6" x14ac:dyDescent="0.25">
      <c r="A82" s="10" t="s">
        <v>1276</v>
      </c>
      <c r="B82" s="27" t="s">
        <v>700</v>
      </c>
      <c r="C82" s="27" t="s">
        <v>317</v>
      </c>
      <c r="D82" s="11">
        <v>3703</v>
      </c>
      <c r="E82" s="12">
        <v>15.6</v>
      </c>
      <c r="F82" s="13">
        <v>1E-4</v>
      </c>
    </row>
    <row r="83" spans="1:6" x14ac:dyDescent="0.25">
      <c r="A83" s="14" t="s">
        <v>86</v>
      </c>
      <c r="B83" s="28"/>
      <c r="C83" s="28"/>
      <c r="D83" s="15"/>
      <c r="E83" s="35">
        <v>262.58999999999997</v>
      </c>
      <c r="F83" s="36">
        <v>2.0999999999999999E-3</v>
      </c>
    </row>
    <row r="84" spans="1:6" x14ac:dyDescent="0.25">
      <c r="A84" s="20" t="s">
        <v>95</v>
      </c>
      <c r="B84" s="29"/>
      <c r="C84" s="29"/>
      <c r="D84" s="21"/>
      <c r="E84" s="24">
        <v>96752.77</v>
      </c>
      <c r="F84" s="25">
        <v>0.75280000000000002</v>
      </c>
    </row>
    <row r="85" spans="1:6" x14ac:dyDescent="0.25">
      <c r="A85" s="10"/>
      <c r="B85" s="27"/>
      <c r="C85" s="27"/>
      <c r="D85" s="11"/>
      <c r="E85" s="12"/>
      <c r="F85" s="13"/>
    </row>
    <row r="86" spans="1:6" x14ac:dyDescent="0.25">
      <c r="A86" s="14" t="s">
        <v>420</v>
      </c>
      <c r="B86" s="27"/>
      <c r="C86" s="27"/>
      <c r="D86" s="11"/>
      <c r="E86" s="12"/>
      <c r="F86" s="13"/>
    </row>
    <row r="87" spans="1:6" x14ac:dyDescent="0.25">
      <c r="A87" s="14" t="s">
        <v>421</v>
      </c>
      <c r="B87" s="27"/>
      <c r="C87" s="27"/>
      <c r="D87" s="11"/>
      <c r="E87" s="12"/>
      <c r="F87" s="13"/>
    </row>
    <row r="88" spans="1:6" x14ac:dyDescent="0.25">
      <c r="A88" s="10" t="s">
        <v>501</v>
      </c>
      <c r="B88" s="27"/>
      <c r="C88" s="27" t="s">
        <v>241</v>
      </c>
      <c r="D88" s="11">
        <v>192000</v>
      </c>
      <c r="E88" s="12">
        <v>1272.96</v>
      </c>
      <c r="F88" s="13">
        <v>9.9050000000000006E-3</v>
      </c>
    </row>
    <row r="89" spans="1:6" x14ac:dyDescent="0.25">
      <c r="A89" s="10" t="s">
        <v>701</v>
      </c>
      <c r="B89" s="27"/>
      <c r="C89" s="27" t="s">
        <v>702</v>
      </c>
      <c r="D89" s="11">
        <v>723750</v>
      </c>
      <c r="E89" s="12">
        <v>1058.1199999999999</v>
      </c>
      <c r="F89" s="13">
        <v>8.234E-3</v>
      </c>
    </row>
    <row r="90" spans="1:6" x14ac:dyDescent="0.25">
      <c r="A90" s="10" t="s">
        <v>703</v>
      </c>
      <c r="B90" s="27"/>
      <c r="C90" s="27" t="s">
        <v>238</v>
      </c>
      <c r="D90" s="11">
        <v>259600</v>
      </c>
      <c r="E90" s="12">
        <v>860.96</v>
      </c>
      <c r="F90" s="13">
        <v>6.6990000000000001E-3</v>
      </c>
    </row>
    <row r="91" spans="1:6" x14ac:dyDescent="0.25">
      <c r="A91" s="10" t="s">
        <v>704</v>
      </c>
      <c r="B91" s="27"/>
      <c r="C91" s="27" t="s">
        <v>683</v>
      </c>
      <c r="D91" s="11">
        <v>226600</v>
      </c>
      <c r="E91" s="12">
        <v>540.21</v>
      </c>
      <c r="F91" s="13">
        <v>4.2030000000000001E-3</v>
      </c>
    </row>
    <row r="92" spans="1:6" x14ac:dyDescent="0.25">
      <c r="A92" s="10" t="s">
        <v>488</v>
      </c>
      <c r="B92" s="27"/>
      <c r="C92" s="27" t="s">
        <v>252</v>
      </c>
      <c r="D92" s="11">
        <v>33000</v>
      </c>
      <c r="E92" s="12">
        <v>119.53</v>
      </c>
      <c r="F92" s="13">
        <v>9.3000000000000005E-4</v>
      </c>
    </row>
    <row r="93" spans="1:6" x14ac:dyDescent="0.25">
      <c r="A93" s="10" t="s">
        <v>429</v>
      </c>
      <c r="B93" s="27"/>
      <c r="C93" s="27" t="s">
        <v>295</v>
      </c>
      <c r="D93" s="11">
        <v>42000</v>
      </c>
      <c r="E93" s="12">
        <v>72.98</v>
      </c>
      <c r="F93" s="13">
        <v>5.6700000000000001E-4</v>
      </c>
    </row>
    <row r="94" spans="1:6" x14ac:dyDescent="0.25">
      <c r="A94" s="10" t="s">
        <v>705</v>
      </c>
      <c r="B94" s="27"/>
      <c r="C94" s="27" t="s">
        <v>252</v>
      </c>
      <c r="D94" s="11">
        <v>2400</v>
      </c>
      <c r="E94" s="12">
        <v>13.86</v>
      </c>
      <c r="F94" s="13">
        <v>1.07E-4</v>
      </c>
    </row>
    <row r="95" spans="1:6" x14ac:dyDescent="0.25">
      <c r="A95" s="10" t="s">
        <v>706</v>
      </c>
      <c r="B95" s="27"/>
      <c r="C95" s="27" t="s">
        <v>702</v>
      </c>
      <c r="D95" s="39">
        <v>-3399</v>
      </c>
      <c r="E95" s="33">
        <v>-5.79</v>
      </c>
      <c r="F95" s="34">
        <v>-4.5000000000000003E-5</v>
      </c>
    </row>
    <row r="96" spans="1:6" x14ac:dyDescent="0.25">
      <c r="A96" s="10" t="s">
        <v>707</v>
      </c>
      <c r="B96" s="27"/>
      <c r="C96" s="27" t="s">
        <v>339</v>
      </c>
      <c r="D96" s="39">
        <v>-84000</v>
      </c>
      <c r="E96" s="33">
        <v>-72.95</v>
      </c>
      <c r="F96" s="34">
        <v>-5.6700000000000001E-4</v>
      </c>
    </row>
    <row r="97" spans="1:6" x14ac:dyDescent="0.25">
      <c r="A97" s="10" t="s">
        <v>708</v>
      </c>
      <c r="B97" s="27"/>
      <c r="C97" s="27" t="s">
        <v>260</v>
      </c>
      <c r="D97" s="39">
        <v>-144000</v>
      </c>
      <c r="E97" s="33">
        <v>-83.16</v>
      </c>
      <c r="F97" s="34">
        <v>-6.4700000000000001E-4</v>
      </c>
    </row>
    <row r="98" spans="1:6" x14ac:dyDescent="0.25">
      <c r="A98" s="10" t="s">
        <v>709</v>
      </c>
      <c r="B98" s="27"/>
      <c r="C98" s="27" t="s">
        <v>232</v>
      </c>
      <c r="D98" s="39">
        <v>-99200</v>
      </c>
      <c r="E98" s="33">
        <v>-104.95</v>
      </c>
      <c r="F98" s="34">
        <v>-8.1599999999999999E-4</v>
      </c>
    </row>
    <row r="99" spans="1:6" x14ac:dyDescent="0.25">
      <c r="A99" s="10" t="s">
        <v>710</v>
      </c>
      <c r="B99" s="27"/>
      <c r="C99" s="27" t="s">
        <v>232</v>
      </c>
      <c r="D99" s="39">
        <v>-138000</v>
      </c>
      <c r="E99" s="33">
        <v>-166.22</v>
      </c>
      <c r="F99" s="34">
        <v>-1.2930000000000001E-3</v>
      </c>
    </row>
    <row r="100" spans="1:6" x14ac:dyDescent="0.25">
      <c r="A100" s="10" t="s">
        <v>711</v>
      </c>
      <c r="B100" s="27"/>
      <c r="C100" s="27" t="s">
        <v>268</v>
      </c>
      <c r="D100" s="39">
        <v>-332000</v>
      </c>
      <c r="E100" s="33">
        <v>-485.55</v>
      </c>
      <c r="F100" s="34">
        <v>-3.7780000000000001E-3</v>
      </c>
    </row>
    <row r="101" spans="1:6" x14ac:dyDescent="0.25">
      <c r="A101" s="14" t="s">
        <v>86</v>
      </c>
      <c r="B101" s="28"/>
      <c r="C101" s="28"/>
      <c r="D101" s="15"/>
      <c r="E101" s="35">
        <v>3020</v>
      </c>
      <c r="F101" s="36">
        <v>2.3498999999999999E-2</v>
      </c>
    </row>
    <row r="102" spans="1:6" x14ac:dyDescent="0.25">
      <c r="A102" s="10"/>
      <c r="B102" s="27"/>
      <c r="C102" s="27"/>
      <c r="D102" s="11"/>
      <c r="E102" s="12"/>
      <c r="F102" s="13"/>
    </row>
    <row r="103" spans="1:6" x14ac:dyDescent="0.25">
      <c r="A103" s="10"/>
      <c r="B103" s="27"/>
      <c r="C103" s="27"/>
      <c r="D103" s="11"/>
      <c r="E103" s="12"/>
      <c r="F103" s="13"/>
    </row>
    <row r="104" spans="1:6" x14ac:dyDescent="0.25">
      <c r="A104" s="14" t="s">
        <v>712</v>
      </c>
      <c r="B104" s="28"/>
      <c r="C104" s="28"/>
      <c r="D104" s="15"/>
      <c r="E104" s="31"/>
      <c r="F104" s="32"/>
    </row>
    <row r="105" spans="1:6" x14ac:dyDescent="0.25">
      <c r="A105" s="10" t="s">
        <v>713</v>
      </c>
      <c r="B105" s="27"/>
      <c r="C105" s="27" t="s">
        <v>714</v>
      </c>
      <c r="D105" s="11">
        <v>297000</v>
      </c>
      <c r="E105" s="12">
        <v>663.94</v>
      </c>
      <c r="F105" s="13">
        <v>5.1999999999999998E-3</v>
      </c>
    </row>
    <row r="106" spans="1:6" x14ac:dyDescent="0.25">
      <c r="A106" s="14" t="s">
        <v>86</v>
      </c>
      <c r="B106" s="28"/>
      <c r="C106" s="28"/>
      <c r="D106" s="15"/>
      <c r="E106" s="35">
        <v>663.94</v>
      </c>
      <c r="F106" s="36">
        <v>5.1999999999999998E-3</v>
      </c>
    </row>
    <row r="107" spans="1:6" x14ac:dyDescent="0.25">
      <c r="A107" s="10"/>
      <c r="B107" s="27"/>
      <c r="C107" s="27"/>
      <c r="D107" s="11"/>
      <c r="E107" s="12"/>
      <c r="F107" s="13"/>
    </row>
    <row r="108" spans="1:6" x14ac:dyDescent="0.25">
      <c r="A108" s="20" t="s">
        <v>95</v>
      </c>
      <c r="B108" s="29"/>
      <c r="C108" s="29"/>
      <c r="D108" s="21"/>
      <c r="E108" s="16">
        <v>663.94</v>
      </c>
      <c r="F108" s="17">
        <v>5.1999999999999998E-3</v>
      </c>
    </row>
    <row r="109" spans="1:6" x14ac:dyDescent="0.25">
      <c r="A109" s="14" t="s">
        <v>66</v>
      </c>
      <c r="B109" s="27"/>
      <c r="C109" s="27"/>
      <c r="D109" s="11"/>
      <c r="E109" s="12"/>
      <c r="F109" s="13"/>
    </row>
    <row r="110" spans="1:6" x14ac:dyDescent="0.25">
      <c r="A110" s="14" t="s">
        <v>67</v>
      </c>
      <c r="B110" s="27"/>
      <c r="C110" s="27"/>
      <c r="D110" s="11"/>
      <c r="E110" s="12"/>
      <c r="F110" s="13"/>
    </row>
    <row r="111" spans="1:6" x14ac:dyDescent="0.25">
      <c r="A111" s="10" t="s">
        <v>715</v>
      </c>
      <c r="B111" s="27" t="s">
        <v>716</v>
      </c>
      <c r="C111" s="27" t="s">
        <v>121</v>
      </c>
      <c r="D111" s="11">
        <v>2500000</v>
      </c>
      <c r="E111" s="12">
        <v>2500.91</v>
      </c>
      <c r="F111" s="13">
        <v>1.95E-2</v>
      </c>
    </row>
    <row r="112" spans="1:6" x14ac:dyDescent="0.25">
      <c r="A112" s="10" t="s">
        <v>193</v>
      </c>
      <c r="B112" s="27" t="s">
        <v>194</v>
      </c>
      <c r="C112" s="27" t="s">
        <v>195</v>
      </c>
      <c r="D112" s="11">
        <v>2500000</v>
      </c>
      <c r="E112" s="12">
        <v>2492.5300000000002</v>
      </c>
      <c r="F112" s="13">
        <v>1.9400000000000001E-2</v>
      </c>
    </row>
    <row r="113" spans="1:6" x14ac:dyDescent="0.25">
      <c r="A113" s="10" t="s">
        <v>717</v>
      </c>
      <c r="B113" s="27" t="s">
        <v>718</v>
      </c>
      <c r="C113" s="27" t="s">
        <v>79</v>
      </c>
      <c r="D113" s="11">
        <v>1500000</v>
      </c>
      <c r="E113" s="12">
        <v>1464.58</v>
      </c>
      <c r="F113" s="13">
        <v>1.14E-2</v>
      </c>
    </row>
    <row r="114" spans="1:6" x14ac:dyDescent="0.25">
      <c r="A114" s="10" t="s">
        <v>181</v>
      </c>
      <c r="B114" s="27" t="s">
        <v>182</v>
      </c>
      <c r="C114" s="27" t="s">
        <v>82</v>
      </c>
      <c r="D114" s="11">
        <v>1500000</v>
      </c>
      <c r="E114" s="12">
        <v>1451.58</v>
      </c>
      <c r="F114" s="13">
        <v>1.1299999999999999E-2</v>
      </c>
    </row>
    <row r="115" spans="1:6" x14ac:dyDescent="0.25">
      <c r="A115" s="10" t="s">
        <v>515</v>
      </c>
      <c r="B115" s="27" t="s">
        <v>516</v>
      </c>
      <c r="C115" s="27" t="s">
        <v>82</v>
      </c>
      <c r="D115" s="11">
        <v>500000</v>
      </c>
      <c r="E115" s="12">
        <v>492.58</v>
      </c>
      <c r="F115" s="13">
        <v>3.8E-3</v>
      </c>
    </row>
    <row r="116" spans="1:6" x14ac:dyDescent="0.25">
      <c r="A116" s="10" t="s">
        <v>513</v>
      </c>
      <c r="B116" s="27" t="s">
        <v>514</v>
      </c>
      <c r="C116" s="27" t="s">
        <v>73</v>
      </c>
      <c r="D116" s="11">
        <v>500000</v>
      </c>
      <c r="E116" s="12">
        <v>490.95</v>
      </c>
      <c r="F116" s="13">
        <v>3.8E-3</v>
      </c>
    </row>
    <row r="117" spans="1:6" x14ac:dyDescent="0.25">
      <c r="A117" s="10" t="s">
        <v>719</v>
      </c>
      <c r="B117" s="27" t="s">
        <v>720</v>
      </c>
      <c r="C117" s="27" t="s">
        <v>195</v>
      </c>
      <c r="D117" s="11">
        <v>280000</v>
      </c>
      <c r="E117" s="12">
        <v>315.81</v>
      </c>
      <c r="F117" s="13">
        <v>2.5000000000000001E-3</v>
      </c>
    </row>
    <row r="118" spans="1:6" x14ac:dyDescent="0.25">
      <c r="A118" s="14" t="s">
        <v>86</v>
      </c>
      <c r="B118" s="28"/>
      <c r="C118" s="28"/>
      <c r="D118" s="15"/>
      <c r="E118" s="35">
        <v>9208.94</v>
      </c>
      <c r="F118" s="36">
        <v>7.17E-2</v>
      </c>
    </row>
    <row r="119" spans="1:6" x14ac:dyDescent="0.25">
      <c r="A119" s="10"/>
      <c r="B119" s="27"/>
      <c r="C119" s="27"/>
      <c r="D119" s="11"/>
      <c r="E119" s="12"/>
      <c r="F119" s="13"/>
    </row>
    <row r="120" spans="1:6" x14ac:dyDescent="0.25">
      <c r="A120" s="14" t="s">
        <v>93</v>
      </c>
      <c r="B120" s="27"/>
      <c r="C120" s="27"/>
      <c r="D120" s="11"/>
      <c r="E120" s="12"/>
      <c r="F120" s="13"/>
    </row>
    <row r="121" spans="1:6" x14ac:dyDescent="0.25">
      <c r="A121" s="14" t="s">
        <v>86</v>
      </c>
      <c r="B121" s="27"/>
      <c r="C121" s="27"/>
      <c r="D121" s="11"/>
      <c r="E121" s="37" t="s">
        <v>65</v>
      </c>
      <c r="F121" s="38" t="s">
        <v>65</v>
      </c>
    </row>
    <row r="122" spans="1:6" x14ac:dyDescent="0.25">
      <c r="A122" s="10"/>
      <c r="B122" s="27"/>
      <c r="C122" s="27"/>
      <c r="D122" s="11"/>
      <c r="E122" s="12"/>
      <c r="F122" s="13"/>
    </row>
    <row r="123" spans="1:6" x14ac:dyDescent="0.25">
      <c r="A123" s="14" t="s">
        <v>94</v>
      </c>
      <c r="B123" s="27"/>
      <c r="C123" s="27"/>
      <c r="D123" s="11"/>
      <c r="E123" s="12"/>
      <c r="F123" s="13"/>
    </row>
    <row r="124" spans="1:6" x14ac:dyDescent="0.25">
      <c r="A124" s="14" t="s">
        <v>86</v>
      </c>
      <c r="B124" s="27"/>
      <c r="C124" s="27"/>
      <c r="D124" s="11"/>
      <c r="E124" s="37" t="s">
        <v>65</v>
      </c>
      <c r="F124" s="38" t="s">
        <v>65</v>
      </c>
    </row>
    <row r="125" spans="1:6" x14ac:dyDescent="0.25">
      <c r="A125" s="10"/>
      <c r="B125" s="27"/>
      <c r="C125" s="27"/>
      <c r="D125" s="11"/>
      <c r="E125" s="12"/>
      <c r="F125" s="13"/>
    </row>
    <row r="126" spans="1:6" x14ac:dyDescent="0.25">
      <c r="A126" s="20" t="s">
        <v>95</v>
      </c>
      <c r="B126" s="29"/>
      <c r="C126" s="29"/>
      <c r="D126" s="21"/>
      <c r="E126" s="16">
        <v>9208.94</v>
      </c>
      <c r="F126" s="17">
        <v>7.17E-2</v>
      </c>
    </row>
    <row r="127" spans="1:6" x14ac:dyDescent="0.25">
      <c r="A127" s="10"/>
      <c r="B127" s="27"/>
      <c r="C127" s="27"/>
      <c r="D127" s="11"/>
      <c r="E127" s="12"/>
      <c r="F127" s="13"/>
    </row>
    <row r="128" spans="1:6" x14ac:dyDescent="0.25">
      <c r="A128" s="14" t="s">
        <v>218</v>
      </c>
      <c r="B128" s="27"/>
      <c r="C128" s="27"/>
      <c r="D128" s="11"/>
      <c r="E128" s="12"/>
      <c r="F128" s="13"/>
    </row>
    <row r="129" spans="1:6" x14ac:dyDescent="0.25">
      <c r="A129" s="14" t="s">
        <v>219</v>
      </c>
      <c r="B129" s="27"/>
      <c r="C129" s="27"/>
      <c r="D129" s="11"/>
      <c r="E129" s="12"/>
      <c r="F129" s="13"/>
    </row>
    <row r="130" spans="1:6" x14ac:dyDescent="0.25">
      <c r="A130" s="10" t="s">
        <v>1271</v>
      </c>
      <c r="B130" s="27" t="s">
        <v>721</v>
      </c>
      <c r="C130" s="27" t="s">
        <v>222</v>
      </c>
      <c r="D130" s="11">
        <v>9500000</v>
      </c>
      <c r="E130" s="12">
        <v>9351.51</v>
      </c>
      <c r="F130" s="13">
        <v>7.2800000000000004E-2</v>
      </c>
    </row>
    <row r="131" spans="1:6" x14ac:dyDescent="0.25">
      <c r="A131" s="10"/>
      <c r="B131" s="27"/>
      <c r="C131" s="27"/>
      <c r="D131" s="11"/>
      <c r="E131" s="12"/>
      <c r="F131" s="13"/>
    </row>
    <row r="132" spans="1:6" x14ac:dyDescent="0.25">
      <c r="A132" s="14" t="s">
        <v>223</v>
      </c>
      <c r="B132" s="27"/>
      <c r="C132" s="27"/>
      <c r="D132" s="11"/>
      <c r="E132" s="12"/>
      <c r="F132" s="13"/>
    </row>
    <row r="133" spans="1:6" x14ac:dyDescent="0.25">
      <c r="A133" s="10" t="s">
        <v>722</v>
      </c>
      <c r="B133" s="27" t="s">
        <v>723</v>
      </c>
      <c r="C133" s="27" t="s">
        <v>222</v>
      </c>
      <c r="D133" s="11">
        <v>2500000</v>
      </c>
      <c r="E133" s="12">
        <v>2493.31</v>
      </c>
      <c r="F133" s="13">
        <v>1.9400000000000001E-2</v>
      </c>
    </row>
    <row r="134" spans="1:6" x14ac:dyDescent="0.25">
      <c r="A134" s="10"/>
      <c r="B134" s="27"/>
      <c r="C134" s="27"/>
      <c r="D134" s="11"/>
      <c r="E134" s="12"/>
      <c r="F134" s="13"/>
    </row>
    <row r="135" spans="1:6" x14ac:dyDescent="0.25">
      <c r="A135" s="20" t="s">
        <v>95</v>
      </c>
      <c r="B135" s="29"/>
      <c r="C135" s="29"/>
      <c r="D135" s="21"/>
      <c r="E135" s="16">
        <v>11844.82</v>
      </c>
      <c r="F135" s="17">
        <v>9.2200000000000004E-2</v>
      </c>
    </row>
    <row r="136" spans="1:6" x14ac:dyDescent="0.25">
      <c r="A136" s="10"/>
      <c r="B136" s="27"/>
      <c r="C136" s="27"/>
      <c r="D136" s="11"/>
      <c r="E136" s="12"/>
      <c r="F136" s="13"/>
    </row>
    <row r="137" spans="1:6" x14ac:dyDescent="0.25">
      <c r="A137" s="10"/>
      <c r="B137" s="27"/>
      <c r="C137" s="27"/>
      <c r="D137" s="11"/>
      <c r="E137" s="12"/>
      <c r="F137" s="13"/>
    </row>
    <row r="138" spans="1:6" x14ac:dyDescent="0.25">
      <c r="A138" s="14" t="s">
        <v>724</v>
      </c>
      <c r="B138" s="27"/>
      <c r="C138" s="27"/>
      <c r="D138" s="11"/>
      <c r="E138" s="12"/>
      <c r="F138" s="13"/>
    </row>
    <row r="139" spans="1:6" x14ac:dyDescent="0.25">
      <c r="A139" s="10" t="s">
        <v>725</v>
      </c>
      <c r="B139" s="27" t="s">
        <v>726</v>
      </c>
      <c r="C139" s="27"/>
      <c r="D139" s="11">
        <v>8561816</v>
      </c>
      <c r="E139" s="12">
        <v>2089.94</v>
      </c>
      <c r="F139" s="13">
        <v>1.6299999999999999E-2</v>
      </c>
    </row>
    <row r="140" spans="1:6" x14ac:dyDescent="0.25">
      <c r="A140" s="14" t="s">
        <v>86</v>
      </c>
      <c r="B140" s="28"/>
      <c r="C140" s="28"/>
      <c r="D140" s="15"/>
      <c r="E140" s="35">
        <v>2089.94</v>
      </c>
      <c r="F140" s="36">
        <v>1.6299999999999999E-2</v>
      </c>
    </row>
    <row r="141" spans="1:6" x14ac:dyDescent="0.25">
      <c r="A141" s="10"/>
      <c r="B141" s="27"/>
      <c r="C141" s="27"/>
      <c r="D141" s="11"/>
      <c r="E141" s="12"/>
      <c r="F141" s="13"/>
    </row>
    <row r="142" spans="1:6" x14ac:dyDescent="0.25">
      <c r="A142" s="20" t="s">
        <v>95</v>
      </c>
      <c r="B142" s="29"/>
      <c r="C142" s="29"/>
      <c r="D142" s="21"/>
      <c r="E142" s="16">
        <v>2089.94</v>
      </c>
      <c r="F142" s="17">
        <v>1.6299999999999999E-2</v>
      </c>
    </row>
    <row r="143" spans="1:6" x14ac:dyDescent="0.25">
      <c r="A143" s="14" t="s">
        <v>527</v>
      </c>
      <c r="B143" s="28"/>
      <c r="C143" s="28"/>
      <c r="D143" s="15"/>
      <c r="E143" s="31"/>
      <c r="F143" s="32"/>
    </row>
    <row r="144" spans="1:6" x14ac:dyDescent="0.25">
      <c r="A144" s="14" t="s">
        <v>528</v>
      </c>
      <c r="B144" s="28"/>
      <c r="C144" s="28"/>
      <c r="D144" s="15"/>
      <c r="E144" s="31"/>
      <c r="F144" s="32"/>
    </row>
    <row r="145" spans="1:6" x14ac:dyDescent="0.25">
      <c r="A145" s="10" t="s">
        <v>727</v>
      </c>
      <c r="B145" s="27"/>
      <c r="C145" s="27" t="s">
        <v>590</v>
      </c>
      <c r="D145" s="11">
        <v>100000000</v>
      </c>
      <c r="E145" s="12">
        <v>1000</v>
      </c>
      <c r="F145" s="13">
        <v>7.7999999999999996E-3</v>
      </c>
    </row>
    <row r="146" spans="1:6" x14ac:dyDescent="0.25">
      <c r="A146" s="10" t="s">
        <v>728</v>
      </c>
      <c r="B146" s="27"/>
      <c r="C146" s="27" t="s">
        <v>729</v>
      </c>
      <c r="D146" s="11">
        <v>49500000</v>
      </c>
      <c r="E146" s="12">
        <v>495</v>
      </c>
      <c r="F146" s="13">
        <v>3.8999999999999998E-3</v>
      </c>
    </row>
    <row r="147" spans="1:6" x14ac:dyDescent="0.25">
      <c r="A147" s="10" t="s">
        <v>730</v>
      </c>
      <c r="B147" s="27"/>
      <c r="C147" s="27" t="s">
        <v>729</v>
      </c>
      <c r="D147" s="11">
        <v>49500000</v>
      </c>
      <c r="E147" s="12">
        <v>495</v>
      </c>
      <c r="F147" s="13">
        <v>3.8999999999999998E-3</v>
      </c>
    </row>
    <row r="148" spans="1:6" x14ac:dyDescent="0.25">
      <c r="A148" s="10" t="s">
        <v>731</v>
      </c>
      <c r="B148" s="27"/>
      <c r="C148" s="27" t="s">
        <v>732</v>
      </c>
      <c r="D148" s="11">
        <v>49500000</v>
      </c>
      <c r="E148" s="12">
        <v>495</v>
      </c>
      <c r="F148" s="13">
        <v>3.8999999999999998E-3</v>
      </c>
    </row>
    <row r="149" spans="1:6" x14ac:dyDescent="0.25">
      <c r="A149" s="10" t="s">
        <v>733</v>
      </c>
      <c r="B149" s="27"/>
      <c r="C149" s="27" t="s">
        <v>592</v>
      </c>
      <c r="D149" s="11">
        <v>30500000</v>
      </c>
      <c r="E149" s="12">
        <v>305</v>
      </c>
      <c r="F149" s="13">
        <v>2.3999999999999998E-3</v>
      </c>
    </row>
    <row r="150" spans="1:6" x14ac:dyDescent="0.25">
      <c r="A150" s="10" t="s">
        <v>734</v>
      </c>
      <c r="B150" s="27"/>
      <c r="C150" s="27" t="s">
        <v>732</v>
      </c>
      <c r="D150" s="11">
        <v>20000000</v>
      </c>
      <c r="E150" s="12">
        <v>200</v>
      </c>
      <c r="F150" s="13">
        <v>1.6000000000000001E-3</v>
      </c>
    </row>
    <row r="151" spans="1:6" x14ac:dyDescent="0.25">
      <c r="A151" s="14" t="s">
        <v>86</v>
      </c>
      <c r="B151" s="28"/>
      <c r="C151" s="28"/>
      <c r="D151" s="15"/>
      <c r="E151" s="35">
        <v>2990</v>
      </c>
      <c r="F151" s="36">
        <v>2.35E-2</v>
      </c>
    </row>
    <row r="152" spans="1:6" x14ac:dyDescent="0.25">
      <c r="A152" s="20" t="s">
        <v>95</v>
      </c>
      <c r="B152" s="29"/>
      <c r="C152" s="29"/>
      <c r="D152" s="21"/>
      <c r="E152" s="24">
        <v>2990</v>
      </c>
      <c r="F152" s="25">
        <v>2.35E-2</v>
      </c>
    </row>
    <row r="153" spans="1:6" x14ac:dyDescent="0.25">
      <c r="A153" s="10"/>
      <c r="B153" s="27"/>
      <c r="C153" s="27"/>
      <c r="D153" s="11"/>
      <c r="E153" s="12"/>
      <c r="F153" s="13"/>
    </row>
    <row r="154" spans="1:6" x14ac:dyDescent="0.25">
      <c r="A154" s="10"/>
      <c r="B154" s="27"/>
      <c r="C154" s="27"/>
      <c r="D154" s="11"/>
      <c r="E154" s="12"/>
      <c r="F154" s="13"/>
    </row>
    <row r="155" spans="1:6" x14ac:dyDescent="0.25">
      <c r="A155" s="14" t="s">
        <v>96</v>
      </c>
      <c r="B155" s="27"/>
      <c r="C155" s="27"/>
      <c r="D155" s="11"/>
      <c r="E155" s="12"/>
      <c r="F155" s="13"/>
    </row>
    <row r="156" spans="1:6" x14ac:dyDescent="0.25">
      <c r="A156" s="10" t="s">
        <v>97</v>
      </c>
      <c r="B156" s="27"/>
      <c r="C156" s="27"/>
      <c r="D156" s="11"/>
      <c r="E156" s="12">
        <v>5292.07</v>
      </c>
      <c r="F156" s="13">
        <v>4.1200000000000001E-2</v>
      </c>
    </row>
    <row r="157" spans="1:6" x14ac:dyDescent="0.25">
      <c r="A157" s="14" t="s">
        <v>86</v>
      </c>
      <c r="B157" s="28"/>
      <c r="C157" s="28"/>
      <c r="D157" s="15"/>
      <c r="E157" s="35">
        <v>5292.07</v>
      </c>
      <c r="F157" s="36">
        <v>4.1200000000000001E-2</v>
      </c>
    </row>
    <row r="158" spans="1:6" x14ac:dyDescent="0.25">
      <c r="A158" s="10"/>
      <c r="B158" s="27"/>
      <c r="C158" s="27"/>
      <c r="D158" s="11"/>
      <c r="E158" s="12"/>
      <c r="F158" s="13"/>
    </row>
    <row r="159" spans="1:6" x14ac:dyDescent="0.25">
      <c r="A159" s="20" t="s">
        <v>95</v>
      </c>
      <c r="B159" s="29"/>
      <c r="C159" s="29"/>
      <c r="D159" s="21"/>
      <c r="E159" s="16">
        <v>5292.07</v>
      </c>
      <c r="F159" s="17">
        <v>4.1200000000000001E-2</v>
      </c>
    </row>
    <row r="160" spans="1:6" x14ac:dyDescent="0.25">
      <c r="A160" s="10" t="s">
        <v>98</v>
      </c>
      <c r="B160" s="27"/>
      <c r="C160" s="27"/>
      <c r="D160" s="11"/>
      <c r="E160" s="33">
        <v>-338.09</v>
      </c>
      <c r="F160" s="34">
        <v>-2.8999999999999998E-3</v>
      </c>
    </row>
    <row r="161" spans="1:6" x14ac:dyDescent="0.25">
      <c r="A161" s="22" t="s">
        <v>99</v>
      </c>
      <c r="B161" s="30"/>
      <c r="C161" s="30"/>
      <c r="D161" s="23"/>
      <c r="E161" s="24">
        <v>128504.39</v>
      </c>
      <c r="F161" s="25">
        <v>1</v>
      </c>
    </row>
    <row r="163" spans="1:6" x14ac:dyDescent="0.25">
      <c r="A163" s="1" t="s">
        <v>593</v>
      </c>
    </row>
    <row r="164" spans="1:6" x14ac:dyDescent="0.25">
      <c r="A164" s="1" t="s">
        <v>160</v>
      </c>
    </row>
    <row r="165" spans="1:6" x14ac:dyDescent="0.25">
      <c r="A165" s="1" t="s">
        <v>100</v>
      </c>
    </row>
    <row r="170" spans="1:6" x14ac:dyDescent="0.25">
      <c r="A170" s="1" t="s">
        <v>1157</v>
      </c>
    </row>
    <row r="171" spans="1:6" ht="30" x14ac:dyDescent="0.25">
      <c r="A171" s="44" t="s">
        <v>1158</v>
      </c>
      <c r="B171" t="s">
        <v>65</v>
      </c>
    </row>
    <row r="172" spans="1:6" x14ac:dyDescent="0.25">
      <c r="A172" t="s">
        <v>1159</v>
      </c>
    </row>
    <row r="173" spans="1:6" x14ac:dyDescent="0.25">
      <c r="A173" t="s">
        <v>1160</v>
      </c>
      <c r="B173" t="s">
        <v>1161</v>
      </c>
      <c r="C173" t="s">
        <v>1161</v>
      </c>
    </row>
    <row r="174" spans="1:6" x14ac:dyDescent="0.25">
      <c r="B174" s="45">
        <v>43434</v>
      </c>
      <c r="C174" s="45">
        <v>43465</v>
      </c>
    </row>
    <row r="175" spans="1:6" x14ac:dyDescent="0.25">
      <c r="A175" t="s">
        <v>1165</v>
      </c>
      <c r="B175">
        <v>15.15</v>
      </c>
      <c r="C175">
        <v>14.94</v>
      </c>
    </row>
    <row r="176" spans="1:6" x14ac:dyDescent="0.25">
      <c r="A176" t="s">
        <v>1166</v>
      </c>
      <c r="B176">
        <v>23.76</v>
      </c>
      <c r="C176">
        <v>23.83</v>
      </c>
    </row>
    <row r="177" spans="1:4" x14ac:dyDescent="0.25">
      <c r="A177" t="s">
        <v>1185</v>
      </c>
      <c r="B177">
        <v>20.329999999999998</v>
      </c>
      <c r="C177">
        <v>20.16</v>
      </c>
    </row>
    <row r="178" spans="1:4" x14ac:dyDescent="0.25">
      <c r="A178" t="s">
        <v>1187</v>
      </c>
      <c r="B178">
        <v>12.97</v>
      </c>
      <c r="C178">
        <v>12.74</v>
      </c>
    </row>
    <row r="179" spans="1:4" x14ac:dyDescent="0.25">
      <c r="A179" t="s">
        <v>1189</v>
      </c>
      <c r="B179">
        <v>22.83</v>
      </c>
      <c r="C179">
        <v>22.87</v>
      </c>
    </row>
    <row r="180" spans="1:4" x14ac:dyDescent="0.25">
      <c r="A180" t="s">
        <v>1190</v>
      </c>
      <c r="B180">
        <v>19.43</v>
      </c>
      <c r="C180">
        <v>19.239999999999998</v>
      </c>
    </row>
    <row r="182" spans="1:4" x14ac:dyDescent="0.25">
      <c r="A182" t="s">
        <v>1192</v>
      </c>
    </row>
    <row r="184" spans="1:4" x14ac:dyDescent="0.25">
      <c r="A184" s="46" t="s">
        <v>1193</v>
      </c>
      <c r="B184" s="46" t="s">
        <v>1194</v>
      </c>
      <c r="C184" s="46" t="s">
        <v>1195</v>
      </c>
      <c r="D184" s="46" t="s">
        <v>1196</v>
      </c>
    </row>
    <row r="185" spans="1:4" x14ac:dyDescent="0.25">
      <c r="A185" s="46" t="s">
        <v>1229</v>
      </c>
      <c r="B185" s="46"/>
      <c r="C185" s="46">
        <v>0.2213521</v>
      </c>
      <c r="D185" s="46">
        <v>0.2213521</v>
      </c>
    </row>
    <row r="186" spans="1:4" x14ac:dyDescent="0.25">
      <c r="A186" s="46" t="s">
        <v>1230</v>
      </c>
      <c r="B186" s="46"/>
      <c r="C186" s="46">
        <v>0.19478989999999999</v>
      </c>
      <c r="D186" s="46">
        <v>0.19478989999999999</v>
      </c>
    </row>
    <row r="187" spans="1:4" x14ac:dyDescent="0.25">
      <c r="A187" s="46" t="s">
        <v>1231</v>
      </c>
      <c r="B187" s="46"/>
      <c r="C187" s="46">
        <v>0.19478989999999999</v>
      </c>
      <c r="D187" s="46">
        <v>0.19478989999999999</v>
      </c>
    </row>
    <row r="188" spans="1:4" x14ac:dyDescent="0.25">
      <c r="A188" s="46" t="s">
        <v>1232</v>
      </c>
      <c r="B188" s="46"/>
      <c r="C188" s="46">
        <v>0.2213521</v>
      </c>
      <c r="D188" s="46">
        <v>0.2213521</v>
      </c>
    </row>
    <row r="190" spans="1:4" x14ac:dyDescent="0.25">
      <c r="A190" t="s">
        <v>1177</v>
      </c>
      <c r="B190" t="s">
        <v>65</v>
      </c>
    </row>
    <row r="191" spans="1:4" ht="30" x14ac:dyDescent="0.25">
      <c r="A191" s="44" t="s">
        <v>1178</v>
      </c>
      <c r="B191" t="s">
        <v>65</v>
      </c>
    </row>
    <row r="192" spans="1:4" ht="30" x14ac:dyDescent="0.25">
      <c r="A192" s="44" t="s">
        <v>1179</v>
      </c>
      <c r="B192" t="s">
        <v>65</v>
      </c>
    </row>
    <row r="193" spans="1:2" x14ac:dyDescent="0.25">
      <c r="A193" t="s">
        <v>1180</v>
      </c>
      <c r="B193" t="s">
        <v>65</v>
      </c>
    </row>
    <row r="194" spans="1:2" x14ac:dyDescent="0.25">
      <c r="A194" t="s">
        <v>1181</v>
      </c>
      <c r="B194" s="2">
        <v>4.37</v>
      </c>
    </row>
    <row r="195" spans="1:2" ht="45" x14ac:dyDescent="0.25">
      <c r="A195" s="44" t="s">
        <v>1182</v>
      </c>
      <c r="B195">
        <v>4602.5648000000001</v>
      </c>
    </row>
    <row r="196" spans="1:2" ht="30" x14ac:dyDescent="0.25">
      <c r="A196" s="44" t="s">
        <v>1183</v>
      </c>
      <c r="B196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Bodhita Sen - Public Markets</cp:lastModifiedBy>
  <dcterms:created xsi:type="dcterms:W3CDTF">2015-12-17T12:36:10Z</dcterms:created>
  <dcterms:modified xsi:type="dcterms:W3CDTF">2019-01-10T07:58:50Z</dcterms:modified>
</cp:coreProperties>
</file>