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ko1081\Desktop\amol All data\Website\"/>
    </mc:Choice>
  </mc:AlternateContent>
  <bookViews>
    <workbookView xWindow="480" yWindow="30" windowWidth="14235" windowHeight="8700"/>
  </bookViews>
  <sheets>
    <sheet name=" Anex A1 Frmt for AUM Disclosur" sheetId="1" r:id="rId1"/>
    <sheet name=" Anex A2 Frmt for AUM stateUT w" sheetId="2" r:id="rId2"/>
  </sheets>
  <definedNames>
    <definedName name="_xlnm._FilterDatabase" localSheetId="0" hidden="1">' Anex A1 Frmt for AUM Disclosur'!$A$1:$BL$150</definedName>
    <definedName name="_xlnm.Print_Area" localSheetId="0">' Anex A1 Frmt for AUM Disclosur'!$A$1:$BK$150</definedName>
    <definedName name="_xlnm.Print_Area" localSheetId="1">' Anex A2 Frmt for AUM stateUT w'!$A$1:$K$43</definedName>
  </definedNames>
  <calcPr calcId="152511" calcOnSave="0"/>
</workbook>
</file>

<file path=xl/calcChain.xml><?xml version="1.0" encoding="utf-8"?>
<calcChain xmlns="http://schemas.openxmlformats.org/spreadsheetml/2006/main">
  <c r="M20" i="2" l="1"/>
</calcChain>
</file>

<file path=xl/sharedStrings.xml><?xml version="1.0" encoding="utf-8"?>
<sst xmlns="http://schemas.openxmlformats.org/spreadsheetml/2006/main" count="338" uniqueCount="245">
  <si>
    <t>Sl. No.</t>
  </si>
  <si>
    <t>Scheme Category/ Scheme Name</t>
  </si>
  <si>
    <t>Kotak Mutual Fund: Average Assets Under Management (AAUM) as on 31-Mar-2017 (All figures in Rs. Crore)</t>
  </si>
  <si>
    <t>Through Direct Plan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</si>
  <si>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</si>
  <si>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</si>
  <si>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</si>
  <si>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</si>
  <si>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</si>
  <si>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</si>
  <si>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</si>
  <si>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1</t>
  </si>
  <si>
    <t>2</t>
  </si>
  <si>
    <t>3</t>
  </si>
  <si>
    <t>4</t>
  </si>
  <si>
    <t>5</t>
  </si>
  <si>
    <t>A</t>
  </si>
  <si>
    <t>INCOME/DEBT ORIENTED SCHEMES</t>
  </si>
  <si>
    <t>(i)</t>
  </si>
  <si>
    <t>Liquid/Money Market</t>
  </si>
  <si>
    <t>K-Floater</t>
  </si>
  <si>
    <t>(a) Sub-Total</t>
  </si>
  <si>
    <t>(ii)</t>
  </si>
  <si>
    <t>Gilt</t>
  </si>
  <si>
    <t>(b) Sub-Total</t>
  </si>
  <si>
    <t>(iii)</t>
  </si>
  <si>
    <t>FMP</t>
  </si>
  <si>
    <t>Kotak FMP Series 154</t>
  </si>
  <si>
    <t>Kotak FMP Series 190</t>
  </si>
  <si>
    <t>Kotak FMP Series 142</t>
  </si>
  <si>
    <t>Kotak FMP Series 183</t>
  </si>
  <si>
    <t>Kotak FMP Series 136</t>
  </si>
  <si>
    <t>Kotak FMP Series 157</t>
  </si>
  <si>
    <t>Kotak FMP Series 108</t>
  </si>
  <si>
    <t>Kotak FMP Series 153</t>
  </si>
  <si>
    <t>Kotak FMP Series 158</t>
  </si>
  <si>
    <t>Kotak FMP Series 160</t>
  </si>
  <si>
    <t>Kotak FMP Series 193</t>
  </si>
  <si>
    <t>Kotak FMP Series 180</t>
  </si>
  <si>
    <t>Kotak FMP Series 105</t>
  </si>
  <si>
    <t>Kotak FMP Series 189</t>
  </si>
  <si>
    <t>Kotak FMP Series 199</t>
  </si>
  <si>
    <t>Kotak FMP Series 149</t>
  </si>
  <si>
    <t>Kotak FMP Series 145</t>
  </si>
  <si>
    <t>Kotak FMP Series 194</t>
  </si>
  <si>
    <t>Kotak FMP Series 196</t>
  </si>
  <si>
    <t>Kotak FMP Series 163</t>
  </si>
  <si>
    <t>Kotak FMP Series 151</t>
  </si>
  <si>
    <t>Kotak FMP Series 141</t>
  </si>
  <si>
    <t>Kotak FMP Series 147</t>
  </si>
  <si>
    <t>Kotak FMP Series 192</t>
  </si>
  <si>
    <t>Kotak FMP Series 171</t>
  </si>
  <si>
    <t>Kotak FMP Series 127</t>
  </si>
  <si>
    <t>Kotak FMP Series 181</t>
  </si>
  <si>
    <t>Kotak FMP Series 116</t>
  </si>
  <si>
    <t>Kotak FMP Series 200</t>
  </si>
  <si>
    <t>Kotak FMP Series 156</t>
  </si>
  <si>
    <t>Kotak FMP Series 178</t>
  </si>
  <si>
    <t>Kotak FMP Series 202</t>
  </si>
  <si>
    <t>Kotak FMP Series 107</t>
  </si>
  <si>
    <t>Kotak FMP Series 185</t>
  </si>
  <si>
    <t>Kotak FMP Series 148</t>
  </si>
  <si>
    <t>Kotak FMP Series 140</t>
  </si>
  <si>
    <t>Kotak Capital Protection Oriented Scheme Series 4</t>
  </si>
  <si>
    <t>Kotak FMP Series 131</t>
  </si>
  <si>
    <t>Kotak FMP Series 175</t>
  </si>
  <si>
    <t>Kotak FMP Series 133</t>
  </si>
  <si>
    <t>Kotak FMP Series 182</t>
  </si>
  <si>
    <t>Kotak FMP Series 179</t>
  </si>
  <si>
    <t>Kotak FMP Series 162</t>
  </si>
  <si>
    <t>Kotak FMP Series 161</t>
  </si>
  <si>
    <t>Kotak FMP Series 113</t>
  </si>
  <si>
    <t>Kotak FMP Series 106</t>
  </si>
  <si>
    <t>Kotak FMP Series 146</t>
  </si>
  <si>
    <t>Kotak FMP Series 191</t>
  </si>
  <si>
    <t>Kotak FMP Series 143</t>
  </si>
  <si>
    <t>Kotak FMP Series 186</t>
  </si>
  <si>
    <t>Kotak FMP Series 115</t>
  </si>
  <si>
    <t>Kotak FMP Series 172</t>
  </si>
  <si>
    <t>Kotak FMP Series 159</t>
  </si>
  <si>
    <t>Kotak FMP Series 187</t>
  </si>
  <si>
    <t>Kotak FMP Series 132</t>
  </si>
  <si>
    <t>Kotak FMP Series 150</t>
  </si>
  <si>
    <t>Kotak FMP Series 176</t>
  </si>
  <si>
    <t>(c) Sub-Total</t>
  </si>
  <si>
    <t>(iv)</t>
  </si>
  <si>
    <t>Debt (Assured Return)</t>
  </si>
  <si>
    <t>Scheme Names</t>
  </si>
  <si>
    <t>(d) Sub-Total</t>
  </si>
  <si>
    <t>(v)</t>
  </si>
  <si>
    <t>Infrastructure Debt Funds</t>
  </si>
  <si>
    <t>(e) Sub-Total</t>
  </si>
  <si>
    <t>(vi)</t>
  </si>
  <si>
    <t>Other Debt Schemes</t>
  </si>
  <si>
    <t>Kotak Flexi Debt Scheme</t>
  </si>
  <si>
    <t>Kotak Income Opportunities Fund</t>
  </si>
  <si>
    <t>Kotak Treasury Advantage Fund</t>
  </si>
  <si>
    <t>Kotak Capital Protection Oriented Scheme Series 2</t>
  </si>
  <si>
    <t>Kotak MIP Fund</t>
  </si>
  <si>
    <t>Kotak Capital Protection Oriented Scheme Series 1</t>
  </si>
  <si>
    <t>Kotak Low Duration Fund Standard</t>
  </si>
  <si>
    <t>Kotak Corporate Bond Fund Standard</t>
  </si>
  <si>
    <t>Kotak Banking and PSU Debt fund</t>
  </si>
  <si>
    <t>Kotak Medium Term Fund</t>
  </si>
  <si>
    <t>Kotak Capital Protection Oriented Scheme Series 3</t>
  </si>
  <si>
    <t>Kotak Multi Asset Allocation Fund</t>
  </si>
  <si>
    <t>(f) Sub-Total</t>
  </si>
  <si>
    <t>Grand Sub-Total(a+b+c+d+e+f)</t>
  </si>
  <si>
    <t>B</t>
  </si>
  <si>
    <t>GROWTH/EQUITY ORIENTED SCHEMES</t>
  </si>
  <si>
    <t>ELSS</t>
  </si>
  <si>
    <t>Kotak Tax Saver Scheme</t>
  </si>
  <si>
    <t>Others</t>
  </si>
  <si>
    <t>Kotak Opportunities</t>
  </si>
  <si>
    <t>Kotak Emerging Equity Scheme</t>
  </si>
  <si>
    <t>Kotak Select Focus Scheme</t>
  </si>
  <si>
    <t>Kotak Infra &amp; Eco Fund Std</t>
  </si>
  <si>
    <t>Kotak India Growth Fund Series 1</t>
  </si>
  <si>
    <t>Kotak Equity Savings Fund</t>
  </si>
  <si>
    <t>Kotak Equity Arbitrage Fund</t>
  </si>
  <si>
    <t>Kotak Global Emerging Market Fund</t>
  </si>
  <si>
    <t>Kotak Midcap Scheme</t>
  </si>
  <si>
    <t>Kotak Classic Equity Fund</t>
  </si>
  <si>
    <t>K 50</t>
  </si>
  <si>
    <t>Grand Sub-Total(a+b)</t>
  </si>
  <si>
    <t>C</t>
  </si>
  <si>
    <t>BALANCED SCHEMES</t>
  </si>
  <si>
    <t>Balanced Schemes</t>
  </si>
  <si>
    <t>Grand Sub-Total</t>
  </si>
  <si>
    <t>D</t>
  </si>
  <si>
    <t>EXCHANGE TRADED FUND</t>
  </si>
  <si>
    <t>GOLD ETF</t>
  </si>
  <si>
    <t>Kotak Gold ETF</t>
  </si>
  <si>
    <t>Other ETFs</t>
  </si>
  <si>
    <t>Kotak PSU Bank ETF</t>
  </si>
  <si>
    <t>Kotak Nifty ETF</t>
  </si>
  <si>
    <t>Kotak NV 20 ETF</t>
  </si>
  <si>
    <t>Kotak Sensex ETF</t>
  </si>
  <si>
    <t>Kotak Banking ETF</t>
  </si>
  <si>
    <t>E</t>
  </si>
  <si>
    <t>FUND OF FUND INVESTING OVERSEAS</t>
  </si>
  <si>
    <t>Fund Of Funds Investing Overseas</t>
  </si>
  <si>
    <t>Kotak World Gold Fund</t>
  </si>
  <si>
    <t>Kotak US Equity Fund Standard</t>
  </si>
  <si>
    <t>GRAND TOTAL (A+B+C+D+E)</t>
  </si>
  <si>
    <t>F</t>
  </si>
  <si>
    <t>FUND OF FUNDS SCHEME (DOMESTIC)</t>
  </si>
  <si>
    <t>Kotak Equity FOF</t>
  </si>
  <si>
    <t>Kotak Gold Fund Open ended Fund of Funds</t>
  </si>
  <si>
    <t>T15 : Top 15 cities as identified by AMFI</t>
  </si>
  <si>
    <t>Category of Investor</t>
  </si>
  <si>
    <t>B15 : Other than T15</t>
  </si>
  <si>
    <t>1 : Retail Investor</t>
  </si>
  <si>
    <t>2 : Corporates</t>
  </si>
  <si>
    <t>I : Contribution of sponsor and its associates in Monthly AAUM</t>
  </si>
  <si>
    <t>3 : Banks/FIs</t>
  </si>
  <si>
    <t>II : Contribution of other than sponsor and its associates in Monthly AAUM</t>
  </si>
  <si>
    <t>4 : FIIs/FPIs</t>
  </si>
  <si>
    <t>5 : High Networth Individuals</t>
  </si>
  <si>
    <t>Table showing State wise/ Union Territory wise contribution to Monthly Average Assets Under Management (Monthly AAUM) of category of Schemes as on 31-Mar-2017</t>
  </si>
  <si>
    <t>Kotak Mutual Fund (All figures in Rs. Crore)</t>
  </si>
  <si>
    <t>Name of the States/ Union Territories</t>
  </si>
  <si>
    <t>LIQUID SCHEMES</t>
  </si>
  <si>
    <t>OTHER DEBT ORIENTED SCHEMES</t>
  </si>
  <si>
    <t>GROWTH / EQUITY ORIENTED SCHEMES</t>
  </si>
  <si>
    <t>FUND OF FUNDS INVESTING OVERSEAS</t>
  </si>
  <si>
    <t>GOLD EXCHANGE TRADED FUND</t>
  </si>
  <si>
    <t>OTHER EXCHANGE TRADED FUND</t>
  </si>
  <si>
    <t>TOTAL</t>
  </si>
  <si>
    <t>FUND OF FUNDS INVESTING DOMESTIC</t>
  </si>
  <si>
    <t>Andaman and Nicobar Islands</t>
  </si>
  <si>
    <t>Andhra Pradesh</t>
  </si>
  <si>
    <t>Arunachal Pradesh</t>
  </si>
  <si>
    <t>Assam</t>
  </si>
  <si>
    <t>Bihar</t>
  </si>
  <si>
    <t>6</t>
  </si>
  <si>
    <t>Chandigarh</t>
  </si>
  <si>
    <t>7</t>
  </si>
  <si>
    <t>Chhattisgarh</t>
  </si>
  <si>
    <t>8</t>
  </si>
  <si>
    <t>Dadra and Nagar Haveli</t>
  </si>
  <si>
    <t>9</t>
  </si>
  <si>
    <t>Daman and Diu</t>
  </si>
  <si>
    <t>10</t>
  </si>
  <si>
    <t>Delhi</t>
  </si>
  <si>
    <t>11</t>
  </si>
  <si>
    <t>Goa</t>
  </si>
  <si>
    <t>12</t>
  </si>
  <si>
    <t>Gujarat</t>
  </si>
  <si>
    <t>13</t>
  </si>
  <si>
    <t>Haryana</t>
  </si>
  <si>
    <t>14</t>
  </si>
  <si>
    <t>Himachal Pradesh</t>
  </si>
  <si>
    <t>15</t>
  </si>
  <si>
    <t>Jammu and Kashmir</t>
  </si>
  <si>
    <t>16</t>
  </si>
  <si>
    <t>Jharkhand</t>
  </si>
  <si>
    <t>17</t>
  </si>
  <si>
    <t>Karnataka</t>
  </si>
  <si>
    <t>18</t>
  </si>
  <si>
    <t>Kerala</t>
  </si>
  <si>
    <t>19</t>
  </si>
  <si>
    <t>Lakshadweep</t>
  </si>
  <si>
    <t>20</t>
  </si>
  <si>
    <t>Madhya Pradesh</t>
  </si>
  <si>
    <t>21</t>
  </si>
  <si>
    <t>Maharashtra</t>
  </si>
  <si>
    <t>22</t>
  </si>
  <si>
    <t>Manipur</t>
  </si>
  <si>
    <t>23</t>
  </si>
  <si>
    <t>Meghalaya</t>
  </si>
  <si>
    <t>24</t>
  </si>
  <si>
    <t>Mizoram</t>
  </si>
  <si>
    <t>25</t>
  </si>
  <si>
    <t>Nagaland</t>
  </si>
  <si>
    <t>26</t>
  </si>
  <si>
    <t>ODISHA</t>
  </si>
  <si>
    <t>27</t>
  </si>
  <si>
    <t>28</t>
  </si>
  <si>
    <t>Puducherry</t>
  </si>
  <si>
    <t>29</t>
  </si>
  <si>
    <t>Punjab</t>
  </si>
  <si>
    <t>30</t>
  </si>
  <si>
    <t>Rajasthan</t>
  </si>
  <si>
    <t>31</t>
  </si>
  <si>
    <t>Sikkim</t>
  </si>
  <si>
    <t>32</t>
  </si>
  <si>
    <t>Tamil Nadu</t>
  </si>
  <si>
    <t>33</t>
  </si>
  <si>
    <t>Telangana</t>
  </si>
  <si>
    <t>34</t>
  </si>
  <si>
    <t>Tripura</t>
  </si>
  <si>
    <t>35</t>
  </si>
  <si>
    <t>Uttar Pradesh</t>
  </si>
  <si>
    <t>36</t>
  </si>
  <si>
    <t>Uttarakhand</t>
  </si>
  <si>
    <t>37</t>
  </si>
  <si>
    <t>West Bengal</t>
  </si>
  <si>
    <t>Total</t>
  </si>
  <si>
    <t>Note: Name of new states / union territories shall be added alphabetically</t>
  </si>
  <si>
    <t>Kotak Liquid Regular Plan</t>
  </si>
  <si>
    <t xml:space="preserve">Kotak Gilt (Investment Regular) </t>
  </si>
  <si>
    <t xml:space="preserve">Kotak Bond Scheme Plan A </t>
  </si>
  <si>
    <t xml:space="preserve">Kotak Bond (Short Term) </t>
  </si>
  <si>
    <t>Kotak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</si>
</sst>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charset val="1"/>
    </font>
    <font>
      <b/>
      <sz val="12"/>
      <color indexed="8"/>
      <name val="Arial"/>
      <charset val="1"/>
    </font>
    <font>
      <b/>
      <sz val="14"/>
      <color indexed="8"/>
      <name val="Trebuchet MS"/>
      <charset val="1"/>
    </font>
    <font>
      <b/>
      <sz val="12"/>
      <color indexed="8"/>
      <name val="Trebuchet MS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rebuchet MS"/>
      <charset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3" fillId="0" borderId="1" xfId="0" applyNumberFormat="1" applyFont="1" applyFill="1" applyBorder="1" applyAlignment="1" applyProtection="1">
      <alignment horizontal="center" vertical="center" wrapText="1" readingOrder="1"/>
    </xf>
    <xf numFmtId="0" fontId="4" fillId="0" borderId="1" xfId="0" applyNumberFormat="1" applyFont="1" applyFill="1" applyBorder="1" applyAlignment="1" applyProtection="1">
      <alignment horizontal="left" vertical="center" readingOrder="1"/>
    </xf>
    <xf numFmtId="0" fontId="4" fillId="0" borderId="1" xfId="0" applyNumberFormat="1" applyFont="1" applyFill="1" applyBorder="1" applyAlignment="1" applyProtection="1">
      <alignment horizontal="left" vertical="top" readingOrder="1"/>
    </xf>
    <xf numFmtId="4" fontId="5" fillId="0" borderId="1" xfId="0" applyNumberFormat="1" applyFont="1" applyFill="1" applyBorder="1" applyAlignment="1" applyProtection="1">
      <alignment horizontal="right" vertical="center" wrapText="1" readingOrder="1"/>
    </xf>
    <xf numFmtId="0" fontId="0" fillId="0" borderId="2" xfId="0" applyNumberFormat="1" applyFont="1" applyFill="1" applyBorder="1" applyAlignment="1" applyProtection="1">
      <alignment vertical="top"/>
    </xf>
    <xf numFmtId="0" fontId="6" fillId="0" borderId="1" xfId="0" applyNumberFormat="1" applyFont="1" applyFill="1" applyBorder="1" applyAlignment="1" applyProtection="1">
      <alignment horizontal="center" vertical="center" readingOrder="1"/>
    </xf>
    <xf numFmtId="0" fontId="6" fillId="0" borderId="1" xfId="0" applyNumberFormat="1" applyFont="1" applyFill="1" applyBorder="1" applyAlignment="1" applyProtection="1">
      <alignment horizontal="center" vertical="center" wrapText="1" readingOrder="1"/>
    </xf>
    <xf numFmtId="0" fontId="5" fillId="0" borderId="1" xfId="0" applyNumberFormat="1" applyFont="1" applyFill="1" applyBorder="1" applyAlignment="1" applyProtection="1">
      <alignment horizontal="center" vertical="top" readingOrder="1"/>
    </xf>
    <xf numFmtId="0" fontId="5" fillId="0" borderId="1" xfId="0" applyNumberFormat="1" applyFont="1" applyFill="1" applyBorder="1" applyAlignment="1" applyProtection="1">
      <alignment horizontal="left" vertical="top" wrapText="1" readingOrder="1"/>
    </xf>
    <xf numFmtId="4" fontId="5" fillId="0" borderId="1" xfId="0" applyNumberFormat="1" applyFont="1" applyFill="1" applyBorder="1" applyAlignment="1" applyProtection="1">
      <alignment horizontal="right" vertical="top" wrapText="1" readingOrder="1"/>
    </xf>
    <xf numFmtId="0" fontId="6" fillId="0" borderId="1" xfId="0" applyNumberFormat="1" applyFont="1" applyFill="1" applyBorder="1" applyAlignment="1" applyProtection="1">
      <alignment horizontal="center" vertical="top" readingOrder="1"/>
    </xf>
    <xf numFmtId="4" fontId="0" fillId="0" borderId="0" xfId="0" applyNumberFormat="1"/>
    <xf numFmtId="0" fontId="0" fillId="0" borderId="0" xfId="0" applyFill="1"/>
    <xf numFmtId="0" fontId="8" fillId="0" borderId="3" xfId="1" applyFont="1" applyBorder="1" applyAlignment="1">
      <alignment horizontal="left"/>
    </xf>
    <xf numFmtId="0" fontId="9" fillId="0" borderId="1" xfId="0" applyNumberFormat="1" applyFont="1" applyFill="1" applyBorder="1" applyAlignment="1" applyProtection="1">
      <alignment horizontal="left" vertical="center" wrapText="1" readingOrder="1"/>
    </xf>
    <xf numFmtId="0" fontId="10" fillId="0" borderId="1" xfId="0" applyNumberFormat="1" applyFont="1" applyFill="1" applyBorder="1" applyAlignment="1" applyProtection="1">
      <alignment horizontal="left" vertical="center" wrapText="1" readingOrder="1"/>
    </xf>
    <xf numFmtId="0" fontId="9" fillId="0" borderId="1" xfId="0" applyNumberFormat="1" applyFont="1" applyFill="1" applyBorder="1" applyAlignment="1" applyProtection="1">
      <alignment horizontal="right" vertical="center" wrapText="1" readingOrder="1"/>
    </xf>
    <xf numFmtId="0" fontId="10" fillId="0" borderId="1" xfId="0" applyNumberFormat="1" applyFont="1" applyFill="1" applyBorder="1" applyAlignment="1" applyProtection="1">
      <alignment horizontal="right" vertical="center" wrapText="1" readingOrder="1"/>
    </xf>
    <xf numFmtId="0" fontId="11" fillId="0" borderId="2" xfId="0" applyNumberFormat="1" applyFont="1" applyFill="1" applyBorder="1" applyAlignment="1" applyProtection="1">
      <alignment vertical="top"/>
    </xf>
    <xf numFmtId="0" fontId="11" fillId="0" borderId="0" xfId="0" applyFont="1"/>
    <xf numFmtId="0" fontId="4" fillId="0" borderId="0" xfId="0" applyNumberFormat="1" applyFont="1" applyFill="1" applyBorder="1" applyAlignment="1" applyProtection="1">
      <alignment horizontal="left" vertical="top" readingOrder="1"/>
    </xf>
    <xf numFmtId="0" fontId="4" fillId="0" borderId="0" xfId="0" applyNumberFormat="1" applyFont="1" applyFill="1" applyBorder="1" applyAlignment="1" applyProtection="1">
      <alignment horizontal="left" vertical="center" wrapText="1" readingOrder="1"/>
    </xf>
    <xf numFmtId="0" fontId="5" fillId="0" borderId="1" xfId="0" applyNumberFormat="1" applyFont="1" applyFill="1" applyBorder="1" applyAlignment="1" applyProtection="1">
      <alignment horizontal="left" vertical="center" wrapText="1" readingOrder="1"/>
    </xf>
    <xf numFmtId="0" fontId="3" fillId="0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readingOrder="1"/>
    </xf>
    <xf numFmtId="0" fontId="10" fillId="0" borderId="1" xfId="0" applyNumberFormat="1" applyFont="1" applyFill="1" applyBorder="1" applyAlignment="1" applyProtection="1">
      <alignment horizontal="center" vertical="center" readingOrder="1"/>
    </xf>
    <xf numFmtId="0" fontId="2" fillId="0" borderId="1" xfId="0" applyNumberFormat="1" applyFont="1" applyFill="1" applyBorder="1" applyAlignment="1" applyProtection="1">
      <alignment horizontal="center" vertical="center" wrapText="1" readingOrder="1"/>
    </xf>
    <xf numFmtId="0" fontId="4" fillId="0" borderId="1" xfId="0" applyNumberFormat="1" applyFont="1" applyFill="1" applyBorder="1" applyAlignment="1" applyProtection="1">
      <alignment horizontal="center" vertical="center" wrapText="1" readingOrder="1"/>
    </xf>
    <xf numFmtId="0" fontId="5" fillId="0" borderId="1" xfId="0" applyNumberFormat="1" applyFont="1" applyFill="1" applyBorder="1" applyAlignment="1" applyProtection="1">
      <alignment horizontal="left" vertical="top" wrapText="1" readingOrder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50"/>
  <sheetViews>
    <sheetView tabSelected="1" zoomScale="90" zoomScaleNormal="90" workbookViewId="0">
      <selection sqref="A1:A5"/>
    </sheetView>
  </sheetViews>
  <sheetFormatPr defaultRowHeight="12.75" x14ac:dyDescent="0.2"/>
  <cols>
    <col min="1" max="1" width="19.7109375" customWidth="1"/>
    <col min="2" max="2" width="42.42578125" style="20" customWidth="1"/>
    <col min="3" max="3" width="9" customWidth="1"/>
    <col min="4" max="4" width="9" style="13" customWidth="1"/>
    <col min="5" max="43" width="9" customWidth="1"/>
    <col min="44" max="44" width="9" style="13" customWidth="1"/>
    <col min="45" max="48" width="9" customWidth="1"/>
    <col min="49" max="49" width="9.85546875" style="13" bestFit="1" customWidth="1"/>
    <col min="50" max="50" width="9" style="13" customWidth="1"/>
    <col min="51" max="62" width="9" customWidth="1"/>
    <col min="63" max="63" width="30.7109375" customWidth="1"/>
  </cols>
  <sheetData>
    <row r="1" spans="1:63" ht="17.649999999999999" customHeight="1" x14ac:dyDescent="0.2">
      <c r="A1" s="25" t="s">
        <v>0</v>
      </c>
      <c r="B1" s="26" t="s">
        <v>1</v>
      </c>
      <c r="C1" s="27" t="s">
        <v>2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</row>
    <row r="2" spans="1:63" ht="17.649999999999999" customHeight="1" x14ac:dyDescent="0.2">
      <c r="A2" s="25"/>
      <c r="B2" s="26"/>
      <c r="C2" s="24" t="s">
        <v>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 t="s">
        <v>4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 t="s">
        <v>5</v>
      </c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 t="s">
        <v>6</v>
      </c>
    </row>
    <row r="3" spans="1:63" ht="17.649999999999999" customHeight="1" x14ac:dyDescent="0.2">
      <c r="A3" s="25"/>
      <c r="B3" s="26"/>
      <c r="C3" s="24" t="s">
        <v>7</v>
      </c>
      <c r="D3" s="24"/>
      <c r="E3" s="24"/>
      <c r="F3" s="24"/>
      <c r="G3" s="24"/>
      <c r="H3" s="24"/>
      <c r="I3" s="24"/>
      <c r="J3" s="24"/>
      <c r="K3" s="24"/>
      <c r="L3" s="24"/>
      <c r="M3" s="24" t="s">
        <v>8</v>
      </c>
      <c r="N3" s="24"/>
      <c r="O3" s="24"/>
      <c r="P3" s="24"/>
      <c r="Q3" s="24"/>
      <c r="R3" s="24"/>
      <c r="S3" s="24"/>
      <c r="T3" s="24"/>
      <c r="U3" s="24"/>
      <c r="V3" s="24"/>
      <c r="W3" s="24" t="s">
        <v>7</v>
      </c>
      <c r="X3" s="24"/>
      <c r="Y3" s="24"/>
      <c r="Z3" s="24"/>
      <c r="AA3" s="24"/>
      <c r="AB3" s="24"/>
      <c r="AC3" s="24"/>
      <c r="AD3" s="24"/>
      <c r="AE3" s="24"/>
      <c r="AF3" s="24"/>
      <c r="AG3" s="24" t="s">
        <v>8</v>
      </c>
      <c r="AH3" s="24"/>
      <c r="AI3" s="24"/>
      <c r="AJ3" s="24"/>
      <c r="AK3" s="24"/>
      <c r="AL3" s="24"/>
      <c r="AM3" s="24"/>
      <c r="AN3" s="24"/>
      <c r="AO3" s="24"/>
      <c r="AP3" s="24"/>
      <c r="AQ3" s="24" t="s">
        <v>7</v>
      </c>
      <c r="AR3" s="24"/>
      <c r="AS3" s="24"/>
      <c r="AT3" s="24"/>
      <c r="AU3" s="24"/>
      <c r="AV3" s="24"/>
      <c r="AW3" s="24"/>
      <c r="AX3" s="24"/>
      <c r="AY3" s="24"/>
      <c r="AZ3" s="24"/>
      <c r="BA3" s="24" t="s">
        <v>8</v>
      </c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spans="1:63" ht="17.649999999999999" customHeight="1" x14ac:dyDescent="0.2">
      <c r="A4" s="25"/>
      <c r="B4" s="26"/>
      <c r="C4" s="24" t="s">
        <v>9</v>
      </c>
      <c r="D4" s="24"/>
      <c r="E4" s="24"/>
      <c r="F4" s="24"/>
      <c r="G4" s="24"/>
      <c r="H4" s="24" t="s">
        <v>10</v>
      </c>
      <c r="I4" s="24"/>
      <c r="J4" s="24"/>
      <c r="K4" s="24"/>
      <c r="L4" s="24"/>
      <c r="M4" s="24" t="s">
        <v>9</v>
      </c>
      <c r="N4" s="24"/>
      <c r="O4" s="24"/>
      <c r="P4" s="24"/>
      <c r="Q4" s="24"/>
      <c r="R4" s="24" t="s">
        <v>10</v>
      </c>
      <c r="S4" s="24"/>
      <c r="T4" s="24"/>
      <c r="U4" s="24"/>
      <c r="V4" s="24"/>
      <c r="W4" s="24" t="s">
        <v>9</v>
      </c>
      <c r="X4" s="24"/>
      <c r="Y4" s="24"/>
      <c r="Z4" s="24"/>
      <c r="AA4" s="24"/>
      <c r="AB4" s="24" t="s">
        <v>10</v>
      </c>
      <c r="AC4" s="24"/>
      <c r="AD4" s="24"/>
      <c r="AE4" s="24"/>
      <c r="AF4" s="24"/>
      <c r="AG4" s="24" t="s">
        <v>9</v>
      </c>
      <c r="AH4" s="24"/>
      <c r="AI4" s="24"/>
      <c r="AJ4" s="24"/>
      <c r="AK4" s="24"/>
      <c r="AL4" s="24" t="s">
        <v>10</v>
      </c>
      <c r="AM4" s="24"/>
      <c r="AN4" s="24"/>
      <c r="AO4" s="24"/>
      <c r="AP4" s="24"/>
      <c r="AQ4" s="24" t="s">
        <v>9</v>
      </c>
      <c r="AR4" s="24"/>
      <c r="AS4" s="24"/>
      <c r="AT4" s="24"/>
      <c r="AU4" s="24"/>
      <c r="AV4" s="24" t="s">
        <v>10</v>
      </c>
      <c r="AW4" s="24"/>
      <c r="AX4" s="24"/>
      <c r="AY4" s="24"/>
      <c r="AZ4" s="24"/>
      <c r="BA4" s="24" t="s">
        <v>9</v>
      </c>
      <c r="BB4" s="24"/>
      <c r="BC4" s="24"/>
      <c r="BD4" s="24"/>
      <c r="BE4" s="24"/>
      <c r="BF4" s="24" t="s">
        <v>10</v>
      </c>
      <c r="BG4" s="24"/>
      <c r="BH4" s="24"/>
      <c r="BI4" s="24"/>
      <c r="BJ4" s="24"/>
      <c r="BK4" s="24"/>
    </row>
    <row r="5" spans="1:63" ht="17.649999999999999" customHeight="1" x14ac:dyDescent="0.2">
      <c r="A5" s="25"/>
      <c r="B5" s="26"/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11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11</v>
      </c>
      <c r="S5" s="1" t="s">
        <v>12</v>
      </c>
      <c r="T5" s="1" t="s">
        <v>13</v>
      </c>
      <c r="U5" s="1" t="s">
        <v>14</v>
      </c>
      <c r="V5" s="1" t="s">
        <v>15</v>
      </c>
      <c r="W5" s="1" t="s">
        <v>11</v>
      </c>
      <c r="X5" s="1" t="s">
        <v>12</v>
      </c>
      <c r="Y5" s="1" t="s">
        <v>13</v>
      </c>
      <c r="Z5" s="1" t="s">
        <v>14</v>
      </c>
      <c r="AA5" s="1" t="s">
        <v>15</v>
      </c>
      <c r="AB5" s="1" t="s">
        <v>11</v>
      </c>
      <c r="AC5" s="1" t="s">
        <v>12</v>
      </c>
      <c r="AD5" s="1" t="s">
        <v>13</v>
      </c>
      <c r="AE5" s="1" t="s">
        <v>14</v>
      </c>
      <c r="AF5" s="1" t="s">
        <v>15</v>
      </c>
      <c r="AG5" s="1" t="s">
        <v>11</v>
      </c>
      <c r="AH5" s="1" t="s">
        <v>12</v>
      </c>
      <c r="AI5" s="1" t="s">
        <v>13</v>
      </c>
      <c r="AJ5" s="1" t="s">
        <v>14</v>
      </c>
      <c r="AK5" s="1" t="s">
        <v>15</v>
      </c>
      <c r="AL5" s="1" t="s">
        <v>11</v>
      </c>
      <c r="AM5" s="1" t="s">
        <v>12</v>
      </c>
      <c r="AN5" s="1" t="s">
        <v>13</v>
      </c>
      <c r="AO5" s="1" t="s">
        <v>14</v>
      </c>
      <c r="AP5" s="1" t="s">
        <v>15</v>
      </c>
      <c r="AQ5" s="1" t="s">
        <v>11</v>
      </c>
      <c r="AR5" s="1" t="s">
        <v>12</v>
      </c>
      <c r="AS5" s="1" t="s">
        <v>13</v>
      </c>
      <c r="AT5" s="1" t="s">
        <v>14</v>
      </c>
      <c r="AU5" s="1" t="s">
        <v>15</v>
      </c>
      <c r="AV5" s="1" t="s">
        <v>11</v>
      </c>
      <c r="AW5" s="1" t="s">
        <v>12</v>
      </c>
      <c r="AX5" s="1" t="s">
        <v>13</v>
      </c>
      <c r="AY5" s="1" t="s">
        <v>14</v>
      </c>
      <c r="AZ5" s="1" t="s">
        <v>15</v>
      </c>
      <c r="BA5" s="1" t="s">
        <v>11</v>
      </c>
      <c r="BB5" s="1" t="s">
        <v>12</v>
      </c>
      <c r="BC5" s="1" t="s">
        <v>13</v>
      </c>
      <c r="BD5" s="1" t="s">
        <v>14</v>
      </c>
      <c r="BE5" s="1" t="s">
        <v>15</v>
      </c>
      <c r="BF5" s="1" t="s">
        <v>11</v>
      </c>
      <c r="BG5" s="1" t="s">
        <v>12</v>
      </c>
      <c r="BH5" s="1" t="s">
        <v>13</v>
      </c>
      <c r="BI5" s="1" t="s">
        <v>14</v>
      </c>
      <c r="BJ5" s="1" t="s">
        <v>15</v>
      </c>
      <c r="BK5" s="24"/>
    </row>
    <row r="6" spans="1:63" ht="17.649999999999999" customHeight="1" x14ac:dyDescent="0.2">
      <c r="A6" s="2" t="s">
        <v>16</v>
      </c>
      <c r="B6" s="16" t="s">
        <v>17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</row>
    <row r="7" spans="1:63" ht="17.649999999999999" customHeight="1" x14ac:dyDescent="0.2">
      <c r="A7" s="2" t="s">
        <v>18</v>
      </c>
      <c r="B7" s="15" t="s">
        <v>19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</row>
    <row r="8" spans="1:63" ht="17.649999999999999" customHeight="1" x14ac:dyDescent="0.2">
      <c r="A8" s="3"/>
      <c r="B8" s="14" t="s">
        <v>240</v>
      </c>
      <c r="C8" s="4">
        <v>0</v>
      </c>
      <c r="D8" s="4">
        <v>393.08962083099999</v>
      </c>
      <c r="E8" s="4">
        <v>351.635557995</v>
      </c>
      <c r="F8" s="4">
        <v>0</v>
      </c>
      <c r="G8" s="4">
        <v>0</v>
      </c>
      <c r="H8" s="4">
        <v>2.3114503200000001</v>
      </c>
      <c r="I8" s="4">
        <v>6794.5561006119997</v>
      </c>
      <c r="J8" s="4">
        <v>807.78875760999995</v>
      </c>
      <c r="K8" s="4">
        <v>4.2575067000000001E-2</v>
      </c>
      <c r="L8" s="4">
        <v>199.68483210900001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1.929655254</v>
      </c>
      <c r="S8" s="4">
        <v>98.202851959</v>
      </c>
      <c r="T8" s="4">
        <v>52.956167198999999</v>
      </c>
      <c r="U8" s="4">
        <v>0</v>
      </c>
      <c r="V8" s="4">
        <v>3.0801517309999999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0.74747980199999997</v>
      </c>
      <c r="AC8" s="4">
        <v>34.842407674</v>
      </c>
      <c r="AD8" s="4">
        <v>0</v>
      </c>
      <c r="AE8" s="4">
        <v>0</v>
      </c>
      <c r="AF8" s="4">
        <v>8.5544613910000002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0.25518302799999998</v>
      </c>
      <c r="AM8" s="4">
        <v>0.311937876</v>
      </c>
      <c r="AN8" s="4">
        <v>0</v>
      </c>
      <c r="AO8" s="4">
        <v>0</v>
      </c>
      <c r="AP8" s="4">
        <v>1.1703186619999999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16.873744546000001</v>
      </c>
      <c r="AW8" s="4">
        <v>3831.01</v>
      </c>
      <c r="AX8" s="4">
        <v>77.223832578</v>
      </c>
      <c r="AY8" s="4">
        <v>18.940878224999999</v>
      </c>
      <c r="AZ8" s="4">
        <v>194.130890755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7.1280367770000002</v>
      </c>
      <c r="BG8" s="4">
        <v>69.067188790000003</v>
      </c>
      <c r="BH8" s="4">
        <v>14.931819545</v>
      </c>
      <c r="BI8" s="4">
        <v>0</v>
      </c>
      <c r="BJ8" s="4">
        <v>27.79004548</v>
      </c>
      <c r="BK8" s="4">
        <v>13008.258351484001</v>
      </c>
    </row>
    <row r="9" spans="1:63" ht="17.649999999999999" customHeight="1" x14ac:dyDescent="0.2">
      <c r="A9" s="3"/>
      <c r="B9" s="15" t="s">
        <v>20</v>
      </c>
      <c r="C9" s="4">
        <v>0</v>
      </c>
      <c r="D9" s="4">
        <v>383.77</v>
      </c>
      <c r="E9" s="4">
        <v>225.818921445</v>
      </c>
      <c r="F9" s="4">
        <v>0</v>
      </c>
      <c r="G9" s="4">
        <v>0</v>
      </c>
      <c r="H9" s="4">
        <v>2.5483756569999998</v>
      </c>
      <c r="I9" s="4">
        <v>7868.2949972570004</v>
      </c>
      <c r="J9" s="4">
        <v>934.14979951999999</v>
      </c>
      <c r="K9" s="4">
        <v>0</v>
      </c>
      <c r="L9" s="4">
        <v>812.55917508000005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0.83639200499999999</v>
      </c>
      <c r="S9" s="4">
        <v>252.73815370299999</v>
      </c>
      <c r="T9" s="4">
        <v>146.201942863</v>
      </c>
      <c r="U9" s="4">
        <v>0</v>
      </c>
      <c r="V9" s="4">
        <v>23.422231745000001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2.4565316570000002</v>
      </c>
      <c r="AC9" s="4">
        <v>568.41817720500001</v>
      </c>
      <c r="AD9" s="4">
        <v>0.38893007000000002</v>
      </c>
      <c r="AE9" s="4">
        <v>0</v>
      </c>
      <c r="AF9" s="4">
        <v>815.58357385199997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0.66745019000000005</v>
      </c>
      <c r="AM9" s="4">
        <v>30.036764993999999</v>
      </c>
      <c r="AN9" s="4">
        <v>0</v>
      </c>
      <c r="AO9" s="4">
        <v>0</v>
      </c>
      <c r="AP9" s="4">
        <v>66.994760967000005</v>
      </c>
      <c r="AQ9" s="4">
        <v>0</v>
      </c>
      <c r="AR9" s="4">
        <v>46.848353037000003</v>
      </c>
      <c r="AS9" s="4">
        <v>0</v>
      </c>
      <c r="AT9" s="4">
        <v>0</v>
      </c>
      <c r="AU9" s="4">
        <v>0</v>
      </c>
      <c r="AV9" s="4">
        <v>16.603499978999999</v>
      </c>
      <c r="AW9" s="4">
        <v>2132.981433935</v>
      </c>
      <c r="AX9" s="4">
        <v>255.29574415100001</v>
      </c>
      <c r="AY9" s="4">
        <v>0</v>
      </c>
      <c r="AZ9" s="4">
        <v>527.39321340599997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5.4758310750000003</v>
      </c>
      <c r="BG9" s="4">
        <v>101.93994863099999</v>
      </c>
      <c r="BH9" s="4">
        <v>21.221157112</v>
      </c>
      <c r="BI9" s="4">
        <v>0</v>
      </c>
      <c r="BJ9" s="4">
        <v>12.143134251999999</v>
      </c>
      <c r="BK9" s="4">
        <v>15254.79</v>
      </c>
    </row>
    <row r="10" spans="1:63" ht="17.649999999999999" customHeight="1" x14ac:dyDescent="0.2">
      <c r="A10" s="3"/>
      <c r="B10" s="17" t="s">
        <v>21</v>
      </c>
      <c r="C10" s="4">
        <v>0</v>
      </c>
      <c r="D10" s="4">
        <v>776.86</v>
      </c>
      <c r="E10" s="4">
        <v>577.45447944</v>
      </c>
      <c r="F10" s="4">
        <v>0</v>
      </c>
      <c r="G10" s="4">
        <v>0</v>
      </c>
      <c r="H10" s="4">
        <v>4.8598259769999999</v>
      </c>
      <c r="I10" s="4">
        <v>14662.851097868999</v>
      </c>
      <c r="J10" s="4">
        <v>1741.9385571299999</v>
      </c>
      <c r="K10" s="4">
        <v>4.2575067000000001E-2</v>
      </c>
      <c r="L10" s="4">
        <v>1012.2440071889999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2.766047259</v>
      </c>
      <c r="S10" s="4">
        <v>350.94100566200001</v>
      </c>
      <c r="T10" s="4">
        <v>199.15811006199999</v>
      </c>
      <c r="U10" s="4">
        <v>0</v>
      </c>
      <c r="V10" s="4">
        <v>26.502383475999999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3.2040114590000002</v>
      </c>
      <c r="AC10" s="4">
        <v>603.26058487900002</v>
      </c>
      <c r="AD10" s="4">
        <v>0.38893007000000002</v>
      </c>
      <c r="AE10" s="4">
        <v>0</v>
      </c>
      <c r="AF10" s="4">
        <v>824.13803524299999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0.92263321799999998</v>
      </c>
      <c r="AM10" s="4">
        <v>30.34870287</v>
      </c>
      <c r="AN10" s="4">
        <v>0</v>
      </c>
      <c r="AO10" s="4">
        <v>0</v>
      </c>
      <c r="AP10" s="4">
        <v>68.165079629000005</v>
      </c>
      <c r="AQ10" s="4">
        <v>0</v>
      </c>
      <c r="AR10" s="4">
        <v>46.848353037000003</v>
      </c>
      <c r="AS10" s="4">
        <v>0</v>
      </c>
      <c r="AT10" s="4">
        <v>0</v>
      </c>
      <c r="AU10" s="4">
        <v>0</v>
      </c>
      <c r="AV10" s="4">
        <v>33.477244525000003</v>
      </c>
      <c r="AW10" s="4">
        <v>5963.9914339349998</v>
      </c>
      <c r="AX10" s="4">
        <v>332.51957672899999</v>
      </c>
      <c r="AY10" s="4">
        <v>18.940878224999999</v>
      </c>
      <c r="AZ10" s="4">
        <v>721.52410416099997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12.603867852</v>
      </c>
      <c r="BG10" s="4">
        <v>171.00713742100001</v>
      </c>
      <c r="BH10" s="4">
        <v>36.152976657000004</v>
      </c>
      <c r="BI10" s="4">
        <v>0</v>
      </c>
      <c r="BJ10" s="4">
        <v>39.933179731999999</v>
      </c>
      <c r="BK10" s="4">
        <v>28263.05</v>
      </c>
    </row>
    <row r="11" spans="1:63" ht="17.649999999999999" customHeight="1" x14ac:dyDescent="0.2">
      <c r="A11" s="2" t="s">
        <v>22</v>
      </c>
      <c r="B11" s="15" t="s">
        <v>23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</row>
    <row r="12" spans="1:63" ht="17.649999999999999" customHeight="1" x14ac:dyDescent="0.2">
      <c r="A12" s="3"/>
      <c r="B12" s="14" t="s">
        <v>241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1.1477665619999999</v>
      </c>
      <c r="I12" s="4">
        <v>136.48499595199999</v>
      </c>
      <c r="J12" s="4">
        <v>0</v>
      </c>
      <c r="K12" s="4">
        <v>3.5616576489999998</v>
      </c>
      <c r="L12" s="4">
        <v>53.703822498000001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0.371197844</v>
      </c>
      <c r="S12" s="4">
        <v>11.163294742</v>
      </c>
      <c r="T12" s="4">
        <v>0</v>
      </c>
      <c r="U12" s="4">
        <v>0</v>
      </c>
      <c r="V12" s="4">
        <v>1.667200598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1.2239044560000001</v>
      </c>
      <c r="AC12" s="4">
        <v>14.292980094000001</v>
      </c>
      <c r="AD12" s="4">
        <v>0</v>
      </c>
      <c r="AE12" s="4">
        <v>0</v>
      </c>
      <c r="AF12" s="4">
        <v>10.927328388999999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0.124505057</v>
      </c>
      <c r="AM12" s="4">
        <v>0</v>
      </c>
      <c r="AN12" s="4">
        <v>0</v>
      </c>
      <c r="AO12" s="4">
        <v>0</v>
      </c>
      <c r="AP12" s="4">
        <v>0.86536922000000005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9.1449599589999995</v>
      </c>
      <c r="AW12" s="4">
        <v>154.484912382</v>
      </c>
      <c r="AX12" s="4">
        <v>5.775622362</v>
      </c>
      <c r="AY12" s="4">
        <v>0.72368863900000002</v>
      </c>
      <c r="AZ12" s="4">
        <v>98.130262058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2.0555422490000002</v>
      </c>
      <c r="BG12" s="4">
        <v>23.150203574999999</v>
      </c>
      <c r="BH12" s="4">
        <v>0</v>
      </c>
      <c r="BI12" s="4">
        <v>0</v>
      </c>
      <c r="BJ12" s="4">
        <v>5.6446211809999998</v>
      </c>
      <c r="BK12" s="4">
        <v>534.64383546600004</v>
      </c>
    </row>
    <row r="13" spans="1:63" ht="17.649999999999999" customHeight="1" x14ac:dyDescent="0.2">
      <c r="A13" s="3"/>
      <c r="B13" s="17" t="s">
        <v>24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1.1477665619999999</v>
      </c>
      <c r="I13" s="4">
        <v>136.48499595199999</v>
      </c>
      <c r="J13" s="4">
        <v>0</v>
      </c>
      <c r="K13" s="4">
        <v>3.5616576489999998</v>
      </c>
      <c r="L13" s="4">
        <v>53.703822498000001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0.371197844</v>
      </c>
      <c r="S13" s="4">
        <v>11.163294742</v>
      </c>
      <c r="T13" s="4">
        <v>0</v>
      </c>
      <c r="U13" s="4">
        <v>0</v>
      </c>
      <c r="V13" s="4">
        <v>1.667200598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1.2239044560000001</v>
      </c>
      <c r="AC13" s="4">
        <v>14.292980094000001</v>
      </c>
      <c r="AD13" s="4">
        <v>0</v>
      </c>
      <c r="AE13" s="4">
        <v>0</v>
      </c>
      <c r="AF13" s="4">
        <v>10.927328388999999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0.124505057</v>
      </c>
      <c r="AM13" s="4">
        <v>0</v>
      </c>
      <c r="AN13" s="4">
        <v>0</v>
      </c>
      <c r="AO13" s="4">
        <v>0</v>
      </c>
      <c r="AP13" s="4">
        <v>0.86536922000000005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9.1449599589999995</v>
      </c>
      <c r="AW13" s="4">
        <v>154.484912382</v>
      </c>
      <c r="AX13" s="4">
        <v>5.775622362</v>
      </c>
      <c r="AY13" s="4">
        <v>0.72368863900000002</v>
      </c>
      <c r="AZ13" s="4">
        <v>98.130262058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2.0555422490000002</v>
      </c>
      <c r="BG13" s="4">
        <v>23.150203574999999</v>
      </c>
      <c r="BH13" s="4">
        <v>0</v>
      </c>
      <c r="BI13" s="4">
        <v>0</v>
      </c>
      <c r="BJ13" s="4">
        <v>5.6446211809999998</v>
      </c>
      <c r="BK13" s="4">
        <v>534.64383546600004</v>
      </c>
    </row>
    <row r="14" spans="1:63" ht="17.649999999999999" customHeight="1" x14ac:dyDescent="0.2">
      <c r="A14" s="2" t="s">
        <v>25</v>
      </c>
      <c r="B14" s="15" t="s">
        <v>26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</row>
    <row r="15" spans="1:63" ht="17.649999999999999" customHeight="1" x14ac:dyDescent="0.2">
      <c r="A15" s="3"/>
      <c r="B15" s="15" t="s">
        <v>27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0.11929930800000001</v>
      </c>
      <c r="I15" s="4">
        <v>8.8798837719999995</v>
      </c>
      <c r="J15" s="4">
        <v>0</v>
      </c>
      <c r="K15" s="4">
        <v>0</v>
      </c>
      <c r="L15" s="4">
        <v>7.8252367060000001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2.8312673E-2</v>
      </c>
      <c r="S15" s="4">
        <v>0.64346983899999999</v>
      </c>
      <c r="T15" s="4">
        <v>0</v>
      </c>
      <c r="U15" s="4">
        <v>0</v>
      </c>
      <c r="V15" s="4">
        <v>1.3094611220000001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0.469935985</v>
      </c>
      <c r="AC15" s="4">
        <v>6.4737036850000003</v>
      </c>
      <c r="AD15" s="4">
        <v>0</v>
      </c>
      <c r="AE15" s="4">
        <v>0</v>
      </c>
      <c r="AF15" s="4">
        <v>10.709283496999999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6.3419161000000002E-2</v>
      </c>
      <c r="AM15" s="4">
        <v>0.25367664499999998</v>
      </c>
      <c r="AN15" s="4">
        <v>0</v>
      </c>
      <c r="AO15" s="4">
        <v>0</v>
      </c>
      <c r="AP15" s="4">
        <v>0.74834610300000004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1.584716733</v>
      </c>
      <c r="AW15" s="4">
        <v>25.112035834</v>
      </c>
      <c r="AX15" s="4">
        <v>0</v>
      </c>
      <c r="AY15" s="4">
        <v>0</v>
      </c>
      <c r="AZ15" s="4">
        <v>86.560534384999997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9.8933891999999996E-2</v>
      </c>
      <c r="BG15" s="4">
        <v>2.5367664520000002</v>
      </c>
      <c r="BH15" s="4">
        <v>1.2683832260000001</v>
      </c>
      <c r="BI15" s="4">
        <v>0</v>
      </c>
      <c r="BJ15" s="4">
        <v>4.2408139470000004</v>
      </c>
      <c r="BK15" s="4">
        <v>158.92621296499999</v>
      </c>
    </row>
    <row r="16" spans="1:63" ht="17.649999999999999" customHeight="1" x14ac:dyDescent="0.2">
      <c r="A16" s="3"/>
      <c r="B16" s="15" t="s">
        <v>28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8.8460899999999992E-3</v>
      </c>
      <c r="I16" s="4">
        <v>52.634237403999997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12.163374190000001</v>
      </c>
      <c r="T16" s="4">
        <v>0</v>
      </c>
      <c r="U16" s="4">
        <v>0</v>
      </c>
      <c r="V16" s="4">
        <v>5.5288064500000003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1.1678266E-2</v>
      </c>
      <c r="AW16" s="4">
        <v>8.2629241950000001</v>
      </c>
      <c r="AX16" s="4">
        <v>0</v>
      </c>
      <c r="AY16" s="4">
        <v>0</v>
      </c>
      <c r="AZ16" s="4">
        <v>0.71061148100000004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0.110161305</v>
      </c>
      <c r="BK16" s="4">
        <v>79.430639381000006</v>
      </c>
    </row>
    <row r="17" spans="1:63" ht="17.649999999999999" customHeight="1" x14ac:dyDescent="0.2">
      <c r="A17" s="3"/>
      <c r="B17" s="15" t="s">
        <v>29</v>
      </c>
      <c r="C17" s="4">
        <v>0</v>
      </c>
      <c r="D17" s="4">
        <v>25.8052387</v>
      </c>
      <c r="E17" s="4">
        <v>0</v>
      </c>
      <c r="F17" s="4">
        <v>0</v>
      </c>
      <c r="G17" s="4">
        <v>0</v>
      </c>
      <c r="H17" s="4">
        <v>2.7095501000000001E-2</v>
      </c>
      <c r="I17" s="4">
        <v>199.001376744</v>
      </c>
      <c r="J17" s="4">
        <v>0</v>
      </c>
      <c r="K17" s="4">
        <v>0</v>
      </c>
      <c r="L17" s="4">
        <v>4.3868905999999999E-2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68.372819719000006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3.2064390000000002E-3</v>
      </c>
      <c r="AC17" s="4">
        <v>1.2492708459999999</v>
      </c>
      <c r="AD17" s="4">
        <v>0</v>
      </c>
      <c r="AE17" s="4">
        <v>0</v>
      </c>
      <c r="AF17" s="4">
        <v>0.51046760800000002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0.29176027100000002</v>
      </c>
      <c r="AW17" s="4">
        <v>0.64128774200000005</v>
      </c>
      <c r="AX17" s="4">
        <v>0</v>
      </c>
      <c r="AY17" s="4">
        <v>0</v>
      </c>
      <c r="AZ17" s="4">
        <v>3.2058666809999998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1.2825754999999999E-2</v>
      </c>
      <c r="BG17" s="4">
        <v>0.39624656600000002</v>
      </c>
      <c r="BH17" s="4">
        <v>0</v>
      </c>
      <c r="BI17" s="4">
        <v>0</v>
      </c>
      <c r="BJ17" s="4">
        <v>0.71695969500000001</v>
      </c>
      <c r="BK17" s="4">
        <v>300.27829117300001</v>
      </c>
    </row>
    <row r="18" spans="1:63" ht="17.649999999999999" customHeight="1" x14ac:dyDescent="0.2">
      <c r="A18" s="3"/>
      <c r="B18" s="15" t="s">
        <v>30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0.12767374300000001</v>
      </c>
      <c r="I18" s="4">
        <v>2.250673409</v>
      </c>
      <c r="J18" s="4">
        <v>0</v>
      </c>
      <c r="K18" s="4">
        <v>0</v>
      </c>
      <c r="L18" s="4">
        <v>8.0191538750000007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3.7285251999999998E-2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8.0632567819999998</v>
      </c>
      <c r="AC18" s="4">
        <v>106.789742186</v>
      </c>
      <c r="AD18" s="4">
        <v>0</v>
      </c>
      <c r="AE18" s="4">
        <v>0</v>
      </c>
      <c r="AF18" s="4">
        <v>322.45576031399997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2.3009456429999999</v>
      </c>
      <c r="AM18" s="4">
        <v>28.015641981000002</v>
      </c>
      <c r="AN18" s="4">
        <v>0</v>
      </c>
      <c r="AO18" s="4">
        <v>0</v>
      </c>
      <c r="AP18" s="4">
        <v>16.293186502000001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0.46124651300000002</v>
      </c>
      <c r="AW18" s="4">
        <v>6.7567119919999996</v>
      </c>
      <c r="AX18" s="4">
        <v>0</v>
      </c>
      <c r="AY18" s="4">
        <v>0</v>
      </c>
      <c r="AZ18" s="4">
        <v>10.981265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0.29323132499999999</v>
      </c>
      <c r="BG18" s="4">
        <v>0</v>
      </c>
      <c r="BH18" s="4">
        <v>0</v>
      </c>
      <c r="BI18" s="4">
        <v>0</v>
      </c>
      <c r="BJ18" s="4">
        <v>1.922502301</v>
      </c>
      <c r="BK18" s="4">
        <v>514.768276818</v>
      </c>
    </row>
    <row r="19" spans="1:63" ht="17.649999999999999" customHeight="1" x14ac:dyDescent="0.2">
      <c r="A19" s="3"/>
      <c r="B19" s="15" t="s">
        <v>31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136.94061552400001</v>
      </c>
      <c r="J19" s="4">
        <v>0</v>
      </c>
      <c r="K19" s="4">
        <v>0</v>
      </c>
      <c r="L19" s="4">
        <v>1.298557419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0.12935512900000001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2.2637147999999999E-2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3.6219436000000001E-2</v>
      </c>
      <c r="AW19" s="4">
        <v>25.871025800000002</v>
      </c>
      <c r="AX19" s="4">
        <v>0</v>
      </c>
      <c r="AY19" s="4">
        <v>0</v>
      </c>
      <c r="AZ19" s="4">
        <v>0.23499040800000001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9.7016350000000001E-3</v>
      </c>
      <c r="BG19" s="4">
        <v>0</v>
      </c>
      <c r="BH19" s="4">
        <v>0</v>
      </c>
      <c r="BI19" s="4">
        <v>0</v>
      </c>
      <c r="BJ19" s="4">
        <v>1.306874868</v>
      </c>
      <c r="BK19" s="4">
        <v>165.84997736700001</v>
      </c>
    </row>
    <row r="20" spans="1:63" ht="17.649999999999999" customHeight="1" x14ac:dyDescent="0.2">
      <c r="A20" s="3"/>
      <c r="B20" s="15" t="s">
        <v>32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6.3407000000000003E-3</v>
      </c>
      <c r="I20" s="4">
        <v>29.380746991999999</v>
      </c>
      <c r="J20" s="4">
        <v>0</v>
      </c>
      <c r="K20" s="4">
        <v>0</v>
      </c>
      <c r="L20" s="4">
        <v>2.282652E-3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1.014512E-3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1.2640861E-2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1.2640861E-2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5.688388E-3</v>
      </c>
      <c r="AW20" s="4">
        <v>2.5281722580000001</v>
      </c>
      <c r="AX20" s="4">
        <v>0</v>
      </c>
      <c r="AY20" s="4">
        <v>0</v>
      </c>
      <c r="AZ20" s="4">
        <v>4.8667316000000002E-2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6.3204299999999999E-4</v>
      </c>
      <c r="BG20" s="4">
        <v>0.12661592299999999</v>
      </c>
      <c r="BH20" s="4">
        <v>0</v>
      </c>
      <c r="BI20" s="4">
        <v>0</v>
      </c>
      <c r="BJ20" s="4">
        <v>1.3904947000000001E-2</v>
      </c>
      <c r="BK20" s="4">
        <v>32.139347452999999</v>
      </c>
    </row>
    <row r="21" spans="1:63" ht="17.649999999999999" customHeight="1" x14ac:dyDescent="0.2">
      <c r="A21" s="3"/>
      <c r="B21" s="15" t="s">
        <v>33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2.1441894999999999E-2</v>
      </c>
      <c r="I21" s="4">
        <v>0</v>
      </c>
      <c r="J21" s="4">
        <v>0</v>
      </c>
      <c r="K21" s="4">
        <v>0</v>
      </c>
      <c r="L21" s="4">
        <v>1.5641516579999999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1.3833481E-2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0.31990712700000001</v>
      </c>
      <c r="AC21" s="4">
        <v>3.2196220470000001</v>
      </c>
      <c r="AD21" s="4">
        <v>0</v>
      </c>
      <c r="AE21" s="4">
        <v>0</v>
      </c>
      <c r="AF21" s="4">
        <v>39.624843462999998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1.3700519E-2</v>
      </c>
      <c r="AM21" s="4">
        <v>0</v>
      </c>
      <c r="AN21" s="4">
        <v>0</v>
      </c>
      <c r="AO21" s="4">
        <v>0</v>
      </c>
      <c r="AP21" s="4">
        <v>0.137005194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0.54526697000000002</v>
      </c>
      <c r="AW21" s="4">
        <v>4.7919183089999997</v>
      </c>
      <c r="AX21" s="4">
        <v>0</v>
      </c>
      <c r="AY21" s="4">
        <v>0</v>
      </c>
      <c r="AZ21" s="4">
        <v>11.889076413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0.221779897</v>
      </c>
      <c r="BG21" s="4">
        <v>0.34251298400000002</v>
      </c>
      <c r="BH21" s="4">
        <v>0</v>
      </c>
      <c r="BI21" s="4">
        <v>0</v>
      </c>
      <c r="BJ21" s="4">
        <v>3.0145088310000001</v>
      </c>
      <c r="BK21" s="4">
        <v>65.719568788000004</v>
      </c>
    </row>
    <row r="22" spans="1:63" ht="17.649999999999999" customHeight="1" x14ac:dyDescent="0.2">
      <c r="A22" s="3"/>
      <c r="B22" s="15" t="s">
        <v>34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4.626168378</v>
      </c>
      <c r="J22" s="4">
        <v>0</v>
      </c>
      <c r="K22" s="4">
        <v>0</v>
      </c>
      <c r="L22" s="4">
        <v>5.0214012500000003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0.22029373199999999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6.4003130000000004E-3</v>
      </c>
      <c r="AC22" s="4">
        <v>0</v>
      </c>
      <c r="AD22" s="4">
        <v>0</v>
      </c>
      <c r="AE22" s="4">
        <v>0</v>
      </c>
      <c r="AF22" s="4">
        <v>6.5859219800000002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2.5601252000000001E-2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0.57820940899999995</v>
      </c>
      <c r="AW22" s="4">
        <v>31.892422548999999</v>
      </c>
      <c r="AX22" s="4">
        <v>0</v>
      </c>
      <c r="AY22" s="4">
        <v>0</v>
      </c>
      <c r="AZ22" s="4">
        <v>53.680701837000001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0.26263428</v>
      </c>
      <c r="BG22" s="4">
        <v>2.5601252000000001E-2</v>
      </c>
      <c r="BH22" s="4">
        <v>0</v>
      </c>
      <c r="BI22" s="4">
        <v>0</v>
      </c>
      <c r="BJ22" s="4">
        <v>2.6213505549999998</v>
      </c>
      <c r="BK22" s="4">
        <v>105.54670678700001</v>
      </c>
    </row>
    <row r="23" spans="1:63" ht="17.649999999999999" customHeight="1" x14ac:dyDescent="0.2">
      <c r="A23" s="3"/>
      <c r="B23" s="15" t="s">
        <v>35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1.0797621E-2</v>
      </c>
      <c r="I23" s="4">
        <v>132.691671262</v>
      </c>
      <c r="J23" s="4">
        <v>0</v>
      </c>
      <c r="K23" s="4">
        <v>0</v>
      </c>
      <c r="L23" s="4">
        <v>3.1443943509999999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1.0162470000000001E-3</v>
      </c>
      <c r="S23" s="4">
        <v>0</v>
      </c>
      <c r="T23" s="4">
        <v>0</v>
      </c>
      <c r="U23" s="4">
        <v>0</v>
      </c>
      <c r="V23" s="4">
        <v>2.5406168E-2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4.4341534000000002E-2</v>
      </c>
      <c r="AC23" s="4">
        <v>0</v>
      </c>
      <c r="AD23" s="4">
        <v>0</v>
      </c>
      <c r="AE23" s="4">
        <v>0</v>
      </c>
      <c r="AF23" s="4">
        <v>0.19263482600000001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6.3345000000000003E-4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0.337791271</v>
      </c>
      <c r="AW23" s="4">
        <v>5.7010543560000002</v>
      </c>
      <c r="AX23" s="4">
        <v>0</v>
      </c>
      <c r="AY23" s="4">
        <v>0</v>
      </c>
      <c r="AZ23" s="4">
        <v>9.1126339030000008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3.0514576000000002E-2</v>
      </c>
      <c r="BG23" s="4">
        <v>43.953496399000002</v>
      </c>
      <c r="BH23" s="4">
        <v>0</v>
      </c>
      <c r="BI23" s="4">
        <v>0</v>
      </c>
      <c r="BJ23" s="4">
        <v>0.75379340800000005</v>
      </c>
      <c r="BK23" s="4">
        <v>196.00017937199999</v>
      </c>
    </row>
    <row r="24" spans="1:63" ht="17.649999999999999" customHeight="1" x14ac:dyDescent="0.2">
      <c r="A24" s="3"/>
      <c r="B24" s="15" t="s">
        <v>36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6.1170684000000003E-2</v>
      </c>
      <c r="I24" s="4">
        <v>28.433816661000002</v>
      </c>
      <c r="J24" s="4">
        <v>0</v>
      </c>
      <c r="K24" s="4">
        <v>0</v>
      </c>
      <c r="L24" s="4">
        <v>1.4478491659999999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2.1963159999999998E-3</v>
      </c>
      <c r="S24" s="4">
        <v>0</v>
      </c>
      <c r="T24" s="4">
        <v>0</v>
      </c>
      <c r="U24" s="4">
        <v>0</v>
      </c>
      <c r="V24" s="4">
        <v>0.105776394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0.33553177499999998</v>
      </c>
      <c r="AC24" s="4">
        <v>0</v>
      </c>
      <c r="AD24" s="4">
        <v>0</v>
      </c>
      <c r="AE24" s="4">
        <v>0</v>
      </c>
      <c r="AF24" s="4">
        <v>8.2176432360000007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4.8474677000000001E-2</v>
      </c>
      <c r="AM24" s="4">
        <v>0</v>
      </c>
      <c r="AN24" s="4">
        <v>0</v>
      </c>
      <c r="AO24" s="4">
        <v>0</v>
      </c>
      <c r="AP24" s="4">
        <v>9.4492050999999994E-2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1.983356495</v>
      </c>
      <c r="AW24" s="4">
        <v>8.9562331499999992</v>
      </c>
      <c r="AX24" s="4">
        <v>0</v>
      </c>
      <c r="AY24" s="4">
        <v>0</v>
      </c>
      <c r="AZ24" s="4">
        <v>72.188306687999997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0.37721064100000001</v>
      </c>
      <c r="BG24" s="4">
        <v>1.283335334</v>
      </c>
      <c r="BH24" s="4">
        <v>0</v>
      </c>
      <c r="BI24" s="4">
        <v>0</v>
      </c>
      <c r="BJ24" s="4">
        <v>3.9176859990000001</v>
      </c>
      <c r="BK24" s="4">
        <v>127.45307926700001</v>
      </c>
    </row>
    <row r="25" spans="1:63" ht="17.649999999999999" customHeight="1" x14ac:dyDescent="0.2">
      <c r="A25" s="3"/>
      <c r="B25" s="15" t="s">
        <v>37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0.114887709</v>
      </c>
      <c r="I25" s="4">
        <v>0.30620587500000002</v>
      </c>
      <c r="J25" s="4">
        <v>0</v>
      </c>
      <c r="K25" s="4">
        <v>0</v>
      </c>
      <c r="L25" s="4">
        <v>0.55400970999999999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3.3002959999999999E-3</v>
      </c>
      <c r="S25" s="4">
        <v>0</v>
      </c>
      <c r="T25" s="4">
        <v>0</v>
      </c>
      <c r="U25" s="4">
        <v>0</v>
      </c>
      <c r="V25" s="4">
        <v>2.4752221000000001E-2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6.3033709599999996</v>
      </c>
      <c r="AC25" s="4">
        <v>21.217905198</v>
      </c>
      <c r="AD25" s="4">
        <v>5.4854176999999997E-2</v>
      </c>
      <c r="AE25" s="4">
        <v>0</v>
      </c>
      <c r="AF25" s="4">
        <v>159.829663412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1.006464458</v>
      </c>
      <c r="AM25" s="4">
        <v>1.151937854</v>
      </c>
      <c r="AN25" s="4">
        <v>0</v>
      </c>
      <c r="AO25" s="4">
        <v>0</v>
      </c>
      <c r="AP25" s="4">
        <v>9.2500950399999997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1.6418683220000001</v>
      </c>
      <c r="AW25" s="4">
        <v>4.537896301</v>
      </c>
      <c r="AX25" s="4">
        <v>0</v>
      </c>
      <c r="AY25" s="4">
        <v>0</v>
      </c>
      <c r="AZ25" s="4">
        <v>17.476433896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0.32029134799999998</v>
      </c>
      <c r="BG25" s="4">
        <v>0</v>
      </c>
      <c r="BH25" s="4">
        <v>0</v>
      </c>
      <c r="BI25" s="4">
        <v>0</v>
      </c>
      <c r="BJ25" s="4">
        <v>0.76346044199999996</v>
      </c>
      <c r="BK25" s="4">
        <v>224.55739721899999</v>
      </c>
    </row>
    <row r="26" spans="1:63" ht="17.649999999999999" customHeight="1" x14ac:dyDescent="0.2">
      <c r="A26" s="3"/>
      <c r="B26" s="15" t="s">
        <v>38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8.57547E-3</v>
      </c>
      <c r="I26" s="4">
        <v>92.524805779999994</v>
      </c>
      <c r="J26" s="4">
        <v>0</v>
      </c>
      <c r="K26" s="4">
        <v>0</v>
      </c>
      <c r="L26" s="4">
        <v>0.64056502699999995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1.1847689999999999E-2</v>
      </c>
      <c r="S26" s="4">
        <v>72.575759203999993</v>
      </c>
      <c r="T26" s="4">
        <v>0</v>
      </c>
      <c r="U26" s="4">
        <v>0</v>
      </c>
      <c r="V26" s="4">
        <v>1.752442388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2.8108310000000002E-3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9.8952511000000007E-2</v>
      </c>
      <c r="AW26" s="4">
        <v>2.6983981940000001</v>
      </c>
      <c r="AX26" s="4">
        <v>0</v>
      </c>
      <c r="AY26" s="4">
        <v>0</v>
      </c>
      <c r="AZ26" s="4">
        <v>19.561149488000002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2.2711518999999999E-2</v>
      </c>
      <c r="BG26" s="4">
        <v>0</v>
      </c>
      <c r="BH26" s="4">
        <v>0</v>
      </c>
      <c r="BI26" s="4">
        <v>0</v>
      </c>
      <c r="BJ26" s="4">
        <v>0.30356979699999997</v>
      </c>
      <c r="BK26" s="4">
        <v>190.201587899</v>
      </c>
    </row>
    <row r="27" spans="1:63" ht="17.649999999999999" customHeight="1" x14ac:dyDescent="0.2">
      <c r="A27" s="3"/>
      <c r="B27" s="15" t="s">
        <v>39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7.4575200000000003E-4</v>
      </c>
      <c r="I27" s="4">
        <v>27.3973871</v>
      </c>
      <c r="J27" s="4">
        <v>0</v>
      </c>
      <c r="K27" s="4">
        <v>0</v>
      </c>
      <c r="L27" s="4">
        <v>6.3681116710000003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5.5391517000000001E-2</v>
      </c>
      <c r="AW27" s="4">
        <v>1.364995484</v>
      </c>
      <c r="AX27" s="4">
        <v>0</v>
      </c>
      <c r="AY27" s="4">
        <v>0</v>
      </c>
      <c r="AZ27" s="4">
        <v>3.695613679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0.56378408400000002</v>
      </c>
      <c r="BK27" s="4">
        <v>39.450000000000003</v>
      </c>
    </row>
    <row r="28" spans="1:63" ht="17.649999999999999" customHeight="1" x14ac:dyDescent="0.2">
      <c r="A28" s="3"/>
      <c r="B28" s="15" t="s">
        <v>40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0.106340093</v>
      </c>
      <c r="I28" s="4">
        <v>0.45194825799999999</v>
      </c>
      <c r="J28" s="4">
        <v>0</v>
      </c>
      <c r="K28" s="4">
        <v>0</v>
      </c>
      <c r="L28" s="4">
        <v>4.4224538080000002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5.6493531999999999E-2</v>
      </c>
      <c r="S28" s="4">
        <v>0</v>
      </c>
      <c r="T28" s="4">
        <v>0</v>
      </c>
      <c r="U28" s="4">
        <v>0</v>
      </c>
      <c r="V28" s="4">
        <v>0.225974129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1.1262326E-2</v>
      </c>
      <c r="AC28" s="4">
        <v>0</v>
      </c>
      <c r="AD28" s="4">
        <v>0</v>
      </c>
      <c r="AE28" s="4">
        <v>0</v>
      </c>
      <c r="AF28" s="4">
        <v>0.28155814499999998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0.22468340000000001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3.0830087580000001</v>
      </c>
      <c r="AW28" s="4">
        <v>46.166341258000003</v>
      </c>
      <c r="AX28" s="4">
        <v>0</v>
      </c>
      <c r="AY28" s="4">
        <v>0</v>
      </c>
      <c r="AZ28" s="4">
        <v>45.17843594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0.76019573100000004</v>
      </c>
      <c r="BG28" s="4">
        <v>0</v>
      </c>
      <c r="BH28" s="4">
        <v>0</v>
      </c>
      <c r="BI28" s="4">
        <v>0</v>
      </c>
      <c r="BJ28" s="4">
        <v>2.6747911179999999</v>
      </c>
      <c r="BK28" s="4">
        <v>103.64348649599999</v>
      </c>
    </row>
    <row r="29" spans="1:63" ht="17.649999999999999" customHeight="1" x14ac:dyDescent="0.2">
      <c r="A29" s="3"/>
      <c r="B29" s="15" t="s">
        <v>41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9.0850436000000007E-2</v>
      </c>
      <c r="I29" s="4">
        <v>139.63491401499999</v>
      </c>
      <c r="J29" s="4">
        <v>0</v>
      </c>
      <c r="K29" s="4">
        <v>0</v>
      </c>
      <c r="L29" s="4">
        <v>8.5219915030000006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6.0165851640000003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0.17573485699999999</v>
      </c>
      <c r="AW29" s="4">
        <v>5.5637675800000004</v>
      </c>
      <c r="AX29" s="4">
        <v>0</v>
      </c>
      <c r="AY29" s="4">
        <v>0</v>
      </c>
      <c r="AZ29" s="4">
        <v>2.6259980500000002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1.1027287E-2</v>
      </c>
      <c r="BG29" s="4">
        <v>0</v>
      </c>
      <c r="BH29" s="4">
        <v>0</v>
      </c>
      <c r="BI29" s="4">
        <v>0</v>
      </c>
      <c r="BJ29" s="4">
        <v>0</v>
      </c>
      <c r="BK29" s="4">
        <v>162.64086889199999</v>
      </c>
    </row>
    <row r="30" spans="1:63" ht="17.649999999999999" customHeight="1" x14ac:dyDescent="0.2">
      <c r="A30" s="3"/>
      <c r="B30" s="15" t="s">
        <v>42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2.6154858999999999E-2</v>
      </c>
      <c r="I30" s="4">
        <v>55.727971668000002</v>
      </c>
      <c r="J30" s="4">
        <v>0</v>
      </c>
      <c r="K30" s="4">
        <v>0</v>
      </c>
      <c r="L30" s="4">
        <v>14.005698864999999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6.3798559999999997E-3</v>
      </c>
      <c r="S30" s="4">
        <v>31.899282249999999</v>
      </c>
      <c r="T30" s="4">
        <v>0</v>
      </c>
      <c r="U30" s="4">
        <v>0</v>
      </c>
      <c r="V30" s="4">
        <v>0.127597129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0.95271749999999999</v>
      </c>
      <c r="AD30" s="4">
        <v>0</v>
      </c>
      <c r="AE30" s="4">
        <v>0</v>
      </c>
      <c r="AF30" s="4">
        <v>5.1747803729999999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0.30211307100000001</v>
      </c>
      <c r="AW30" s="4">
        <v>1.6132683000000001</v>
      </c>
      <c r="AX30" s="4">
        <v>0</v>
      </c>
      <c r="AY30" s="4">
        <v>0</v>
      </c>
      <c r="AZ30" s="4">
        <v>13.966868982999999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0.17784059999999999</v>
      </c>
      <c r="BG30" s="4">
        <v>0</v>
      </c>
      <c r="BH30" s="4">
        <v>0</v>
      </c>
      <c r="BI30" s="4">
        <v>0</v>
      </c>
      <c r="BJ30" s="4">
        <v>3.048696E-2</v>
      </c>
      <c r="BK30" s="4">
        <v>124.011160414</v>
      </c>
    </row>
    <row r="31" spans="1:63" ht="17.649999999999999" customHeight="1" x14ac:dyDescent="0.2">
      <c r="A31" s="3"/>
      <c r="B31" s="15" t="s">
        <v>43</v>
      </c>
      <c r="C31" s="4">
        <v>0</v>
      </c>
      <c r="D31" s="4">
        <v>32.451016125000002</v>
      </c>
      <c r="E31" s="4">
        <v>0</v>
      </c>
      <c r="F31" s="4">
        <v>0</v>
      </c>
      <c r="G31" s="4">
        <v>0</v>
      </c>
      <c r="H31" s="4">
        <v>1.0384325999999999E-2</v>
      </c>
      <c r="I31" s="4">
        <v>331.954496764</v>
      </c>
      <c r="J31" s="4">
        <v>0</v>
      </c>
      <c r="K31" s="4">
        <v>0</v>
      </c>
      <c r="L31" s="4">
        <v>0.149274675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1.2980406E-2</v>
      </c>
      <c r="S31" s="4">
        <v>126.237394419</v>
      </c>
      <c r="T31" s="4">
        <v>0</v>
      </c>
      <c r="U31" s="4">
        <v>0</v>
      </c>
      <c r="V31" s="4">
        <v>1.2980406449999999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0.255323986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0.40075006400000002</v>
      </c>
      <c r="AW31" s="4">
        <v>3.8792245859999999</v>
      </c>
      <c r="AX31" s="4">
        <v>0</v>
      </c>
      <c r="AY31" s="4">
        <v>0</v>
      </c>
      <c r="AZ31" s="4">
        <v>14.378975745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8.0540175000000006E-2</v>
      </c>
      <c r="BG31" s="4">
        <v>1.292779677</v>
      </c>
      <c r="BH31" s="4">
        <v>0</v>
      </c>
      <c r="BI31" s="4">
        <v>0</v>
      </c>
      <c r="BJ31" s="4">
        <v>0.108801631</v>
      </c>
      <c r="BK31" s="4">
        <v>512.50998322400005</v>
      </c>
    </row>
    <row r="32" spans="1:63" ht="17.649999999999999" customHeight="1" x14ac:dyDescent="0.2">
      <c r="A32" s="3"/>
      <c r="B32" s="15" t="s">
        <v>44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0.27241465199999998</v>
      </c>
      <c r="I32" s="4">
        <v>1.293714697</v>
      </c>
      <c r="J32" s="4">
        <v>0</v>
      </c>
      <c r="K32" s="4">
        <v>0</v>
      </c>
      <c r="L32" s="4">
        <v>1.6911482369999999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2.7409209999999999E-3</v>
      </c>
      <c r="S32" s="4">
        <v>0.54818419399999996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10.404696259</v>
      </c>
      <c r="AC32" s="4">
        <v>26.869976053999999</v>
      </c>
      <c r="AD32" s="4">
        <v>0</v>
      </c>
      <c r="AE32" s="4">
        <v>0</v>
      </c>
      <c r="AF32" s="4">
        <v>134.10739165499999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1.8122221000000001</v>
      </c>
      <c r="AM32" s="4">
        <v>3.8275446789999998</v>
      </c>
      <c r="AN32" s="4">
        <v>0</v>
      </c>
      <c r="AO32" s="4">
        <v>0</v>
      </c>
      <c r="AP32" s="4">
        <v>5.7876849909999999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0.61580440599999997</v>
      </c>
      <c r="AW32" s="4">
        <v>1.52008203</v>
      </c>
      <c r="AX32" s="4">
        <v>0</v>
      </c>
      <c r="AY32" s="4">
        <v>0</v>
      </c>
      <c r="AZ32" s="4">
        <v>7.1575681400000004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0.236229509</v>
      </c>
      <c r="BG32" s="4">
        <v>0</v>
      </c>
      <c r="BH32" s="4">
        <v>0</v>
      </c>
      <c r="BI32" s="4">
        <v>0</v>
      </c>
      <c r="BJ32" s="4">
        <v>1.552889556</v>
      </c>
      <c r="BK32" s="4">
        <v>197.70029208</v>
      </c>
    </row>
    <row r="33" spans="1:63" ht="17.649999999999999" customHeight="1" x14ac:dyDescent="0.2">
      <c r="A33" s="3"/>
      <c r="B33" s="15" t="s">
        <v>45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1.0034794E-2</v>
      </c>
      <c r="I33" s="4">
        <v>57.099983238</v>
      </c>
      <c r="J33" s="4">
        <v>0</v>
      </c>
      <c r="K33" s="4">
        <v>0</v>
      </c>
      <c r="L33" s="4">
        <v>0.62809981500000001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34.894434201000003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5.6566535000000001E-2</v>
      </c>
      <c r="AC33" s="4">
        <v>5.5405654819999999</v>
      </c>
      <c r="AD33" s="4">
        <v>0</v>
      </c>
      <c r="AE33" s="4">
        <v>0</v>
      </c>
      <c r="AF33" s="4">
        <v>2.1106916E-2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2.1106916E-2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0.415373557</v>
      </c>
      <c r="AW33" s="4">
        <v>3.1664532240000001</v>
      </c>
      <c r="AX33" s="4">
        <v>0</v>
      </c>
      <c r="AY33" s="4">
        <v>0</v>
      </c>
      <c r="AZ33" s="4">
        <v>2.1782126370000001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3.2727329999999999E-2</v>
      </c>
      <c r="BG33" s="4">
        <v>0</v>
      </c>
      <c r="BH33" s="4">
        <v>0</v>
      </c>
      <c r="BI33" s="4">
        <v>0</v>
      </c>
      <c r="BJ33" s="4">
        <v>0</v>
      </c>
      <c r="BK33" s="4">
        <v>104.06466464499999</v>
      </c>
    </row>
    <row r="34" spans="1:63" ht="17.649999999999999" customHeight="1" x14ac:dyDescent="0.2">
      <c r="A34" s="3"/>
      <c r="B34" s="15" t="s">
        <v>46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8.7796999999999997E-3</v>
      </c>
      <c r="I34" s="4">
        <v>42.644258702000002</v>
      </c>
      <c r="J34" s="4">
        <v>0</v>
      </c>
      <c r="K34" s="4">
        <v>0</v>
      </c>
      <c r="L34" s="4">
        <v>5.6727813620000003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3.1356072999999998E-2</v>
      </c>
      <c r="S34" s="4">
        <v>18.813643545000001</v>
      </c>
      <c r="T34" s="4">
        <v>6.2712144999999997E-2</v>
      </c>
      <c r="U34" s="4">
        <v>0</v>
      </c>
      <c r="V34" s="4">
        <v>0.33613709800000002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3.1197289999999999E-3</v>
      </c>
      <c r="AC34" s="4">
        <v>6.239458065</v>
      </c>
      <c r="AD34" s="4">
        <v>0</v>
      </c>
      <c r="AE34" s="4">
        <v>0</v>
      </c>
      <c r="AF34" s="4">
        <v>3.6576951059999998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0.478646297</v>
      </c>
      <c r="AW34" s="4">
        <v>13.664400683</v>
      </c>
      <c r="AX34" s="4">
        <v>0</v>
      </c>
      <c r="AY34" s="4">
        <v>0</v>
      </c>
      <c r="AZ34" s="4">
        <v>5.4073938860000004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7.6745305E-2</v>
      </c>
      <c r="BG34" s="4">
        <v>7.4873496780000002</v>
      </c>
      <c r="BH34" s="4">
        <v>0</v>
      </c>
      <c r="BI34" s="4">
        <v>0</v>
      </c>
      <c r="BJ34" s="4">
        <v>1.2838259000000001</v>
      </c>
      <c r="BK34" s="4">
        <v>105.868303274</v>
      </c>
    </row>
    <row r="35" spans="1:63" ht="17.649999999999999" customHeight="1" x14ac:dyDescent="0.2">
      <c r="A35" s="3"/>
      <c r="B35" s="15" t="s">
        <v>47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0.11337612399999999</v>
      </c>
      <c r="I35" s="4">
        <v>156.599178704</v>
      </c>
      <c r="J35" s="4">
        <v>0</v>
      </c>
      <c r="K35" s="4">
        <v>0</v>
      </c>
      <c r="L35" s="4">
        <v>3.671985136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1.6552913999999998E-2</v>
      </c>
      <c r="S35" s="4">
        <v>38.216670960000002</v>
      </c>
      <c r="T35" s="4">
        <v>0</v>
      </c>
      <c r="U35" s="4">
        <v>0</v>
      </c>
      <c r="V35" s="4">
        <v>0.114650013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1.9034051999999999E-2</v>
      </c>
      <c r="AC35" s="4">
        <v>0</v>
      </c>
      <c r="AD35" s="4">
        <v>0</v>
      </c>
      <c r="AE35" s="4">
        <v>0</v>
      </c>
      <c r="AF35" s="4">
        <v>2.042988206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0.346771198</v>
      </c>
      <c r="AW35" s="4">
        <v>1.649617806</v>
      </c>
      <c r="AX35" s="4">
        <v>0</v>
      </c>
      <c r="AY35" s="4">
        <v>0</v>
      </c>
      <c r="AZ35" s="4">
        <v>17.280235036000001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3.7814316000000001E-2</v>
      </c>
      <c r="BG35" s="4">
        <v>0</v>
      </c>
      <c r="BH35" s="4">
        <v>0</v>
      </c>
      <c r="BI35" s="4">
        <v>0</v>
      </c>
      <c r="BJ35" s="4">
        <v>0.82988465099999997</v>
      </c>
      <c r="BK35" s="4">
        <v>220.938759116</v>
      </c>
    </row>
    <row r="36" spans="1:63" ht="17.649999999999999" customHeight="1" x14ac:dyDescent="0.2">
      <c r="A36" s="3"/>
      <c r="B36" s="15" t="s">
        <v>48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7.6325293000000002E-2</v>
      </c>
      <c r="I36" s="4">
        <v>77.618941919999997</v>
      </c>
      <c r="J36" s="4">
        <v>0</v>
      </c>
      <c r="K36" s="4">
        <v>0</v>
      </c>
      <c r="L36" s="4">
        <v>0.65976100599999998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6.4682452000000001E-2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3.0871242E-2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2.6960973999999999E-2</v>
      </c>
      <c r="AW36" s="4">
        <v>0.19177430400000001</v>
      </c>
      <c r="AX36" s="4">
        <v>0</v>
      </c>
      <c r="AY36" s="4">
        <v>0</v>
      </c>
      <c r="AZ36" s="4">
        <v>2.4428939760000001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1.2856935E-2</v>
      </c>
      <c r="BG36" s="4">
        <v>0</v>
      </c>
      <c r="BH36" s="4">
        <v>0</v>
      </c>
      <c r="BI36" s="4">
        <v>0</v>
      </c>
      <c r="BJ36" s="4">
        <v>0</v>
      </c>
      <c r="BK36" s="4">
        <v>81.125068102</v>
      </c>
    </row>
    <row r="37" spans="1:63" ht="17.649999999999999" customHeight="1" x14ac:dyDescent="0.2">
      <c r="A37" s="3"/>
      <c r="B37" s="15" t="s">
        <v>49</v>
      </c>
      <c r="C37" s="4">
        <v>0</v>
      </c>
      <c r="D37" s="4">
        <v>32.323975799999999</v>
      </c>
      <c r="E37" s="4">
        <v>0</v>
      </c>
      <c r="F37" s="4">
        <v>0</v>
      </c>
      <c r="G37" s="4">
        <v>0</v>
      </c>
      <c r="H37" s="4">
        <v>3.2323975999999997E-2</v>
      </c>
      <c r="I37" s="4">
        <v>157.13572070800001</v>
      </c>
      <c r="J37" s="4">
        <v>0</v>
      </c>
      <c r="K37" s="4">
        <v>0</v>
      </c>
      <c r="L37" s="4">
        <v>0.84575682699999999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1.1636631E-2</v>
      </c>
      <c r="S37" s="4">
        <v>0</v>
      </c>
      <c r="T37" s="4">
        <v>0</v>
      </c>
      <c r="U37" s="4">
        <v>0</v>
      </c>
      <c r="V37" s="4">
        <v>0.109901517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6.4180770000000003E-3</v>
      </c>
      <c r="AC37" s="4">
        <v>0</v>
      </c>
      <c r="AD37" s="4">
        <v>0</v>
      </c>
      <c r="AE37" s="4">
        <v>0</v>
      </c>
      <c r="AF37" s="4">
        <v>0.179706167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0.41498390000000002</v>
      </c>
      <c r="AW37" s="4">
        <v>0.47493772899999998</v>
      </c>
      <c r="AX37" s="4">
        <v>0</v>
      </c>
      <c r="AY37" s="4">
        <v>0</v>
      </c>
      <c r="AZ37" s="4">
        <v>4.0495295899999997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1.283615484</v>
      </c>
      <c r="BH37" s="4">
        <v>0</v>
      </c>
      <c r="BI37" s="4">
        <v>0</v>
      </c>
      <c r="BJ37" s="4">
        <v>0.39043475500000002</v>
      </c>
      <c r="BK37" s="4">
        <v>197.258941161</v>
      </c>
    </row>
    <row r="38" spans="1:63" ht="17.649999999999999" customHeight="1" x14ac:dyDescent="0.2">
      <c r="A38" s="3"/>
      <c r="B38" s="15" t="s">
        <v>50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0.10318759</v>
      </c>
      <c r="I38" s="4">
        <v>8.8135200000000005</v>
      </c>
      <c r="J38" s="4">
        <v>0</v>
      </c>
      <c r="K38" s="4">
        <v>0</v>
      </c>
      <c r="L38" s="4">
        <v>4.9811844709999997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0.100804635</v>
      </c>
      <c r="S38" s="4">
        <v>0</v>
      </c>
      <c r="T38" s="4">
        <v>0</v>
      </c>
      <c r="U38" s="4">
        <v>0</v>
      </c>
      <c r="V38" s="4">
        <v>1.1347407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2.3672973910000001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2.1283961000000001E-2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4.543384165</v>
      </c>
      <c r="AW38" s="4">
        <v>19.775485153999998</v>
      </c>
      <c r="AX38" s="4">
        <v>0</v>
      </c>
      <c r="AY38" s="4">
        <v>0</v>
      </c>
      <c r="AZ38" s="4">
        <v>160.09568139800001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1.0314328660000001</v>
      </c>
      <c r="BG38" s="4">
        <v>1.087528732</v>
      </c>
      <c r="BH38" s="4">
        <v>0</v>
      </c>
      <c r="BI38" s="4">
        <v>0</v>
      </c>
      <c r="BJ38" s="4">
        <v>8.7419733869999998</v>
      </c>
      <c r="BK38" s="4">
        <v>212.79750444999999</v>
      </c>
    </row>
    <row r="39" spans="1:63" ht="17.649999999999999" customHeight="1" x14ac:dyDescent="0.2">
      <c r="A39" s="3"/>
      <c r="B39" s="15" t="s">
        <v>51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2.9826480000000001E-3</v>
      </c>
      <c r="I39" s="4">
        <v>131.83302303599999</v>
      </c>
      <c r="J39" s="4">
        <v>0</v>
      </c>
      <c r="K39" s="4">
        <v>0</v>
      </c>
      <c r="L39" s="4">
        <v>0.151518497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5.9652999999999996E-4</v>
      </c>
      <c r="S39" s="4">
        <v>4.7722361280000003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11.855451609999999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5.92773E-4</v>
      </c>
      <c r="AW39" s="4">
        <v>0</v>
      </c>
      <c r="AX39" s="4">
        <v>0</v>
      </c>
      <c r="AY39" s="4">
        <v>0</v>
      </c>
      <c r="AZ39" s="4">
        <v>2.6911875150000002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45.050716117999997</v>
      </c>
      <c r="BH39" s="4">
        <v>0</v>
      </c>
      <c r="BI39" s="4">
        <v>0</v>
      </c>
      <c r="BJ39" s="4">
        <v>0</v>
      </c>
      <c r="BK39" s="4">
        <v>196.358304855</v>
      </c>
    </row>
    <row r="40" spans="1:63" ht="17.649999999999999" customHeight="1" x14ac:dyDescent="0.2">
      <c r="A40" s="3"/>
      <c r="B40" s="15" t="s">
        <v>52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4.6239785999999998E-2</v>
      </c>
      <c r="I40" s="4">
        <v>16.634512260000001</v>
      </c>
      <c r="J40" s="4">
        <v>0</v>
      </c>
      <c r="K40" s="4">
        <v>0</v>
      </c>
      <c r="L40" s="4">
        <v>0.56303948199999998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3.4655234E-2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1.024707663</v>
      </c>
      <c r="AC40" s="4">
        <v>86.839786054000001</v>
      </c>
      <c r="AD40" s="4">
        <v>0</v>
      </c>
      <c r="AE40" s="4">
        <v>0</v>
      </c>
      <c r="AF40" s="4">
        <v>224.42771230599999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6.7973741000000004E-2</v>
      </c>
      <c r="AM40" s="4">
        <v>0</v>
      </c>
      <c r="AN40" s="4">
        <v>0</v>
      </c>
      <c r="AO40" s="4">
        <v>0</v>
      </c>
      <c r="AP40" s="4">
        <v>17.155550587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0.84076027399999997</v>
      </c>
      <c r="AW40" s="4">
        <v>4.2369691920000001</v>
      </c>
      <c r="AX40" s="4">
        <v>0</v>
      </c>
      <c r="AY40" s="4">
        <v>0</v>
      </c>
      <c r="AZ40" s="4">
        <v>28.182940085999999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0.42233309400000002</v>
      </c>
      <c r="BG40" s="4">
        <v>0</v>
      </c>
      <c r="BH40" s="4">
        <v>0</v>
      </c>
      <c r="BI40" s="4">
        <v>0</v>
      </c>
      <c r="BJ40" s="4">
        <v>2.6585210209999999</v>
      </c>
      <c r="BK40" s="4">
        <v>383.13570077999998</v>
      </c>
    </row>
    <row r="41" spans="1:63" ht="17.649999999999999" customHeight="1" x14ac:dyDescent="0.2">
      <c r="A41" s="3"/>
      <c r="B41" s="15" t="s">
        <v>53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1.600002E-2</v>
      </c>
      <c r="I41" s="4">
        <v>15.719276775999999</v>
      </c>
      <c r="J41" s="4">
        <v>0</v>
      </c>
      <c r="K41" s="4">
        <v>0</v>
      </c>
      <c r="L41" s="4">
        <v>0.46035024899999999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5.6140300000000003E-4</v>
      </c>
      <c r="S41" s="4">
        <v>11.22805484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8.4634360560000008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9.9181775E-2</v>
      </c>
      <c r="AW41" s="4">
        <v>0</v>
      </c>
      <c r="AX41" s="4">
        <v>0</v>
      </c>
      <c r="AY41" s="4">
        <v>0</v>
      </c>
      <c r="AZ41" s="4">
        <v>16.120659664000001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3.6899649999999999E-3</v>
      </c>
      <c r="BG41" s="4">
        <v>0</v>
      </c>
      <c r="BH41" s="4">
        <v>0</v>
      </c>
      <c r="BI41" s="4">
        <v>0</v>
      </c>
      <c r="BJ41" s="4">
        <v>0</v>
      </c>
      <c r="BK41" s="4">
        <v>52.111210747999998</v>
      </c>
    </row>
    <row r="42" spans="1:63" ht="17.649999999999999" customHeight="1" x14ac:dyDescent="0.2">
      <c r="A42" s="3"/>
      <c r="B42" s="15" t="s">
        <v>54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2.0326010000000002E-3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6.7563822599999996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3.8511377999999999E-2</v>
      </c>
      <c r="AW42" s="4">
        <v>0</v>
      </c>
      <c r="AX42" s="4">
        <v>0</v>
      </c>
      <c r="AY42" s="4">
        <v>0</v>
      </c>
      <c r="AZ42" s="4">
        <v>2.8444369310000002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8.1076589999999997E-3</v>
      </c>
      <c r="BK42" s="4">
        <v>9.6494708290000002</v>
      </c>
    </row>
    <row r="43" spans="1:63" ht="17.649999999999999" customHeight="1" x14ac:dyDescent="0.2">
      <c r="A43" s="3"/>
      <c r="B43" s="15" t="s">
        <v>55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7.4721828000000004E-2</v>
      </c>
      <c r="I43" s="4">
        <v>69.706514838999993</v>
      </c>
      <c r="J43" s="4">
        <v>0</v>
      </c>
      <c r="K43" s="4">
        <v>0</v>
      </c>
      <c r="L43" s="4">
        <v>1.5509699560000001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2.3461222E-2</v>
      </c>
      <c r="S43" s="4">
        <v>32.008093549000002</v>
      </c>
      <c r="T43" s="4">
        <v>0</v>
      </c>
      <c r="U43" s="4">
        <v>0</v>
      </c>
      <c r="V43" s="4">
        <v>7.042492E-3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4.5019654999999999E-2</v>
      </c>
      <c r="AW43" s="4">
        <v>8.6412132580000005</v>
      </c>
      <c r="AX43" s="4">
        <v>0</v>
      </c>
      <c r="AY43" s="4">
        <v>0</v>
      </c>
      <c r="AZ43" s="4">
        <v>6.696051261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0.21336329000000001</v>
      </c>
      <c r="BK43" s="4">
        <v>118.96645135</v>
      </c>
    </row>
    <row r="44" spans="1:63" ht="17.649999999999999" customHeight="1" x14ac:dyDescent="0.2">
      <c r="A44" s="3"/>
      <c r="B44" s="15" t="s">
        <v>56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6.6216460000000001E-3</v>
      </c>
      <c r="I44" s="4">
        <v>77.524780046000004</v>
      </c>
      <c r="J44" s="4">
        <v>0</v>
      </c>
      <c r="K44" s="4">
        <v>0</v>
      </c>
      <c r="L44" s="4">
        <v>5.600961485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6.1017429999999998E-3</v>
      </c>
      <c r="S44" s="4">
        <v>32.501011562999999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0.25327709700000001</v>
      </c>
      <c r="AD44" s="4">
        <v>0</v>
      </c>
      <c r="AE44" s="4">
        <v>0</v>
      </c>
      <c r="AF44" s="4">
        <v>0.67417424299999995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3.7991564999999998E-2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0.51527325700000004</v>
      </c>
      <c r="AW44" s="4">
        <v>5.1415250649999997</v>
      </c>
      <c r="AX44" s="4">
        <v>0</v>
      </c>
      <c r="AY44" s="4">
        <v>0</v>
      </c>
      <c r="AZ44" s="4">
        <v>18.909251406999999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0.10702350400000001</v>
      </c>
      <c r="BG44" s="4">
        <v>0.12663854799999999</v>
      </c>
      <c r="BH44" s="4">
        <v>0</v>
      </c>
      <c r="BI44" s="4">
        <v>0</v>
      </c>
      <c r="BJ44" s="4">
        <v>0.41133466800000001</v>
      </c>
      <c r="BK44" s="4">
        <v>141.81596583699999</v>
      </c>
    </row>
    <row r="45" spans="1:63" ht="17.649999999999999" customHeight="1" x14ac:dyDescent="0.2">
      <c r="A45" s="3"/>
      <c r="B45" s="15" t="s">
        <v>57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7.3414990999999999E-2</v>
      </c>
      <c r="I45" s="4">
        <v>211.884140245</v>
      </c>
      <c r="J45" s="4">
        <v>0</v>
      </c>
      <c r="K45" s="4">
        <v>0</v>
      </c>
      <c r="L45" s="4">
        <v>23.375974608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1.2942113E-2</v>
      </c>
      <c r="S45" s="4">
        <v>144.310279302</v>
      </c>
      <c r="T45" s="4">
        <v>0</v>
      </c>
      <c r="U45" s="4">
        <v>0</v>
      </c>
      <c r="V45" s="4">
        <v>0.26342352499999999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6.8449560000000001E-3</v>
      </c>
      <c r="AC45" s="4">
        <v>0</v>
      </c>
      <c r="AD45" s="4">
        <v>0</v>
      </c>
      <c r="AE45" s="4">
        <v>0</v>
      </c>
      <c r="AF45" s="4">
        <v>8.8984412999999998E-2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3.4224770000000002E-3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9.3319552E-2</v>
      </c>
      <c r="AW45" s="4">
        <v>0.85561935499999997</v>
      </c>
      <c r="AX45" s="4">
        <v>0</v>
      </c>
      <c r="AY45" s="4">
        <v>0</v>
      </c>
      <c r="AZ45" s="4">
        <v>0.29718512200000002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3.1258626999999997E-2</v>
      </c>
      <c r="BG45" s="4">
        <v>0</v>
      </c>
      <c r="BH45" s="4">
        <v>0</v>
      </c>
      <c r="BI45" s="4">
        <v>0</v>
      </c>
      <c r="BJ45" s="4">
        <v>1.1408259999999999E-3</v>
      </c>
      <c r="BK45" s="4">
        <v>381.29795011200002</v>
      </c>
    </row>
    <row r="46" spans="1:63" ht="17.649999999999999" customHeight="1" x14ac:dyDescent="0.2">
      <c r="A46" s="3"/>
      <c r="B46" s="15" t="s">
        <v>58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2.1355961999999999E-2</v>
      </c>
      <c r="I46" s="4">
        <v>24.902484103999999</v>
      </c>
      <c r="J46" s="4">
        <v>0</v>
      </c>
      <c r="K46" s="4">
        <v>0</v>
      </c>
      <c r="L46" s="4">
        <v>1.3987753409999999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6.859966129</v>
      </c>
      <c r="T46" s="4">
        <v>0</v>
      </c>
      <c r="U46" s="4">
        <v>0</v>
      </c>
      <c r="V46" s="4">
        <v>0.35348275499999998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1.3157017E-2</v>
      </c>
      <c r="AW46" s="4">
        <v>0.77950023300000004</v>
      </c>
      <c r="AX46" s="4">
        <v>0</v>
      </c>
      <c r="AY46" s="4">
        <v>0</v>
      </c>
      <c r="AZ46" s="4">
        <v>2.7601586070000002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8.2318112999999998E-2</v>
      </c>
      <c r="BK46" s="4">
        <v>37.171198261000001</v>
      </c>
    </row>
    <row r="47" spans="1:63" ht="17.649999999999999" customHeight="1" x14ac:dyDescent="0.2">
      <c r="A47" s="3"/>
      <c r="B47" s="15" t="s">
        <v>59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3.5190093999999998E-2</v>
      </c>
      <c r="I47" s="4">
        <v>0</v>
      </c>
      <c r="J47" s="4">
        <v>0</v>
      </c>
      <c r="K47" s="4">
        <v>0</v>
      </c>
      <c r="L47" s="4">
        <v>2.7356237839999999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6.7453849999999996E-3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8.5446295000000005E-2</v>
      </c>
      <c r="AW47" s="4">
        <v>0</v>
      </c>
      <c r="AX47" s="4">
        <v>0</v>
      </c>
      <c r="AY47" s="4">
        <v>0</v>
      </c>
      <c r="AZ47" s="4">
        <v>0.81416802799999999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3.237785E-2</v>
      </c>
      <c r="BG47" s="4">
        <v>0</v>
      </c>
      <c r="BH47" s="4">
        <v>0</v>
      </c>
      <c r="BI47" s="4">
        <v>0</v>
      </c>
      <c r="BJ47" s="4">
        <v>0.164796307</v>
      </c>
      <c r="BK47" s="4">
        <v>3.874347743</v>
      </c>
    </row>
    <row r="48" spans="1:63" ht="17.649999999999999" customHeight="1" x14ac:dyDescent="0.2">
      <c r="A48" s="3"/>
      <c r="B48" s="15" t="s">
        <v>60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4.2493800999999998E-2</v>
      </c>
      <c r="I48" s="4">
        <v>198.704031273</v>
      </c>
      <c r="J48" s="4">
        <v>0</v>
      </c>
      <c r="K48" s="4">
        <v>0</v>
      </c>
      <c r="L48" s="4">
        <v>1.187783874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5.5503900000000001E-4</v>
      </c>
      <c r="S48" s="4">
        <v>61.054311284999997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6.0807539999999998E-3</v>
      </c>
      <c r="AC48" s="4">
        <v>0.105031203</v>
      </c>
      <c r="AD48" s="4">
        <v>0</v>
      </c>
      <c r="AE48" s="4">
        <v>0</v>
      </c>
      <c r="AF48" s="4">
        <v>0.38695706499999999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3.3167747999999997E-2</v>
      </c>
      <c r="AW48" s="4">
        <v>3.8695706460000001</v>
      </c>
      <c r="AX48" s="4">
        <v>0</v>
      </c>
      <c r="AY48" s="4">
        <v>0</v>
      </c>
      <c r="AZ48" s="4">
        <v>7.2305691489999999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5.3068400000000002E-3</v>
      </c>
      <c r="BG48" s="4">
        <v>0</v>
      </c>
      <c r="BH48" s="4">
        <v>0</v>
      </c>
      <c r="BI48" s="4">
        <v>0</v>
      </c>
      <c r="BJ48" s="4">
        <v>2.5981403E-2</v>
      </c>
      <c r="BK48" s="4">
        <v>272.65184008</v>
      </c>
    </row>
    <row r="49" spans="1:63" ht="17.649999999999999" customHeight="1" x14ac:dyDescent="0.2">
      <c r="A49" s="3"/>
      <c r="B49" s="15" t="s">
        <v>61</v>
      </c>
      <c r="C49" s="4">
        <v>0</v>
      </c>
      <c r="D49" s="4">
        <v>9.5612225780000006</v>
      </c>
      <c r="E49" s="4">
        <v>0</v>
      </c>
      <c r="F49" s="4">
        <v>0</v>
      </c>
      <c r="G49" s="4">
        <v>0</v>
      </c>
      <c r="H49" s="4">
        <v>0</v>
      </c>
      <c r="I49" s="4">
        <v>0.31870741899999999</v>
      </c>
      <c r="J49" s="4">
        <v>0</v>
      </c>
      <c r="K49" s="4">
        <v>0</v>
      </c>
      <c r="L49" s="4">
        <v>0.30213463400000001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1.2748297E-2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0.48291552300000001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0.20333285200000001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0.34087735899999999</v>
      </c>
      <c r="AW49" s="4">
        <v>1.5885379040000001</v>
      </c>
      <c r="AX49" s="4">
        <v>0</v>
      </c>
      <c r="AY49" s="4">
        <v>0</v>
      </c>
      <c r="AZ49" s="4">
        <v>6.3068360600000002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2.7105540000000001E-2</v>
      </c>
      <c r="BG49" s="4">
        <v>0.49323974799999998</v>
      </c>
      <c r="BH49" s="4">
        <v>0</v>
      </c>
      <c r="BI49" s="4">
        <v>0</v>
      </c>
      <c r="BJ49" s="4">
        <v>6.6423758999999999E-2</v>
      </c>
      <c r="BK49" s="4">
        <v>19.704081673000001</v>
      </c>
    </row>
    <row r="50" spans="1:63" ht="17.649999999999999" customHeight="1" x14ac:dyDescent="0.2">
      <c r="A50" s="3"/>
      <c r="B50" s="15" t="s">
        <v>62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1.3293516E-2</v>
      </c>
      <c r="I50" s="4">
        <v>0</v>
      </c>
      <c r="J50" s="4">
        <v>0</v>
      </c>
      <c r="K50" s="4">
        <v>0</v>
      </c>
      <c r="L50" s="4">
        <v>0.67796932200000004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7.8435793000000004E-2</v>
      </c>
      <c r="AC50" s="4">
        <v>0</v>
      </c>
      <c r="AD50" s="4">
        <v>0</v>
      </c>
      <c r="AE50" s="4">
        <v>0</v>
      </c>
      <c r="AF50" s="4">
        <v>5.3532206870000003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0.48813208800000002</v>
      </c>
      <c r="AW50" s="4">
        <v>1.7517327229999999</v>
      </c>
      <c r="AX50" s="4">
        <v>0</v>
      </c>
      <c r="AY50" s="4">
        <v>0</v>
      </c>
      <c r="AZ50" s="4">
        <v>21.436221317000001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9.1737197000000006E-2</v>
      </c>
      <c r="BG50" s="4">
        <v>4.2486055000000002E-2</v>
      </c>
      <c r="BH50" s="4">
        <v>0</v>
      </c>
      <c r="BI50" s="4">
        <v>0</v>
      </c>
      <c r="BJ50" s="4">
        <v>1.2014834080000001</v>
      </c>
      <c r="BK50" s="4">
        <v>31.134712105999998</v>
      </c>
    </row>
    <row r="51" spans="1:63" ht="25.5" x14ac:dyDescent="0.2">
      <c r="A51" s="3"/>
      <c r="B51" s="15" t="s">
        <v>63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0.15916504100000001</v>
      </c>
      <c r="I51" s="4">
        <v>2.8248084E-2</v>
      </c>
      <c r="J51" s="4">
        <v>0</v>
      </c>
      <c r="K51" s="4">
        <v>0</v>
      </c>
      <c r="L51" s="4">
        <v>0.39191016099999998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1.0535220000000001E-3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10.104010611</v>
      </c>
      <c r="AC51" s="4">
        <v>1.8064823160000001</v>
      </c>
      <c r="AD51" s="4">
        <v>0</v>
      </c>
      <c r="AE51" s="4">
        <v>0</v>
      </c>
      <c r="AF51" s="4">
        <v>34.823438993000003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4.0296305070000003</v>
      </c>
      <c r="AM51" s="4">
        <v>0.10490922599999999</v>
      </c>
      <c r="AN51" s="4">
        <v>0</v>
      </c>
      <c r="AO51" s="4">
        <v>0</v>
      </c>
      <c r="AP51" s="4">
        <v>7.1247254340000001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1.4108553880000001</v>
      </c>
      <c r="AW51" s="4">
        <v>0.63075832799999998</v>
      </c>
      <c r="AX51" s="4">
        <v>0</v>
      </c>
      <c r="AY51" s="4">
        <v>0</v>
      </c>
      <c r="AZ51" s="4">
        <v>2.1206575029999999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0.60375259199999998</v>
      </c>
      <c r="BG51" s="4">
        <v>0</v>
      </c>
      <c r="BH51" s="4">
        <v>0</v>
      </c>
      <c r="BI51" s="4">
        <v>0</v>
      </c>
      <c r="BJ51" s="4">
        <v>0.29584401700000001</v>
      </c>
      <c r="BK51" s="4">
        <v>63.635441723</v>
      </c>
    </row>
    <row r="52" spans="1:63" ht="17.649999999999999" customHeight="1" x14ac:dyDescent="0.2">
      <c r="A52" s="3"/>
      <c r="B52" s="15" t="s">
        <v>64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2.111706007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134.03369659200001</v>
      </c>
      <c r="AW52" s="4">
        <v>123.90030532500001</v>
      </c>
      <c r="AX52" s="4">
        <v>0</v>
      </c>
      <c r="AY52" s="4">
        <v>0</v>
      </c>
      <c r="AZ52" s="4">
        <v>181.33668503000001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1.8450693380000001</v>
      </c>
      <c r="BG52" s="4">
        <v>9.3674205990000008</v>
      </c>
      <c r="BH52" s="4">
        <v>0</v>
      </c>
      <c r="BI52" s="4">
        <v>0</v>
      </c>
      <c r="BJ52" s="4">
        <v>3.3871899060000001</v>
      </c>
      <c r="BK52" s="4">
        <v>455.982072797</v>
      </c>
    </row>
    <row r="53" spans="1:63" ht="17.649999999999999" customHeight="1" x14ac:dyDescent="0.2">
      <c r="A53" s="3"/>
      <c r="B53" s="15" t="s">
        <v>65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1.1615019000000001E-2</v>
      </c>
      <c r="I53" s="4">
        <v>59.236598684999997</v>
      </c>
      <c r="J53" s="4">
        <v>0</v>
      </c>
      <c r="K53" s="4">
        <v>0</v>
      </c>
      <c r="L53" s="4">
        <v>0.34845058099999998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27.87604644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6.0590960999999999E-2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0.14588116100000001</v>
      </c>
      <c r="AW53" s="4">
        <v>2.135110064</v>
      </c>
      <c r="AX53" s="4">
        <v>0</v>
      </c>
      <c r="AY53" s="4">
        <v>0</v>
      </c>
      <c r="AZ53" s="4">
        <v>31.436898934999999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2.8852890000000001E-3</v>
      </c>
      <c r="BG53" s="4">
        <v>0</v>
      </c>
      <c r="BH53" s="4">
        <v>0</v>
      </c>
      <c r="BI53" s="4">
        <v>0</v>
      </c>
      <c r="BJ53" s="4">
        <v>0</v>
      </c>
      <c r="BK53" s="4">
        <v>121.254077135</v>
      </c>
    </row>
    <row r="54" spans="1:63" ht="17.649999999999999" customHeight="1" x14ac:dyDescent="0.2">
      <c r="A54" s="3"/>
      <c r="B54" s="15" t="s">
        <v>66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9.0863880000000008E-3</v>
      </c>
      <c r="I54" s="4">
        <v>43.563147274999999</v>
      </c>
      <c r="J54" s="4">
        <v>0</v>
      </c>
      <c r="K54" s="4">
        <v>0</v>
      </c>
      <c r="L54" s="4">
        <v>16.295283602000001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1.2876171E-2</v>
      </c>
      <c r="AC54" s="4">
        <v>1.9314256460000001</v>
      </c>
      <c r="AD54" s="4">
        <v>0</v>
      </c>
      <c r="AE54" s="4">
        <v>0</v>
      </c>
      <c r="AF54" s="4">
        <v>0.57942769400000005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1.2876171E-2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0.31717356899999999</v>
      </c>
      <c r="AW54" s="4">
        <v>0.37411457199999998</v>
      </c>
      <c r="AX54" s="4">
        <v>0</v>
      </c>
      <c r="AY54" s="4">
        <v>0</v>
      </c>
      <c r="AZ54" s="4">
        <v>8.0268453179999995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1.2876171E-2</v>
      </c>
      <c r="BG54" s="4">
        <v>0</v>
      </c>
      <c r="BH54" s="4">
        <v>0</v>
      </c>
      <c r="BI54" s="4">
        <v>0</v>
      </c>
      <c r="BJ54" s="4">
        <v>0.169686688</v>
      </c>
      <c r="BK54" s="4">
        <v>71.304819265000006</v>
      </c>
    </row>
    <row r="55" spans="1:63" ht="17.649999999999999" customHeight="1" x14ac:dyDescent="0.2">
      <c r="A55" s="3"/>
      <c r="B55" s="15" t="s">
        <v>67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1.5387118999999999E-2</v>
      </c>
      <c r="I55" s="4">
        <v>103.28911046</v>
      </c>
      <c r="J55" s="4">
        <v>0</v>
      </c>
      <c r="K55" s="4">
        <v>0</v>
      </c>
      <c r="L55" s="4">
        <v>6.6998342000000002E-2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1.674959E-3</v>
      </c>
      <c r="S55" s="4">
        <v>27.915975799999998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0.38904735499999998</v>
      </c>
      <c r="AD55" s="4">
        <v>0</v>
      </c>
      <c r="AE55" s="4">
        <v>0</v>
      </c>
      <c r="AF55" s="4">
        <v>0.466856826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0.114491074</v>
      </c>
      <c r="AW55" s="4">
        <v>0.84478854199999998</v>
      </c>
      <c r="AX55" s="4">
        <v>0</v>
      </c>
      <c r="AY55" s="4">
        <v>0</v>
      </c>
      <c r="AZ55" s="4">
        <v>24.806357403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4.6685670000000002E-3</v>
      </c>
      <c r="BG55" s="4">
        <v>5.5578190000000003E-3</v>
      </c>
      <c r="BH55" s="4">
        <v>0</v>
      </c>
      <c r="BI55" s="4">
        <v>0</v>
      </c>
      <c r="BJ55" s="4">
        <v>0.81775197399999999</v>
      </c>
      <c r="BK55" s="4">
        <v>158.73866623999999</v>
      </c>
    </row>
    <row r="56" spans="1:63" ht="17.649999999999999" customHeight="1" x14ac:dyDescent="0.2">
      <c r="A56" s="3"/>
      <c r="B56" s="15" t="s">
        <v>68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0.36569810699999999</v>
      </c>
      <c r="I56" s="4">
        <v>58.398292079000001</v>
      </c>
      <c r="J56" s="4">
        <v>0</v>
      </c>
      <c r="K56" s="4">
        <v>0</v>
      </c>
      <c r="L56" s="4">
        <v>22.994554295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1.1339469999999999E-3</v>
      </c>
      <c r="S56" s="4">
        <v>27.214738056000002</v>
      </c>
      <c r="T56" s="4">
        <v>0</v>
      </c>
      <c r="U56" s="4">
        <v>0</v>
      </c>
      <c r="V56" s="4">
        <v>4.5357897000000001E-2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1.186251E-2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0.30242623299999999</v>
      </c>
      <c r="AW56" s="4">
        <v>4.6320279019999999</v>
      </c>
      <c r="AX56" s="4">
        <v>0</v>
      </c>
      <c r="AY56" s="4">
        <v>0</v>
      </c>
      <c r="AZ56" s="4">
        <v>6.4164771109999998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5.6274619999999997E-2</v>
      </c>
      <c r="BG56" s="4">
        <v>0</v>
      </c>
      <c r="BH56" s="4">
        <v>0</v>
      </c>
      <c r="BI56" s="4">
        <v>0</v>
      </c>
      <c r="BJ56" s="4">
        <v>0.67051428300000004</v>
      </c>
      <c r="BK56" s="4">
        <v>121.10935704000001</v>
      </c>
    </row>
    <row r="57" spans="1:63" ht="17.649999999999999" customHeight="1" x14ac:dyDescent="0.2">
      <c r="A57" s="3"/>
      <c r="B57" s="15" t="s">
        <v>69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4.6656391999999998E-2</v>
      </c>
      <c r="I57" s="4">
        <v>4.2873440629999999</v>
      </c>
      <c r="J57" s="4">
        <v>0</v>
      </c>
      <c r="K57" s="4">
        <v>0</v>
      </c>
      <c r="L57" s="4">
        <v>9.4911709690000006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1.0087869999999999E-3</v>
      </c>
      <c r="S57" s="4">
        <v>0</v>
      </c>
      <c r="T57" s="4">
        <v>0</v>
      </c>
      <c r="U57" s="4">
        <v>0</v>
      </c>
      <c r="V57" s="4">
        <v>5.0439341999999998E-2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3.126995E-3</v>
      </c>
      <c r="AC57" s="4">
        <v>0</v>
      </c>
      <c r="AD57" s="4">
        <v>0</v>
      </c>
      <c r="AE57" s="4">
        <v>0</v>
      </c>
      <c r="AF57" s="4">
        <v>0.95263282199999999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0.36164073800000002</v>
      </c>
      <c r="AW57" s="4">
        <v>0.53784316799999998</v>
      </c>
      <c r="AX57" s="4">
        <v>0</v>
      </c>
      <c r="AY57" s="4">
        <v>0</v>
      </c>
      <c r="AZ57" s="4">
        <v>11.792472852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5.8349731000000002E-2</v>
      </c>
      <c r="BG57" s="4">
        <v>0</v>
      </c>
      <c r="BH57" s="4">
        <v>0</v>
      </c>
      <c r="BI57" s="4">
        <v>0</v>
      </c>
      <c r="BJ57" s="4">
        <v>0.69100118499999996</v>
      </c>
      <c r="BK57" s="4">
        <v>28.273687043999999</v>
      </c>
    </row>
    <row r="58" spans="1:63" ht="17.649999999999999" customHeight="1" x14ac:dyDescent="0.2">
      <c r="A58" s="3"/>
      <c r="B58" s="15" t="s">
        <v>70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7.4664439999999999E-2</v>
      </c>
      <c r="I58" s="4">
        <v>6.2743306460000001</v>
      </c>
      <c r="J58" s="4">
        <v>0</v>
      </c>
      <c r="K58" s="4">
        <v>0</v>
      </c>
      <c r="L58" s="4">
        <v>0.22587590299999999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2.5061760000000002E-3</v>
      </c>
      <c r="AC58" s="4">
        <v>0.62654419400000005</v>
      </c>
      <c r="AD58" s="4">
        <v>0</v>
      </c>
      <c r="AE58" s="4">
        <v>0</v>
      </c>
      <c r="AF58" s="4">
        <v>1.8796325810000001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0.54967223300000001</v>
      </c>
      <c r="AW58" s="4">
        <v>1.253088387</v>
      </c>
      <c r="AX58" s="4">
        <v>0</v>
      </c>
      <c r="AY58" s="4">
        <v>0</v>
      </c>
      <c r="AZ58" s="4">
        <v>9.4963473900000004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9.2193574E-2</v>
      </c>
      <c r="BG58" s="4">
        <v>0</v>
      </c>
      <c r="BH58" s="4">
        <v>0</v>
      </c>
      <c r="BI58" s="4">
        <v>0</v>
      </c>
      <c r="BJ58" s="4">
        <v>0.47693671700000001</v>
      </c>
      <c r="BK58" s="4">
        <v>20.951792241</v>
      </c>
    </row>
    <row r="59" spans="1:63" ht="17.649999999999999" customHeight="1" x14ac:dyDescent="0.2">
      <c r="A59" s="3"/>
      <c r="B59" s="15" t="s">
        <v>71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1.2282401E-2</v>
      </c>
      <c r="I59" s="4">
        <v>0</v>
      </c>
      <c r="J59" s="4">
        <v>0</v>
      </c>
      <c r="K59" s="4">
        <v>0</v>
      </c>
      <c r="L59" s="4">
        <v>1.3647116130000001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0.21486234900000001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0.14006339400000001</v>
      </c>
      <c r="AW59" s="4">
        <v>0</v>
      </c>
      <c r="AX59" s="4">
        <v>0</v>
      </c>
      <c r="AY59" s="4">
        <v>0</v>
      </c>
      <c r="AZ59" s="4">
        <v>1.693383882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1.0552199E-2</v>
      </c>
      <c r="BG59" s="4">
        <v>0</v>
      </c>
      <c r="BH59" s="4">
        <v>0</v>
      </c>
      <c r="BI59" s="4">
        <v>0</v>
      </c>
      <c r="BJ59" s="4">
        <v>0.11681797300000001</v>
      </c>
      <c r="BK59" s="4">
        <v>3.552673811</v>
      </c>
    </row>
    <row r="60" spans="1:63" ht="17.649999999999999" customHeight="1" x14ac:dyDescent="0.2">
      <c r="A60" s="3"/>
      <c r="B60" s="15" t="s">
        <v>72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2.4607736000000002E-2</v>
      </c>
      <c r="I60" s="4">
        <v>13.67096452</v>
      </c>
      <c r="J60" s="4">
        <v>0</v>
      </c>
      <c r="K60" s="4">
        <v>0</v>
      </c>
      <c r="L60" s="4">
        <v>4.2943233750000003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3.4069976000000002E-2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5.5193361000000003E-2</v>
      </c>
      <c r="AW60" s="4">
        <v>0</v>
      </c>
      <c r="AX60" s="4">
        <v>0</v>
      </c>
      <c r="AY60" s="4">
        <v>0</v>
      </c>
      <c r="AZ60" s="4">
        <v>2.045561347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4.0883969999999997E-3</v>
      </c>
      <c r="BG60" s="4">
        <v>0</v>
      </c>
      <c r="BH60" s="4">
        <v>0</v>
      </c>
      <c r="BI60" s="4">
        <v>0</v>
      </c>
      <c r="BJ60" s="4">
        <v>0.41700287600000002</v>
      </c>
      <c r="BK60" s="4">
        <v>20.545811587999999</v>
      </c>
    </row>
    <row r="61" spans="1:63" ht="17.649999999999999" customHeight="1" x14ac:dyDescent="0.2">
      <c r="A61" s="3"/>
      <c r="B61" s="15" t="s">
        <v>73</v>
      </c>
      <c r="C61" s="4">
        <v>0</v>
      </c>
      <c r="D61" s="4">
        <v>19.425556454999999</v>
      </c>
      <c r="E61" s="4">
        <v>0</v>
      </c>
      <c r="F61" s="4">
        <v>0</v>
      </c>
      <c r="G61" s="4">
        <v>0</v>
      </c>
      <c r="H61" s="4">
        <v>2.6548260000000001E-2</v>
      </c>
      <c r="I61" s="4">
        <v>71.738891170000002</v>
      </c>
      <c r="J61" s="4">
        <v>0</v>
      </c>
      <c r="K61" s="4">
        <v>0</v>
      </c>
      <c r="L61" s="4">
        <v>0.28361312399999999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2.0671381999999999E-2</v>
      </c>
      <c r="S61" s="4">
        <v>10.360296776</v>
      </c>
      <c r="T61" s="4">
        <v>0</v>
      </c>
      <c r="U61" s="4">
        <v>0</v>
      </c>
      <c r="V61" s="4">
        <v>6.4751854849999999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3.8696450000000001E-3</v>
      </c>
      <c r="AC61" s="4">
        <v>0</v>
      </c>
      <c r="AD61" s="4">
        <v>0</v>
      </c>
      <c r="AE61" s="4">
        <v>0</v>
      </c>
      <c r="AF61" s="4">
        <v>6.452632769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6.4494080000000002E-3</v>
      </c>
      <c r="AM61" s="4">
        <v>0</v>
      </c>
      <c r="AN61" s="4">
        <v>0</v>
      </c>
      <c r="AO61" s="4">
        <v>0</v>
      </c>
      <c r="AP61" s="4">
        <v>2.5797632000000001E-2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0.33675713200000001</v>
      </c>
      <c r="AW61" s="4">
        <v>0</v>
      </c>
      <c r="AX61" s="4">
        <v>0</v>
      </c>
      <c r="AY61" s="4">
        <v>0</v>
      </c>
      <c r="AZ61" s="4">
        <v>12.254508655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3.2247040000000001E-3</v>
      </c>
      <c r="BG61" s="4">
        <v>0</v>
      </c>
      <c r="BH61" s="4">
        <v>0</v>
      </c>
      <c r="BI61" s="4">
        <v>0</v>
      </c>
      <c r="BJ61" s="4">
        <v>8.0157113000000002E-2</v>
      </c>
      <c r="BK61" s="4">
        <v>127.49415971000001</v>
      </c>
    </row>
    <row r="62" spans="1:63" ht="17.649999999999999" customHeight="1" x14ac:dyDescent="0.2">
      <c r="A62" s="3"/>
      <c r="B62" s="15" t="s">
        <v>74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3.9567102E-2</v>
      </c>
      <c r="I62" s="4">
        <v>113.05823556</v>
      </c>
      <c r="J62" s="4">
        <v>0</v>
      </c>
      <c r="K62" s="4">
        <v>0</v>
      </c>
      <c r="L62" s="4">
        <v>1.6752041529999999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3.2808542000000003E-2</v>
      </c>
      <c r="S62" s="4">
        <v>36.089396145000002</v>
      </c>
      <c r="T62" s="4">
        <v>0</v>
      </c>
      <c r="U62" s="4">
        <v>0</v>
      </c>
      <c r="V62" s="4">
        <v>0.54680903300000006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3.2712058000000002E-2</v>
      </c>
      <c r="AC62" s="4">
        <v>7.142132674</v>
      </c>
      <c r="AD62" s="4">
        <v>0</v>
      </c>
      <c r="AE62" s="4">
        <v>0</v>
      </c>
      <c r="AF62" s="4">
        <v>1.155826051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1.0904018999999999E-2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0.21984682899999999</v>
      </c>
      <c r="AW62" s="4">
        <v>11.231139931</v>
      </c>
      <c r="AX62" s="4">
        <v>0</v>
      </c>
      <c r="AY62" s="4">
        <v>0</v>
      </c>
      <c r="AZ62" s="4">
        <v>14.136931329999999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1.1972613999999999E-2</v>
      </c>
      <c r="BG62" s="4">
        <v>0</v>
      </c>
      <c r="BH62" s="4">
        <v>0</v>
      </c>
      <c r="BI62" s="4">
        <v>0</v>
      </c>
      <c r="BJ62" s="4">
        <v>0.25842525900000002</v>
      </c>
      <c r="BK62" s="4">
        <v>185.6419113</v>
      </c>
    </row>
    <row r="63" spans="1:63" ht="17.649999999999999" customHeight="1" x14ac:dyDescent="0.2">
      <c r="A63" s="3"/>
      <c r="B63" s="15" t="s">
        <v>75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3.0102857319999998</v>
      </c>
      <c r="J63" s="4">
        <v>0</v>
      </c>
      <c r="K63" s="4">
        <v>0</v>
      </c>
      <c r="L63" s="4">
        <v>0.60457628299999999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7.9580050000000006E-3</v>
      </c>
      <c r="S63" s="4">
        <v>0</v>
      </c>
      <c r="T63" s="4">
        <v>1.6579177E-2</v>
      </c>
      <c r="U63" s="4">
        <v>0</v>
      </c>
      <c r="V63" s="4">
        <v>2.9842519000000001E-2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8.2414680000000001E-3</v>
      </c>
      <c r="AC63" s="4">
        <v>0</v>
      </c>
      <c r="AD63" s="4">
        <v>0</v>
      </c>
      <c r="AE63" s="4">
        <v>0</v>
      </c>
      <c r="AF63" s="4">
        <v>8.7359558000000004E-2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2.9339625000000001E-2</v>
      </c>
      <c r="AW63" s="4">
        <v>0.39905153900000001</v>
      </c>
      <c r="AX63" s="4">
        <v>0</v>
      </c>
      <c r="AY63" s="4">
        <v>0</v>
      </c>
      <c r="AZ63" s="4">
        <v>1.938039423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6.5931699999999998E-4</v>
      </c>
      <c r="BK63" s="4">
        <v>6.1319326460000001</v>
      </c>
    </row>
    <row r="64" spans="1:63" ht="17.649999999999999" customHeight="1" x14ac:dyDescent="0.2">
      <c r="A64" s="3"/>
      <c r="B64" s="15" t="s">
        <v>76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1.0157513E-2</v>
      </c>
      <c r="I64" s="4">
        <v>5.6430629000000003E-2</v>
      </c>
      <c r="J64" s="4">
        <v>0</v>
      </c>
      <c r="K64" s="4">
        <v>0</v>
      </c>
      <c r="L64" s="4">
        <v>227.82301657599999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0.40291469099999999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5.6398999999999998E-3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1.1279815E-2</v>
      </c>
      <c r="AW64" s="4">
        <v>0.74446679999999998</v>
      </c>
      <c r="AX64" s="4">
        <v>0</v>
      </c>
      <c r="AY64" s="4">
        <v>0</v>
      </c>
      <c r="AZ64" s="4">
        <v>0.53183128999999996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0.22615999000000001</v>
      </c>
      <c r="BG64" s="4">
        <v>0</v>
      </c>
      <c r="BH64" s="4">
        <v>0</v>
      </c>
      <c r="BI64" s="4">
        <v>0</v>
      </c>
      <c r="BJ64" s="4">
        <v>0.22897993999999999</v>
      </c>
      <c r="BK64" s="4">
        <v>230.04087714400001</v>
      </c>
    </row>
    <row r="65" spans="1:63" ht="17.649999999999999" customHeight="1" x14ac:dyDescent="0.2">
      <c r="A65" s="3"/>
      <c r="B65" s="15" t="s">
        <v>77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6.7685239999999997E-3</v>
      </c>
      <c r="I65" s="4">
        <v>0</v>
      </c>
      <c r="J65" s="4">
        <v>0</v>
      </c>
      <c r="K65" s="4">
        <v>0</v>
      </c>
      <c r="L65" s="4">
        <v>8.7990810000000003E-3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0.17832025200000001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1.6822665000000001E-2</v>
      </c>
      <c r="AW65" s="4">
        <v>0</v>
      </c>
      <c r="AX65" s="4">
        <v>0</v>
      </c>
      <c r="AY65" s="4">
        <v>0</v>
      </c>
      <c r="AZ65" s="4">
        <v>2.5779684879999998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2.7575713000000002E-2</v>
      </c>
      <c r="BG65" s="4">
        <v>0</v>
      </c>
      <c r="BH65" s="4">
        <v>0</v>
      </c>
      <c r="BI65" s="4">
        <v>0</v>
      </c>
      <c r="BJ65" s="4">
        <v>8.0748790000000001E-3</v>
      </c>
      <c r="BK65" s="4">
        <v>2.8243296020000002</v>
      </c>
    </row>
    <row r="66" spans="1:63" ht="17.649999999999999" customHeight="1" x14ac:dyDescent="0.2">
      <c r="A66" s="3"/>
      <c r="B66" s="15" t="s">
        <v>78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4.6993172999999999E-2</v>
      </c>
      <c r="I66" s="4">
        <v>2.4285877419999999</v>
      </c>
      <c r="J66" s="4">
        <v>0</v>
      </c>
      <c r="K66" s="4">
        <v>0</v>
      </c>
      <c r="L66" s="4">
        <v>2.0873711639999999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1.8821694E-2</v>
      </c>
      <c r="S66" s="4">
        <v>6.0714693549999996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0.293268635</v>
      </c>
      <c r="AC66" s="4">
        <v>108.584599731</v>
      </c>
      <c r="AD66" s="4">
        <v>0</v>
      </c>
      <c r="AE66" s="4">
        <v>0</v>
      </c>
      <c r="AF66" s="4">
        <v>254.82294127700001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9.6428656000000001E-2</v>
      </c>
      <c r="AM66" s="4">
        <v>9.0515008049999999</v>
      </c>
      <c r="AN66" s="4">
        <v>0</v>
      </c>
      <c r="AO66" s="4">
        <v>0</v>
      </c>
      <c r="AP66" s="4">
        <v>13.866899233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0.66208711899999995</v>
      </c>
      <c r="AW66" s="4">
        <v>32.737685347999999</v>
      </c>
      <c r="AX66" s="4">
        <v>0</v>
      </c>
      <c r="AY66" s="4">
        <v>0</v>
      </c>
      <c r="AZ66" s="4">
        <v>17.637172757999998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6.4555303999999994E-2</v>
      </c>
      <c r="BG66" s="4">
        <v>1.8103002E-2</v>
      </c>
      <c r="BH66" s="4">
        <v>0</v>
      </c>
      <c r="BI66" s="4">
        <v>0</v>
      </c>
      <c r="BJ66" s="4">
        <v>0.61067458699999999</v>
      </c>
      <c r="BK66" s="4">
        <v>449.09915958300002</v>
      </c>
    </row>
    <row r="67" spans="1:63" ht="17.649999999999999" customHeight="1" x14ac:dyDescent="0.2">
      <c r="A67" s="3"/>
      <c r="B67" s="15" t="s">
        <v>79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2.7929844999999998E-2</v>
      </c>
      <c r="I67" s="4">
        <v>139.96660716700001</v>
      </c>
      <c r="J67" s="4">
        <v>0</v>
      </c>
      <c r="K67" s="4">
        <v>0</v>
      </c>
      <c r="L67" s="4">
        <v>0.31738459600000002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1.269538E-3</v>
      </c>
      <c r="S67" s="4">
        <v>0</v>
      </c>
      <c r="T67" s="4">
        <v>0</v>
      </c>
      <c r="U67" s="4">
        <v>0</v>
      </c>
      <c r="V67" s="4">
        <v>0.79346149200000005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5.0663754999999998E-2</v>
      </c>
      <c r="AC67" s="4">
        <v>0</v>
      </c>
      <c r="AD67" s="4">
        <v>0</v>
      </c>
      <c r="AE67" s="4">
        <v>0</v>
      </c>
      <c r="AF67" s="4">
        <v>0.69662663000000002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0.135462214</v>
      </c>
      <c r="AW67" s="4">
        <v>0</v>
      </c>
      <c r="AX67" s="4">
        <v>0</v>
      </c>
      <c r="AY67" s="4">
        <v>0</v>
      </c>
      <c r="AZ67" s="4">
        <v>9.0799771420000006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2.9131633000000001E-2</v>
      </c>
      <c r="BG67" s="4">
        <v>46.317220132999999</v>
      </c>
      <c r="BH67" s="4">
        <v>0</v>
      </c>
      <c r="BI67" s="4">
        <v>0</v>
      </c>
      <c r="BJ67" s="4">
        <v>0.704226193</v>
      </c>
      <c r="BK67" s="4">
        <v>198.119960338</v>
      </c>
    </row>
    <row r="68" spans="1:63" ht="17.649999999999999" customHeight="1" x14ac:dyDescent="0.2">
      <c r="A68" s="3"/>
      <c r="B68" s="15" t="s">
        <v>80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7.5158043999999993E-2</v>
      </c>
      <c r="I68" s="4">
        <v>0</v>
      </c>
      <c r="J68" s="4">
        <v>0</v>
      </c>
      <c r="K68" s="4">
        <v>0</v>
      </c>
      <c r="L68" s="4">
        <v>5.0478551229999997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2.4086260000000001E-3</v>
      </c>
      <c r="S68" s="4">
        <v>0</v>
      </c>
      <c r="T68" s="4">
        <v>0</v>
      </c>
      <c r="U68" s="4">
        <v>0</v>
      </c>
      <c r="V68" s="4">
        <v>0.167265677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11.176207608</v>
      </c>
      <c r="AC68" s="4">
        <v>55.669217752999998</v>
      </c>
      <c r="AD68" s="4">
        <v>0</v>
      </c>
      <c r="AE68" s="4">
        <v>0</v>
      </c>
      <c r="AF68" s="4">
        <v>309.80896977999998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2.997786477</v>
      </c>
      <c r="AM68" s="4">
        <v>0.53281996399999998</v>
      </c>
      <c r="AN68" s="4">
        <v>0</v>
      </c>
      <c r="AO68" s="4">
        <v>0</v>
      </c>
      <c r="AP68" s="4">
        <v>17.475966338999999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0.773277828</v>
      </c>
      <c r="AW68" s="4">
        <v>2.4213493869999998</v>
      </c>
      <c r="AX68" s="4">
        <v>0</v>
      </c>
      <c r="AY68" s="4">
        <v>0</v>
      </c>
      <c r="AZ68" s="4">
        <v>11.512382316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0.37874635800000001</v>
      </c>
      <c r="BG68" s="4">
        <v>1.25051625</v>
      </c>
      <c r="BH68" s="4">
        <v>0</v>
      </c>
      <c r="BI68" s="4">
        <v>0</v>
      </c>
      <c r="BJ68" s="4">
        <v>4.3413738930000001</v>
      </c>
      <c r="BK68" s="4">
        <v>423.63130142300002</v>
      </c>
    </row>
    <row r="69" spans="1:63" ht="17.649999999999999" customHeight="1" x14ac:dyDescent="0.2">
      <c r="A69" s="3"/>
      <c r="B69" s="15" t="s">
        <v>81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3.9650326999999999E-2</v>
      </c>
      <c r="I69" s="4">
        <v>71.731070950000003</v>
      </c>
      <c r="J69" s="4">
        <v>0</v>
      </c>
      <c r="K69" s="4">
        <v>0</v>
      </c>
      <c r="L69" s="4">
        <v>2.5704581480000002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8.4120982999999996E-2</v>
      </c>
      <c r="S69" s="4">
        <v>33.071310038</v>
      </c>
      <c r="T69" s="4">
        <v>0</v>
      </c>
      <c r="U69" s="4">
        <v>0</v>
      </c>
      <c r="V69" s="4">
        <v>0.489075484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7.0952519000000006E-2</v>
      </c>
      <c r="AC69" s="4">
        <v>0.38701374199999999</v>
      </c>
      <c r="AD69" s="4">
        <v>0</v>
      </c>
      <c r="AE69" s="4">
        <v>0</v>
      </c>
      <c r="AF69" s="4">
        <v>2.918728636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0.25800916099999999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1.040129114</v>
      </c>
      <c r="AW69" s="4">
        <v>0.60430002800000004</v>
      </c>
      <c r="AX69" s="4">
        <v>0</v>
      </c>
      <c r="AY69" s="4">
        <v>0</v>
      </c>
      <c r="AZ69" s="4">
        <v>20.907538986999999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0.39028787700000001</v>
      </c>
      <c r="BG69" s="4">
        <v>1.5674056540000001</v>
      </c>
      <c r="BH69" s="4">
        <v>0</v>
      </c>
      <c r="BI69" s="4">
        <v>0</v>
      </c>
      <c r="BJ69" s="4">
        <v>7.8078422740000004</v>
      </c>
      <c r="BK69" s="4">
        <v>143.937893922</v>
      </c>
    </row>
    <row r="70" spans="1:63" ht="17.649999999999999" customHeight="1" x14ac:dyDescent="0.2">
      <c r="A70" s="3"/>
      <c r="B70" s="15" t="s">
        <v>82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0.153153122</v>
      </c>
      <c r="I70" s="4">
        <v>81.645786313000002</v>
      </c>
      <c r="J70" s="4">
        <v>0</v>
      </c>
      <c r="K70" s="4">
        <v>0</v>
      </c>
      <c r="L70" s="4">
        <v>33.782335330999999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9.0097760000000006E-3</v>
      </c>
      <c r="S70" s="4">
        <v>32.658314525000002</v>
      </c>
      <c r="T70" s="4">
        <v>0</v>
      </c>
      <c r="U70" s="4">
        <v>0</v>
      </c>
      <c r="V70" s="4">
        <v>0.232361291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1.2964503E-2</v>
      </c>
      <c r="AC70" s="4">
        <v>0</v>
      </c>
      <c r="AD70" s="4">
        <v>0</v>
      </c>
      <c r="AE70" s="4">
        <v>0</v>
      </c>
      <c r="AF70" s="4">
        <v>7.3119798210000004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0.103716026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0.52613843599999999</v>
      </c>
      <c r="AW70" s="4">
        <v>1.3488645130000001</v>
      </c>
      <c r="AX70" s="4">
        <v>0</v>
      </c>
      <c r="AY70" s="4">
        <v>0</v>
      </c>
      <c r="AZ70" s="4">
        <v>23.723660189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0.146878745</v>
      </c>
      <c r="BG70" s="4">
        <v>0</v>
      </c>
      <c r="BH70" s="4">
        <v>0</v>
      </c>
      <c r="BI70" s="4">
        <v>0</v>
      </c>
      <c r="BJ70" s="4">
        <v>0.354475447</v>
      </c>
      <c r="BK70" s="4">
        <v>182.00963803799999</v>
      </c>
    </row>
    <row r="71" spans="1:63" ht="17.649999999999999" customHeight="1" x14ac:dyDescent="0.2">
      <c r="A71" s="3"/>
      <c r="B71" s="15" t="s">
        <v>83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2.0214510000000002E-2</v>
      </c>
      <c r="I71" s="4">
        <v>170.956996172</v>
      </c>
      <c r="J71" s="4">
        <v>0</v>
      </c>
      <c r="K71" s="4">
        <v>0</v>
      </c>
      <c r="L71" s="4">
        <v>0.37506578800000001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1.247524E-2</v>
      </c>
      <c r="S71" s="4">
        <v>66.996660661999996</v>
      </c>
      <c r="T71" s="4">
        <v>0</v>
      </c>
      <c r="U71" s="4">
        <v>0</v>
      </c>
      <c r="V71" s="4">
        <v>0.231022968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4.5973560000000004E-3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0.16733226900000001</v>
      </c>
      <c r="AW71" s="4">
        <v>0.57466951600000005</v>
      </c>
      <c r="AX71" s="4">
        <v>0</v>
      </c>
      <c r="AY71" s="4">
        <v>0</v>
      </c>
      <c r="AZ71" s="4">
        <v>52.373081010999996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5.7466959999999999E-3</v>
      </c>
      <c r="BG71" s="4">
        <v>0</v>
      </c>
      <c r="BH71" s="4">
        <v>0</v>
      </c>
      <c r="BI71" s="4">
        <v>0</v>
      </c>
      <c r="BJ71" s="4">
        <v>2.9882815E-2</v>
      </c>
      <c r="BK71" s="4">
        <v>291.74774500299998</v>
      </c>
    </row>
    <row r="72" spans="1:63" ht="17.649999999999999" customHeight="1" x14ac:dyDescent="0.2">
      <c r="A72" s="3"/>
      <c r="B72" s="17" t="s">
        <v>84</v>
      </c>
      <c r="C72" s="4">
        <v>0</v>
      </c>
      <c r="D72" s="4">
        <v>119.567009658</v>
      </c>
      <c r="E72" s="4">
        <v>0</v>
      </c>
      <c r="F72" s="4">
        <v>0</v>
      </c>
      <c r="G72" s="4">
        <v>0</v>
      </c>
      <c r="H72" s="4">
        <v>2.854663671</v>
      </c>
      <c r="I72" s="4">
        <v>3434.6106348200001</v>
      </c>
      <c r="J72" s="4">
        <v>0</v>
      </c>
      <c r="K72" s="4">
        <v>0</v>
      </c>
      <c r="L72" s="4">
        <v>449.23581013699999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0.58913278300000005</v>
      </c>
      <c r="S72" s="4">
        <v>936.47534407700005</v>
      </c>
      <c r="T72" s="4">
        <v>7.9291321999999997E-2</v>
      </c>
      <c r="U72" s="4">
        <v>0</v>
      </c>
      <c r="V72" s="4">
        <v>57.395436244000003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48.953787900000002</v>
      </c>
      <c r="AC72" s="4">
        <v>454.14297043800002</v>
      </c>
      <c r="AD72" s="4">
        <v>5.4854176999999997E-2</v>
      </c>
      <c r="AE72" s="4">
        <v>0</v>
      </c>
      <c r="AF72" s="4">
        <v>1560.767091213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12.557353806</v>
      </c>
      <c r="AM72" s="4">
        <v>49.694413414000003</v>
      </c>
      <c r="AN72" s="4">
        <v>0</v>
      </c>
      <c r="AO72" s="4">
        <v>0</v>
      </c>
      <c r="AP72" s="4">
        <v>88.870960767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162.378683309</v>
      </c>
      <c r="AW72" s="4">
        <v>438.01466054399998</v>
      </c>
      <c r="AX72" s="4">
        <v>0</v>
      </c>
      <c r="AY72" s="4">
        <v>0</v>
      </c>
      <c r="AZ72" s="4">
        <v>1124.242088063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8.8077946800000007</v>
      </c>
      <c r="BG72" s="4">
        <v>164.05515240700001</v>
      </c>
      <c r="BH72" s="4">
        <v>1.2683832260000001</v>
      </c>
      <c r="BI72" s="4">
        <v>0</v>
      </c>
      <c r="BJ72" s="4">
        <v>62.163445926999998</v>
      </c>
      <c r="BK72" s="4">
        <v>9176.7789625829992</v>
      </c>
    </row>
    <row r="73" spans="1:63" ht="17.649999999999999" customHeight="1" x14ac:dyDescent="0.2">
      <c r="A73" s="2" t="s">
        <v>85</v>
      </c>
      <c r="B73" s="15" t="s">
        <v>86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</row>
    <row r="74" spans="1:63" ht="17.649999999999999" customHeight="1" x14ac:dyDescent="0.2">
      <c r="A74" s="3"/>
      <c r="B74" s="15" t="s">
        <v>87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</row>
    <row r="75" spans="1:63" ht="17.649999999999999" customHeight="1" x14ac:dyDescent="0.2">
      <c r="A75" s="3"/>
      <c r="B75" s="17" t="s">
        <v>88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</row>
    <row r="76" spans="1:63" ht="17.649999999999999" customHeight="1" x14ac:dyDescent="0.2">
      <c r="A76" s="2" t="s">
        <v>89</v>
      </c>
      <c r="B76" s="15" t="s">
        <v>90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</row>
    <row r="77" spans="1:63" ht="17.649999999999999" customHeight="1" x14ac:dyDescent="0.2">
      <c r="A77" s="3"/>
      <c r="B77" s="15" t="s">
        <v>87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</row>
    <row r="78" spans="1:63" ht="17.649999999999999" customHeight="1" x14ac:dyDescent="0.2">
      <c r="A78" s="3"/>
      <c r="B78" s="17" t="s">
        <v>91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</row>
    <row r="79" spans="1:63" ht="17.649999999999999" customHeight="1" x14ac:dyDescent="0.2">
      <c r="A79" s="2" t="s">
        <v>92</v>
      </c>
      <c r="B79" s="15" t="s">
        <v>93</v>
      </c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</row>
    <row r="80" spans="1:63" ht="17.649999999999999" customHeight="1" x14ac:dyDescent="0.2">
      <c r="A80" s="3"/>
      <c r="B80" s="15" t="s">
        <v>94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3.5810543890000002</v>
      </c>
      <c r="I80" s="4">
        <v>428.82889970899998</v>
      </c>
      <c r="J80" s="4">
        <v>139.68718815299999</v>
      </c>
      <c r="K80" s="4">
        <v>0</v>
      </c>
      <c r="L80" s="4">
        <v>20.766801658999999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1.3803962970000001</v>
      </c>
      <c r="S80" s="4">
        <v>9.0480800190000004</v>
      </c>
      <c r="T80" s="4">
        <v>1.5407823730000001</v>
      </c>
      <c r="U80" s="4">
        <v>0</v>
      </c>
      <c r="V80" s="4">
        <v>4.397770886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0.85750380599999998</v>
      </c>
      <c r="AC80" s="4">
        <v>27.863747849999999</v>
      </c>
      <c r="AD80" s="4">
        <v>0</v>
      </c>
      <c r="AE80" s="4">
        <v>0</v>
      </c>
      <c r="AF80" s="4">
        <v>15.942471939000001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0.14976179100000001</v>
      </c>
      <c r="AM80" s="4">
        <v>1.5039845009999999</v>
      </c>
      <c r="AN80" s="4">
        <v>0</v>
      </c>
      <c r="AO80" s="4">
        <v>0</v>
      </c>
      <c r="AP80" s="4">
        <v>0.747432808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13.987697996</v>
      </c>
      <c r="AW80" s="4">
        <v>446.80947347599999</v>
      </c>
      <c r="AX80" s="4">
        <v>1.998314495</v>
      </c>
      <c r="AY80" s="4">
        <v>0</v>
      </c>
      <c r="AZ80" s="4">
        <v>178.742123736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8.0984572420000003</v>
      </c>
      <c r="BG80" s="4">
        <v>11.151425116</v>
      </c>
      <c r="BH80" s="4">
        <v>1.630583594</v>
      </c>
      <c r="BI80" s="4">
        <v>0</v>
      </c>
      <c r="BJ80" s="4">
        <v>24.819596108999999</v>
      </c>
      <c r="BK80" s="4">
        <v>1343.533547944</v>
      </c>
    </row>
    <row r="81" spans="1:63" ht="17.649999999999999" customHeight="1" x14ac:dyDescent="0.2">
      <c r="A81" s="3"/>
      <c r="B81" s="15" t="s">
        <v>95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5.8763603780000002</v>
      </c>
      <c r="I81" s="4">
        <v>308.37442476699999</v>
      </c>
      <c r="J81" s="4">
        <v>0</v>
      </c>
      <c r="K81" s="4">
        <v>0</v>
      </c>
      <c r="L81" s="4">
        <v>135.36557068600001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3.0315056299999998</v>
      </c>
      <c r="S81" s="4">
        <v>16.526422064999998</v>
      </c>
      <c r="T81" s="4">
        <v>0.697470971</v>
      </c>
      <c r="U81" s="4">
        <v>0</v>
      </c>
      <c r="V81" s="4">
        <v>17.781354150999999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0.71776202499999997</v>
      </c>
      <c r="AC81" s="4">
        <v>0.34488148800000001</v>
      </c>
      <c r="AD81" s="4">
        <v>2.6473120000000002E-3</v>
      </c>
      <c r="AE81" s="4">
        <v>0</v>
      </c>
      <c r="AF81" s="4">
        <v>7.3155939170000002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0.41963071400000002</v>
      </c>
      <c r="AM81" s="4">
        <v>0.49590068399999998</v>
      </c>
      <c r="AN81" s="4">
        <v>0</v>
      </c>
      <c r="AO81" s="4">
        <v>0</v>
      </c>
      <c r="AP81" s="4">
        <v>1.511307771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70.932919816999998</v>
      </c>
      <c r="AW81" s="4">
        <v>860.32514391300003</v>
      </c>
      <c r="AX81" s="4">
        <v>52.751277635999998</v>
      </c>
      <c r="AY81" s="4">
        <v>0</v>
      </c>
      <c r="AZ81" s="4">
        <v>1086.7843966779999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87.489566132999997</v>
      </c>
      <c r="BG81" s="4">
        <v>317.75269825700002</v>
      </c>
      <c r="BH81" s="4">
        <v>64.775585681999999</v>
      </c>
      <c r="BI81" s="4">
        <v>0</v>
      </c>
      <c r="BJ81" s="4">
        <v>437.90627342300002</v>
      </c>
      <c r="BK81" s="4">
        <v>3477.1786940980001</v>
      </c>
    </row>
    <row r="82" spans="1:63" ht="17.649999999999999" customHeight="1" x14ac:dyDescent="0.2">
      <c r="A82" s="3"/>
      <c r="B82" s="14" t="s">
        <v>242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1.6407765169999999</v>
      </c>
      <c r="I82" s="4">
        <v>652.19112451800004</v>
      </c>
      <c r="J82" s="4">
        <v>42.700381911000001</v>
      </c>
      <c r="K82" s="4">
        <v>661.86739387099999</v>
      </c>
      <c r="L82" s="4">
        <v>94.230464730999998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0.83625950299999996</v>
      </c>
      <c r="S82" s="4">
        <v>8.2171400749999997</v>
      </c>
      <c r="T82" s="4">
        <v>0.25444651099999999</v>
      </c>
      <c r="U82" s="4">
        <v>0</v>
      </c>
      <c r="V82" s="4">
        <v>15.915131896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4.9671198160000003</v>
      </c>
      <c r="AC82" s="4">
        <v>84.903259958000007</v>
      </c>
      <c r="AD82" s="4">
        <v>0</v>
      </c>
      <c r="AE82" s="4">
        <v>0</v>
      </c>
      <c r="AF82" s="4">
        <v>91.390852679000005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0.97726095300000004</v>
      </c>
      <c r="AM82" s="4">
        <v>0.69331697599999997</v>
      </c>
      <c r="AN82" s="4">
        <v>0.764599735</v>
      </c>
      <c r="AO82" s="4">
        <v>0</v>
      </c>
      <c r="AP82" s="4">
        <v>3.361115844</v>
      </c>
      <c r="AQ82" s="4">
        <v>0</v>
      </c>
      <c r="AR82" s="4">
        <v>0.32799302200000002</v>
      </c>
      <c r="AS82" s="4">
        <v>0</v>
      </c>
      <c r="AT82" s="4">
        <v>0</v>
      </c>
      <c r="AU82" s="4">
        <v>0</v>
      </c>
      <c r="AV82" s="4">
        <v>39.947837415000002</v>
      </c>
      <c r="AW82" s="4">
        <v>386.11823690400001</v>
      </c>
      <c r="AX82" s="4">
        <v>0.95454329100000002</v>
      </c>
      <c r="AY82" s="4">
        <v>698.76811362599994</v>
      </c>
      <c r="AZ82" s="4">
        <v>417.65446357000002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10.58740285</v>
      </c>
      <c r="BG82" s="4">
        <v>34.483680692</v>
      </c>
      <c r="BH82" s="4">
        <v>0.88446942699999997</v>
      </c>
      <c r="BI82" s="4">
        <v>0</v>
      </c>
      <c r="BJ82" s="4">
        <v>51.331335582999998</v>
      </c>
      <c r="BK82" s="4">
        <v>3305.968721874</v>
      </c>
    </row>
    <row r="83" spans="1:63" ht="17.649999999999999" customHeight="1" x14ac:dyDescent="0.2">
      <c r="A83" s="3"/>
      <c r="B83" s="15" t="s">
        <v>96</v>
      </c>
      <c r="C83" s="4">
        <v>0</v>
      </c>
      <c r="D83" s="4">
        <v>1.8811944000000001E-2</v>
      </c>
      <c r="E83" s="4">
        <v>0</v>
      </c>
      <c r="F83" s="4">
        <v>0</v>
      </c>
      <c r="G83" s="4">
        <v>0</v>
      </c>
      <c r="H83" s="4">
        <v>1.849439681</v>
      </c>
      <c r="I83" s="4">
        <v>2447.232173117</v>
      </c>
      <c r="J83" s="4">
        <v>256.95951897700002</v>
      </c>
      <c r="K83" s="4">
        <v>25.774969976000001</v>
      </c>
      <c r="L83" s="4">
        <v>337.79087171200001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1.2717974839999999</v>
      </c>
      <c r="S83" s="4">
        <v>21.203807465000001</v>
      </c>
      <c r="T83" s="4">
        <v>5.5507971869999997</v>
      </c>
      <c r="U83" s="4">
        <v>0</v>
      </c>
      <c r="V83" s="4">
        <v>14.449471909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1.744842252</v>
      </c>
      <c r="AC83" s="4">
        <v>228.87575672899999</v>
      </c>
      <c r="AD83" s="4">
        <v>0</v>
      </c>
      <c r="AE83" s="4">
        <v>0</v>
      </c>
      <c r="AF83" s="4">
        <v>277.47984789100002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0.36497904799999997</v>
      </c>
      <c r="AM83" s="4">
        <v>1.143433811</v>
      </c>
      <c r="AN83" s="4">
        <v>0</v>
      </c>
      <c r="AO83" s="4">
        <v>0</v>
      </c>
      <c r="AP83" s="4">
        <v>13.997292555</v>
      </c>
      <c r="AQ83" s="4">
        <v>0</v>
      </c>
      <c r="AR83" s="4">
        <v>2.0217043690000001</v>
      </c>
      <c r="AS83" s="4">
        <v>0</v>
      </c>
      <c r="AT83" s="4">
        <v>0</v>
      </c>
      <c r="AU83" s="4">
        <v>0</v>
      </c>
      <c r="AV83" s="4">
        <v>24.371205543999999</v>
      </c>
      <c r="AW83" s="4">
        <v>1094.451134469</v>
      </c>
      <c r="AX83" s="4">
        <v>0</v>
      </c>
      <c r="AY83" s="4">
        <v>112.94982599799999</v>
      </c>
      <c r="AZ83" s="4">
        <v>439.61789479200002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8.4532338120000006</v>
      </c>
      <c r="BG83" s="4">
        <v>72.578708684000006</v>
      </c>
      <c r="BH83" s="4">
        <v>4.0618817829999996</v>
      </c>
      <c r="BI83" s="4">
        <v>0</v>
      </c>
      <c r="BJ83" s="4">
        <v>51.606241318000002</v>
      </c>
      <c r="BK83" s="4">
        <v>5445.819642507</v>
      </c>
    </row>
    <row r="84" spans="1:63" ht="25.5" x14ac:dyDescent="0.2">
      <c r="A84" s="3"/>
      <c r="B84" s="15" t="s">
        <v>97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0.177819589</v>
      </c>
      <c r="I84" s="4">
        <v>0</v>
      </c>
      <c r="J84" s="4">
        <v>0</v>
      </c>
      <c r="K84" s="4">
        <v>0</v>
      </c>
      <c r="L84" s="4">
        <v>0.67289060700000003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8.8247949999999999E-3</v>
      </c>
      <c r="S84" s="4">
        <v>0</v>
      </c>
      <c r="T84" s="4">
        <v>0</v>
      </c>
      <c r="U84" s="4">
        <v>0</v>
      </c>
      <c r="V84" s="4">
        <v>2.7577483999999999E-2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11.666583078</v>
      </c>
      <c r="AC84" s="4">
        <v>1.4591945500000001</v>
      </c>
      <c r="AD84" s="4">
        <v>5.4797968000000002E-2</v>
      </c>
      <c r="AE84" s="4">
        <v>0</v>
      </c>
      <c r="AF84" s="4">
        <v>48.287177720999999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4.2657873510000002</v>
      </c>
      <c r="AM84" s="4">
        <v>0.83131914600000001</v>
      </c>
      <c r="AN84" s="4">
        <v>0</v>
      </c>
      <c r="AO84" s="4">
        <v>0</v>
      </c>
      <c r="AP84" s="4">
        <v>6.7172981030000001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6.071426271</v>
      </c>
      <c r="AW84" s="4">
        <v>7.0250994670000004</v>
      </c>
      <c r="AX84" s="4">
        <v>0</v>
      </c>
      <c r="AY84" s="4">
        <v>0</v>
      </c>
      <c r="AZ84" s="4">
        <v>43.087600152999997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2.2407942200000002</v>
      </c>
      <c r="BG84" s="4">
        <v>4.3838373999999999E-2</v>
      </c>
      <c r="BH84" s="4">
        <v>0</v>
      </c>
      <c r="BI84" s="4">
        <v>0</v>
      </c>
      <c r="BJ84" s="4">
        <v>3.9249011540000001</v>
      </c>
      <c r="BK84" s="4">
        <v>136.56293003100001</v>
      </c>
    </row>
    <row r="85" spans="1:63" ht="17.649999999999999" customHeight="1" x14ac:dyDescent="0.2">
      <c r="A85" s="3"/>
      <c r="B85" s="15" t="s">
        <v>98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0.83799652599999996</v>
      </c>
      <c r="I85" s="4">
        <v>0.60834102300000004</v>
      </c>
      <c r="J85" s="4">
        <v>0</v>
      </c>
      <c r="K85" s="4">
        <v>0</v>
      </c>
      <c r="L85" s="4">
        <v>1.8408542560000001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0.24689475999999999</v>
      </c>
      <c r="S85" s="4">
        <v>0</v>
      </c>
      <c r="T85" s="4">
        <v>0</v>
      </c>
      <c r="U85" s="4">
        <v>0</v>
      </c>
      <c r="V85" s="4">
        <v>0.32903508300000001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4.9817160730000003</v>
      </c>
      <c r="AC85" s="4">
        <v>5.0823824990000004</v>
      </c>
      <c r="AD85" s="4">
        <v>0</v>
      </c>
      <c r="AE85" s="4">
        <v>0</v>
      </c>
      <c r="AF85" s="4">
        <v>38.991404901000003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2.1409865360000002</v>
      </c>
      <c r="AM85" s="4">
        <v>0.61438646100000005</v>
      </c>
      <c r="AN85" s="4">
        <v>0</v>
      </c>
      <c r="AO85" s="4">
        <v>0</v>
      </c>
      <c r="AP85" s="4">
        <v>9.0043884869999999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16.383455108</v>
      </c>
      <c r="AW85" s="4">
        <v>39.637932300999999</v>
      </c>
      <c r="AX85" s="4">
        <v>0</v>
      </c>
      <c r="AY85" s="4">
        <v>0</v>
      </c>
      <c r="AZ85" s="4">
        <v>56.791462119000002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10.685194834000001</v>
      </c>
      <c r="BG85" s="4">
        <v>20.545419028000001</v>
      </c>
      <c r="BH85" s="4">
        <v>0</v>
      </c>
      <c r="BI85" s="4">
        <v>0</v>
      </c>
      <c r="BJ85" s="4">
        <v>26.13391919</v>
      </c>
      <c r="BK85" s="4">
        <v>234.85576918500001</v>
      </c>
    </row>
    <row r="86" spans="1:63" ht="25.5" x14ac:dyDescent="0.2">
      <c r="A86" s="3"/>
      <c r="B86" s="15" t="s">
        <v>99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0.111875101</v>
      </c>
      <c r="I86" s="4">
        <v>0</v>
      </c>
      <c r="J86" s="4">
        <v>0</v>
      </c>
      <c r="K86" s="4">
        <v>0</v>
      </c>
      <c r="L86" s="4">
        <v>0.143288306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5.0812296999999999E-2</v>
      </c>
      <c r="S86" s="4">
        <v>0</v>
      </c>
      <c r="T86" s="4">
        <v>0</v>
      </c>
      <c r="U86" s="4">
        <v>0</v>
      </c>
      <c r="V86" s="4">
        <v>4.408871E-3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16.951203507999999</v>
      </c>
      <c r="AC86" s="4">
        <v>12.071453443999999</v>
      </c>
      <c r="AD86" s="4">
        <v>0.120284184</v>
      </c>
      <c r="AE86" s="4">
        <v>0</v>
      </c>
      <c r="AF86" s="4">
        <v>59.855739458000002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5.9285570999999999</v>
      </c>
      <c r="AM86" s="4">
        <v>1.0169481010000001</v>
      </c>
      <c r="AN86" s="4">
        <v>0</v>
      </c>
      <c r="AO86" s="4">
        <v>0</v>
      </c>
      <c r="AP86" s="4">
        <v>9.6863920080000003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8.7255760969999994</v>
      </c>
      <c r="AW86" s="4">
        <v>6.3354219860000001</v>
      </c>
      <c r="AX86" s="4">
        <v>0</v>
      </c>
      <c r="AY86" s="4">
        <v>0</v>
      </c>
      <c r="AZ86" s="4">
        <v>53.162141417000001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2.5137028969999999</v>
      </c>
      <c r="BG86" s="4">
        <v>1.202841839</v>
      </c>
      <c r="BH86" s="4">
        <v>0</v>
      </c>
      <c r="BI86" s="4">
        <v>0</v>
      </c>
      <c r="BJ86" s="4">
        <v>5.1836494699999998</v>
      </c>
      <c r="BK86" s="4">
        <v>183.06429608400001</v>
      </c>
    </row>
    <row r="87" spans="1:63" ht="17.649999999999999" customHeight="1" x14ac:dyDescent="0.2">
      <c r="A87" s="3"/>
      <c r="B87" s="15" t="s">
        <v>100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5.7859685929999998</v>
      </c>
      <c r="I87" s="4">
        <v>1705.832401958</v>
      </c>
      <c r="J87" s="4">
        <v>27.364238110999999</v>
      </c>
      <c r="K87" s="4">
        <v>2.8878628860000002</v>
      </c>
      <c r="L87" s="4">
        <v>120.77102773999999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5.1749576719999997</v>
      </c>
      <c r="S87" s="4">
        <v>42.522911117</v>
      </c>
      <c r="T87" s="4">
        <v>4.9055547019999999</v>
      </c>
      <c r="U87" s="4">
        <v>0</v>
      </c>
      <c r="V87" s="4">
        <v>24.188143215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0.22832809900000001</v>
      </c>
      <c r="AC87" s="4">
        <v>57.371941579999998</v>
      </c>
      <c r="AD87" s="4">
        <v>0</v>
      </c>
      <c r="AE87" s="4">
        <v>0</v>
      </c>
      <c r="AF87" s="4">
        <v>30.698773248999998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0.25164582000000002</v>
      </c>
      <c r="AM87" s="4">
        <v>9.7682616969999998</v>
      </c>
      <c r="AN87" s="4">
        <v>0</v>
      </c>
      <c r="AO87" s="4">
        <v>0</v>
      </c>
      <c r="AP87" s="4">
        <v>15.133345737000001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50.775638112999999</v>
      </c>
      <c r="AW87" s="4">
        <v>1308.209729913</v>
      </c>
      <c r="AX87" s="4">
        <v>8.2501310070000002</v>
      </c>
      <c r="AY87" s="4">
        <v>46.733273871000002</v>
      </c>
      <c r="AZ87" s="4">
        <v>504.459629103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48.077825675</v>
      </c>
      <c r="BG87" s="4">
        <v>134.71942871100001</v>
      </c>
      <c r="BH87" s="4">
        <v>24.314928078000001</v>
      </c>
      <c r="BI87" s="4">
        <v>0</v>
      </c>
      <c r="BJ87" s="4">
        <v>194.415804165</v>
      </c>
      <c r="BK87" s="4">
        <v>4372.8417508120001</v>
      </c>
    </row>
    <row r="88" spans="1:63" ht="17.649999999999999" customHeight="1" x14ac:dyDescent="0.2">
      <c r="A88" s="3"/>
      <c r="B88" s="15" t="s">
        <v>101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0.37382312400000001</v>
      </c>
      <c r="I88" s="4">
        <v>30.501267763000001</v>
      </c>
      <c r="J88" s="4">
        <v>0</v>
      </c>
      <c r="K88" s="4">
        <v>0</v>
      </c>
      <c r="L88" s="4">
        <v>12.069198622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0.160119924</v>
      </c>
      <c r="S88" s="4">
        <v>2.1634110070000001</v>
      </c>
      <c r="T88" s="4">
        <v>9.6809249999999999E-2</v>
      </c>
      <c r="U88" s="4">
        <v>0</v>
      </c>
      <c r="V88" s="4">
        <v>16.53343155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0.130022319</v>
      </c>
      <c r="AC88" s="4">
        <v>53.675313353</v>
      </c>
      <c r="AD88" s="4">
        <v>0</v>
      </c>
      <c r="AE88" s="4">
        <v>0</v>
      </c>
      <c r="AF88" s="4">
        <v>13.8177237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3.5192529E-2</v>
      </c>
      <c r="AM88" s="4">
        <v>0</v>
      </c>
      <c r="AN88" s="4">
        <v>0</v>
      </c>
      <c r="AO88" s="4">
        <v>0</v>
      </c>
      <c r="AP88" s="4">
        <v>7.4644688969999997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2.2184177059999999</v>
      </c>
      <c r="AW88" s="4">
        <v>28.217742804</v>
      </c>
      <c r="AX88" s="4">
        <v>0</v>
      </c>
      <c r="AY88" s="4">
        <v>0</v>
      </c>
      <c r="AZ88" s="4">
        <v>10.439547186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0.39495354199999999</v>
      </c>
      <c r="BG88" s="4">
        <v>0.107537517</v>
      </c>
      <c r="BH88" s="4">
        <v>0</v>
      </c>
      <c r="BI88" s="4">
        <v>0</v>
      </c>
      <c r="BJ88" s="4">
        <v>1.8308393359999999</v>
      </c>
      <c r="BK88" s="4">
        <v>180.22982012899999</v>
      </c>
    </row>
    <row r="89" spans="1:63" ht="17.649999999999999" customHeight="1" x14ac:dyDescent="0.2">
      <c r="A89" s="3"/>
      <c r="B89" s="15" t="s">
        <v>102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1.0423576000000001</v>
      </c>
      <c r="I89" s="4">
        <v>651.16034150500002</v>
      </c>
      <c r="J89" s="4">
        <v>58.115833578</v>
      </c>
      <c r="K89" s="4">
        <v>0</v>
      </c>
      <c r="L89" s="4">
        <v>128.74576855199999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0.49739643500000003</v>
      </c>
      <c r="S89" s="4">
        <v>3.9473033649999998</v>
      </c>
      <c r="T89" s="4">
        <v>7.8856100729999996</v>
      </c>
      <c r="U89" s="4">
        <v>0</v>
      </c>
      <c r="V89" s="4">
        <v>1.11321198</v>
      </c>
      <c r="W89" s="4">
        <v>0</v>
      </c>
      <c r="X89" s="4">
        <v>1.80347E-4</v>
      </c>
      <c r="Y89" s="4">
        <v>0</v>
      </c>
      <c r="Z89" s="4">
        <v>0</v>
      </c>
      <c r="AA89" s="4">
        <v>0</v>
      </c>
      <c r="AB89" s="4">
        <v>0.39429233400000002</v>
      </c>
      <c r="AC89" s="4">
        <v>45.201492299999998</v>
      </c>
      <c r="AD89" s="4">
        <v>0</v>
      </c>
      <c r="AE89" s="4">
        <v>0</v>
      </c>
      <c r="AF89" s="4">
        <v>7.4540208650000004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8.8158484999999995E-2</v>
      </c>
      <c r="AM89" s="4">
        <v>0.135168595</v>
      </c>
      <c r="AN89" s="4">
        <v>0</v>
      </c>
      <c r="AO89" s="4">
        <v>0</v>
      </c>
      <c r="AP89" s="4">
        <v>2.7296320330000001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8.1927871460000006</v>
      </c>
      <c r="AW89" s="4">
        <v>111.119556144</v>
      </c>
      <c r="AX89" s="4">
        <v>0</v>
      </c>
      <c r="AY89" s="4">
        <v>0</v>
      </c>
      <c r="AZ89" s="4">
        <v>70.342825261000002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2.3812345480000001</v>
      </c>
      <c r="BG89" s="4">
        <v>10.385234220999999</v>
      </c>
      <c r="BH89" s="4">
        <v>5.2320802779999998</v>
      </c>
      <c r="BI89" s="4">
        <v>0</v>
      </c>
      <c r="BJ89" s="4">
        <v>7.0608211770000002</v>
      </c>
      <c r="BK89" s="4">
        <v>1123.225306822</v>
      </c>
    </row>
    <row r="90" spans="1:63" ht="17.649999999999999" customHeight="1" x14ac:dyDescent="0.2">
      <c r="A90" s="3"/>
      <c r="B90" s="15" t="s">
        <v>103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3.8682468210000001</v>
      </c>
      <c r="I90" s="4">
        <v>151.12401391899999</v>
      </c>
      <c r="J90" s="4">
        <v>0</v>
      </c>
      <c r="K90" s="4">
        <v>0</v>
      </c>
      <c r="L90" s="4">
        <v>132.70024939499999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2.2840540539999998</v>
      </c>
      <c r="S90" s="4">
        <v>26.613072684999999</v>
      </c>
      <c r="T90" s="4">
        <v>2.646705893</v>
      </c>
      <c r="U90" s="4">
        <v>0</v>
      </c>
      <c r="V90" s="4">
        <v>47.272678145999997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28.248903328000001</v>
      </c>
      <c r="AC90" s="4">
        <v>264.45314627099998</v>
      </c>
      <c r="AD90" s="4">
        <v>3.8658508000000001E-2</v>
      </c>
      <c r="AE90" s="4">
        <v>0</v>
      </c>
      <c r="AF90" s="4">
        <v>904.17394529900002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12.067074451</v>
      </c>
      <c r="AM90" s="4">
        <v>27.944302158999999</v>
      </c>
      <c r="AN90" s="4">
        <v>3.1092508360000002</v>
      </c>
      <c r="AO90" s="4">
        <v>0</v>
      </c>
      <c r="AP90" s="4">
        <v>102.917215083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60.026457508</v>
      </c>
      <c r="AW90" s="4">
        <v>474.764693604</v>
      </c>
      <c r="AX90" s="4">
        <v>0.120954832</v>
      </c>
      <c r="AY90" s="4">
        <v>12.226570839000001</v>
      </c>
      <c r="AZ90" s="4">
        <v>1112.3527601830001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23.180055630999998</v>
      </c>
      <c r="BG90" s="4">
        <v>62.654083563999997</v>
      </c>
      <c r="BH90" s="4">
        <v>2.447132952</v>
      </c>
      <c r="BI90" s="4">
        <v>0</v>
      </c>
      <c r="BJ90" s="4">
        <v>102.623113124</v>
      </c>
      <c r="BK90" s="4">
        <v>3559.8573390850001</v>
      </c>
    </row>
    <row r="91" spans="1:63" ht="25.5" x14ac:dyDescent="0.2">
      <c r="A91" s="3"/>
      <c r="B91" s="15" t="s">
        <v>104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6.1026021999999999E-2</v>
      </c>
      <c r="I91" s="4">
        <v>0</v>
      </c>
      <c r="J91" s="4">
        <v>0</v>
      </c>
      <c r="K91" s="4">
        <v>0</v>
      </c>
      <c r="L91" s="4">
        <v>1.0625354E-2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2.6831699999999999E-3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3.6961220090000002</v>
      </c>
      <c r="AC91" s="4">
        <v>0.87452391600000001</v>
      </c>
      <c r="AD91" s="4">
        <v>0</v>
      </c>
      <c r="AE91" s="4">
        <v>0</v>
      </c>
      <c r="AF91" s="4">
        <v>10.642956063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1.8654245700000001</v>
      </c>
      <c r="AM91" s="4">
        <v>0.21329851599999999</v>
      </c>
      <c r="AN91" s="4">
        <v>0</v>
      </c>
      <c r="AO91" s="4">
        <v>0</v>
      </c>
      <c r="AP91" s="4">
        <v>4.7769866429999999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1.2881417340000001</v>
      </c>
      <c r="AW91" s="4">
        <v>0.37327240299999997</v>
      </c>
      <c r="AX91" s="4">
        <v>0</v>
      </c>
      <c r="AY91" s="4">
        <v>0</v>
      </c>
      <c r="AZ91" s="4">
        <v>3.8300724079999999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0.67370123000000004</v>
      </c>
      <c r="BG91" s="4">
        <v>0.31994777400000002</v>
      </c>
      <c r="BH91" s="4">
        <v>0</v>
      </c>
      <c r="BI91" s="4">
        <v>0</v>
      </c>
      <c r="BJ91" s="4">
        <v>0.82759824199999998</v>
      </c>
      <c r="BK91" s="4">
        <v>29.456380054</v>
      </c>
    </row>
    <row r="92" spans="1:63" ht="17.649999999999999" customHeight="1" x14ac:dyDescent="0.2">
      <c r="A92" s="3"/>
      <c r="B92" s="15" t="s">
        <v>105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2.8432275999999999E-2</v>
      </c>
      <c r="I92" s="4">
        <v>0.58492576100000004</v>
      </c>
      <c r="J92" s="4">
        <v>0</v>
      </c>
      <c r="K92" s="4">
        <v>0</v>
      </c>
      <c r="L92" s="4">
        <v>2.6080402999999999E-2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1.9841449000000001E-2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0.50819526900000001</v>
      </c>
      <c r="AC92" s="4">
        <v>0</v>
      </c>
      <c r="AD92" s="4">
        <v>0</v>
      </c>
      <c r="AE92" s="4">
        <v>0</v>
      </c>
      <c r="AF92" s="4">
        <v>0.57031337400000004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7.0182804000000001E-2</v>
      </c>
      <c r="AM92" s="4">
        <v>0</v>
      </c>
      <c r="AN92" s="4">
        <v>0</v>
      </c>
      <c r="AO92" s="4">
        <v>0</v>
      </c>
      <c r="AP92" s="4">
        <v>6.0986520000000004E-3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4.5918489820000001</v>
      </c>
      <c r="AW92" s="4">
        <v>0.91821783499999998</v>
      </c>
      <c r="AX92" s="4">
        <v>0</v>
      </c>
      <c r="AY92" s="4">
        <v>0</v>
      </c>
      <c r="AZ92" s="4">
        <v>5.1893482860000004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2.3775301359999998</v>
      </c>
      <c r="BG92" s="4">
        <v>0.378130735</v>
      </c>
      <c r="BH92" s="4">
        <v>0</v>
      </c>
      <c r="BI92" s="4">
        <v>0</v>
      </c>
      <c r="BJ92" s="4">
        <v>2.1800114320000001</v>
      </c>
      <c r="BK92" s="4">
        <v>17.449157394</v>
      </c>
    </row>
    <row r="93" spans="1:63" ht="17.649999999999999" customHeight="1" x14ac:dyDescent="0.2">
      <c r="A93" s="3"/>
      <c r="B93" s="14" t="s">
        <v>243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0.86674124200000002</v>
      </c>
      <c r="I93" s="4">
        <v>4903.233654224</v>
      </c>
      <c r="J93" s="4">
        <v>793.75757918900001</v>
      </c>
      <c r="K93" s="4">
        <v>2.4807067389999999</v>
      </c>
      <c r="L93" s="4">
        <v>152.75556596999999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0.79247600299999998</v>
      </c>
      <c r="S93" s="4">
        <v>64.379557047999995</v>
      </c>
      <c r="T93" s="4">
        <v>31.627842413</v>
      </c>
      <c r="U93" s="4">
        <v>0</v>
      </c>
      <c r="V93" s="4">
        <v>58.192972664999999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0.81179212499999998</v>
      </c>
      <c r="AC93" s="4">
        <v>8.1072080280000005</v>
      </c>
      <c r="AD93" s="4">
        <v>0</v>
      </c>
      <c r="AE93" s="4">
        <v>0</v>
      </c>
      <c r="AF93" s="4">
        <v>28.993225976000002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0.16818868300000001</v>
      </c>
      <c r="AM93" s="4">
        <v>4.9494828630000001</v>
      </c>
      <c r="AN93" s="4">
        <v>0</v>
      </c>
      <c r="AO93" s="4">
        <v>0</v>
      </c>
      <c r="AP93" s="4">
        <v>2.9718382299999999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10.004434009000001</v>
      </c>
      <c r="AW93" s="4">
        <v>1117.9118495969999</v>
      </c>
      <c r="AX93" s="4">
        <v>3.4354520590000002</v>
      </c>
      <c r="AY93" s="4">
        <v>0</v>
      </c>
      <c r="AZ93" s="4">
        <v>249.80041926999999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7.0332374480000004</v>
      </c>
      <c r="BG93" s="4">
        <v>71.675991701000001</v>
      </c>
      <c r="BH93" s="4">
        <v>1.8850980799999999</v>
      </c>
      <c r="BI93" s="4">
        <v>0</v>
      </c>
      <c r="BJ93" s="4">
        <v>43.198133458000001</v>
      </c>
      <c r="BK93" s="4">
        <v>7559.0334470199996</v>
      </c>
    </row>
    <row r="94" spans="1:63" ht="17.649999999999999" customHeight="1" x14ac:dyDescent="0.2">
      <c r="A94" s="3"/>
      <c r="B94" s="17" t="s">
        <v>106</v>
      </c>
      <c r="C94" s="4">
        <v>0</v>
      </c>
      <c r="D94" s="4">
        <v>1.8811944000000001E-2</v>
      </c>
      <c r="E94" s="4">
        <v>0</v>
      </c>
      <c r="F94" s="4">
        <v>0</v>
      </c>
      <c r="G94" s="4">
        <v>0</v>
      </c>
      <c r="H94" s="4">
        <v>26.101917859</v>
      </c>
      <c r="I94" s="4">
        <v>11279.671568264001</v>
      </c>
      <c r="J94" s="4">
        <v>1318.584739919</v>
      </c>
      <c r="K94" s="4">
        <v>693.01093347200003</v>
      </c>
      <c r="L94" s="4">
        <v>1137.889257993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15.758019472999999</v>
      </c>
      <c r="S94" s="4">
        <v>194.621704846</v>
      </c>
      <c r="T94" s="4">
        <v>55.206019372999997</v>
      </c>
      <c r="U94" s="4">
        <v>0</v>
      </c>
      <c r="V94" s="4">
        <v>200.20518783599999</v>
      </c>
      <c r="W94" s="4">
        <v>0</v>
      </c>
      <c r="X94" s="4">
        <v>1.80347E-4</v>
      </c>
      <c r="Y94" s="4">
        <v>0</v>
      </c>
      <c r="Z94" s="4">
        <v>0</v>
      </c>
      <c r="AA94" s="4">
        <v>0</v>
      </c>
      <c r="AB94" s="4">
        <v>75.904386040999995</v>
      </c>
      <c r="AC94" s="4">
        <v>790.28430196600004</v>
      </c>
      <c r="AD94" s="4">
        <v>0.21638797200000001</v>
      </c>
      <c r="AE94" s="4">
        <v>0</v>
      </c>
      <c r="AF94" s="4">
        <v>1535.6140470319999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28.792830835</v>
      </c>
      <c r="AM94" s="4">
        <v>49.309803510000002</v>
      </c>
      <c r="AN94" s="4">
        <v>3.8738505710000002</v>
      </c>
      <c r="AO94" s="4">
        <v>0</v>
      </c>
      <c r="AP94" s="4">
        <v>181.02481285100001</v>
      </c>
      <c r="AQ94" s="4">
        <v>0</v>
      </c>
      <c r="AR94" s="4">
        <v>2.3496973909999999</v>
      </c>
      <c r="AS94" s="4">
        <v>0</v>
      </c>
      <c r="AT94" s="4">
        <v>0</v>
      </c>
      <c r="AU94" s="4">
        <v>0</v>
      </c>
      <c r="AV94" s="4">
        <v>317.51784344599997</v>
      </c>
      <c r="AW94" s="4">
        <v>5882.2175048159997</v>
      </c>
      <c r="AX94" s="4">
        <v>67.510673319999995</v>
      </c>
      <c r="AY94" s="4">
        <v>870.67778433399997</v>
      </c>
      <c r="AZ94" s="4">
        <v>4232.2546841619996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214.18689019799999</v>
      </c>
      <c r="BG94" s="4">
        <v>737.99896621300002</v>
      </c>
      <c r="BH94" s="4">
        <v>105.23175987400001</v>
      </c>
      <c r="BI94" s="4">
        <v>0</v>
      </c>
      <c r="BJ94" s="4">
        <v>953.04223718100002</v>
      </c>
      <c r="BK94" s="4">
        <v>30969.076803038999</v>
      </c>
    </row>
    <row r="95" spans="1:63" ht="25.5" customHeight="1" x14ac:dyDescent="0.2">
      <c r="A95" s="3"/>
      <c r="B95" s="18" t="s">
        <v>107</v>
      </c>
      <c r="C95" s="4">
        <v>0</v>
      </c>
      <c r="D95" s="4">
        <v>896.45</v>
      </c>
      <c r="E95" s="4">
        <v>577.45447944</v>
      </c>
      <c r="F95" s="4">
        <v>0</v>
      </c>
      <c r="G95" s="4">
        <v>0</v>
      </c>
      <c r="H95" s="4">
        <v>34.964174069000002</v>
      </c>
      <c r="I95" s="4">
        <v>29513.618296904999</v>
      </c>
      <c r="J95" s="4">
        <v>3060.5232970490001</v>
      </c>
      <c r="K95" s="4">
        <v>696.61516618799999</v>
      </c>
      <c r="L95" s="4">
        <v>2653.072897817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19.484397358999999</v>
      </c>
      <c r="S95" s="4">
        <v>1493.2013493269999</v>
      </c>
      <c r="T95" s="4">
        <v>254.44342075700001</v>
      </c>
      <c r="U95" s="4">
        <v>0</v>
      </c>
      <c r="V95" s="4">
        <v>285.77020815399999</v>
      </c>
      <c r="W95" s="4">
        <v>0</v>
      </c>
      <c r="X95" s="4">
        <v>1.80347E-4</v>
      </c>
      <c r="Y95" s="4">
        <v>0</v>
      </c>
      <c r="Z95" s="4">
        <v>0</v>
      </c>
      <c r="AA95" s="4">
        <v>0</v>
      </c>
      <c r="AB95" s="4">
        <v>129.28608985599999</v>
      </c>
      <c r="AC95" s="4">
        <v>1861.9808373769999</v>
      </c>
      <c r="AD95" s="4">
        <v>0.660172219</v>
      </c>
      <c r="AE95" s="4">
        <v>0</v>
      </c>
      <c r="AF95" s="4">
        <v>3931.4465018770002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42.397322916</v>
      </c>
      <c r="AM95" s="4">
        <v>129.352919794</v>
      </c>
      <c r="AN95" s="4">
        <v>3.8738505710000002</v>
      </c>
      <c r="AO95" s="4">
        <v>0</v>
      </c>
      <c r="AP95" s="4">
        <v>338.926222467</v>
      </c>
      <c r="AQ95" s="4">
        <v>0</v>
      </c>
      <c r="AR95" s="4">
        <v>49.198050428000002</v>
      </c>
      <c r="AS95" s="4">
        <v>0</v>
      </c>
      <c r="AT95" s="4">
        <v>0</v>
      </c>
      <c r="AU95" s="4">
        <v>0</v>
      </c>
      <c r="AV95" s="4">
        <v>522.51873123899998</v>
      </c>
      <c r="AW95" s="4">
        <v>12438.710000000001</v>
      </c>
      <c r="AX95" s="4">
        <v>405.805872411</v>
      </c>
      <c r="AY95" s="4">
        <v>890.34235119799996</v>
      </c>
      <c r="AZ95" s="4">
        <v>6176.151138444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237.65409497900001</v>
      </c>
      <c r="BG95" s="4">
        <v>1096.211459616</v>
      </c>
      <c r="BH95" s="4">
        <v>142.65311975700001</v>
      </c>
      <c r="BI95" s="4">
        <v>0</v>
      </c>
      <c r="BJ95" s="4">
        <v>1060.783484021</v>
      </c>
      <c r="BK95" s="4">
        <v>68943.55</v>
      </c>
    </row>
    <row r="96" spans="1:63" ht="17.649999999999999" customHeight="1" x14ac:dyDescent="0.2">
      <c r="A96" s="2" t="s">
        <v>108</v>
      </c>
      <c r="B96" s="16" t="s">
        <v>109</v>
      </c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</row>
    <row r="97" spans="1:63" ht="17.649999999999999" customHeight="1" x14ac:dyDescent="0.2">
      <c r="A97" s="2" t="s">
        <v>18</v>
      </c>
      <c r="B97" s="15" t="s">
        <v>110</v>
      </c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</row>
    <row r="98" spans="1:63" ht="17.649999999999999" customHeight="1" x14ac:dyDescent="0.2">
      <c r="A98" s="3"/>
      <c r="B98" s="15" t="s">
        <v>111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5.2362572759999999</v>
      </c>
      <c r="I98" s="4">
        <v>0.628549617</v>
      </c>
      <c r="J98" s="4">
        <v>0</v>
      </c>
      <c r="K98" s="4">
        <v>0</v>
      </c>
      <c r="L98" s="4">
        <v>1.496505427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4.5068780000000004</v>
      </c>
      <c r="S98" s="4">
        <v>0</v>
      </c>
      <c r="T98" s="4">
        <v>0</v>
      </c>
      <c r="U98" s="4">
        <v>0</v>
      </c>
      <c r="V98" s="4">
        <v>0.62783612799999999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16.346748186999999</v>
      </c>
      <c r="AC98" s="4">
        <v>5.8667529999999997E-3</v>
      </c>
      <c r="AD98" s="4">
        <v>0</v>
      </c>
      <c r="AE98" s="4">
        <v>0</v>
      </c>
      <c r="AF98" s="4">
        <v>0.87929066600000005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7.7620787919999996</v>
      </c>
      <c r="AM98" s="4">
        <v>2.0565231E-2</v>
      </c>
      <c r="AN98" s="4">
        <v>0</v>
      </c>
      <c r="AO98" s="4">
        <v>0</v>
      </c>
      <c r="AP98" s="4">
        <v>0.38321807499999999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252.79141627800001</v>
      </c>
      <c r="AW98" s="4">
        <v>28.511930669000002</v>
      </c>
      <c r="AX98" s="4">
        <v>0</v>
      </c>
      <c r="AY98" s="4">
        <v>0</v>
      </c>
      <c r="AZ98" s="4">
        <v>66.487216985000003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144.372570107</v>
      </c>
      <c r="BG98" s="4">
        <v>26.425139310999999</v>
      </c>
      <c r="BH98" s="4">
        <v>0</v>
      </c>
      <c r="BI98" s="4">
        <v>0</v>
      </c>
      <c r="BJ98" s="4">
        <v>17.281414999999999</v>
      </c>
      <c r="BK98" s="4">
        <v>573.76348250199999</v>
      </c>
    </row>
    <row r="99" spans="1:63" ht="17.649999999999999" customHeight="1" x14ac:dyDescent="0.2">
      <c r="A99" s="3"/>
      <c r="B99" s="17" t="s">
        <v>21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5.2362572759999999</v>
      </c>
      <c r="I99" s="4">
        <v>0.628549617</v>
      </c>
      <c r="J99" s="4">
        <v>0</v>
      </c>
      <c r="K99" s="4">
        <v>0</v>
      </c>
      <c r="L99" s="4">
        <v>1.496505427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4.5068780000000004</v>
      </c>
      <c r="S99" s="4">
        <v>0</v>
      </c>
      <c r="T99" s="4">
        <v>0</v>
      </c>
      <c r="U99" s="4">
        <v>0</v>
      </c>
      <c r="V99" s="4">
        <v>0.62783612799999999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16.346748186999999</v>
      </c>
      <c r="AC99" s="4">
        <v>5.8667529999999997E-3</v>
      </c>
      <c r="AD99" s="4">
        <v>0</v>
      </c>
      <c r="AE99" s="4">
        <v>0</v>
      </c>
      <c r="AF99" s="4">
        <v>0.87929066600000005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7.7620787919999996</v>
      </c>
      <c r="AM99" s="4">
        <v>2.0565231E-2</v>
      </c>
      <c r="AN99" s="4">
        <v>0</v>
      </c>
      <c r="AO99" s="4">
        <v>0</v>
      </c>
      <c r="AP99" s="4">
        <v>0.38321807499999999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252.79141627800001</v>
      </c>
      <c r="AW99" s="4">
        <v>28.511930669000002</v>
      </c>
      <c r="AX99" s="4">
        <v>0</v>
      </c>
      <c r="AY99" s="4">
        <v>0</v>
      </c>
      <c r="AZ99" s="4">
        <v>66.487216985000003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144.372570107</v>
      </c>
      <c r="BG99" s="4">
        <v>26.425139310999999</v>
      </c>
      <c r="BH99" s="4">
        <v>0</v>
      </c>
      <c r="BI99" s="4">
        <v>0</v>
      </c>
      <c r="BJ99" s="4">
        <v>17.281414999999999</v>
      </c>
      <c r="BK99" s="4">
        <v>573.76348250199999</v>
      </c>
    </row>
    <row r="100" spans="1:63" ht="17.649999999999999" customHeight="1" x14ac:dyDescent="0.2">
      <c r="A100" s="2" t="s">
        <v>22</v>
      </c>
      <c r="B100" s="15" t="s">
        <v>112</v>
      </c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</row>
    <row r="101" spans="1:63" ht="17.649999999999999" customHeight="1" x14ac:dyDescent="0.2">
      <c r="A101" s="3"/>
      <c r="B101" s="15" t="s">
        <v>113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6.2005453700000004</v>
      </c>
      <c r="I101" s="4">
        <v>6.8119025840000003</v>
      </c>
      <c r="J101" s="4">
        <v>0</v>
      </c>
      <c r="K101" s="4">
        <v>0</v>
      </c>
      <c r="L101" s="4">
        <v>20.122188162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4.2674922649999996</v>
      </c>
      <c r="S101" s="4">
        <v>1.4183855569999999</v>
      </c>
      <c r="T101" s="4">
        <v>0</v>
      </c>
      <c r="U101" s="4">
        <v>0</v>
      </c>
      <c r="V101" s="4">
        <v>1.212240091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23.174330906000002</v>
      </c>
      <c r="AC101" s="4">
        <v>0.64221584399999998</v>
      </c>
      <c r="AD101" s="4">
        <v>0</v>
      </c>
      <c r="AE101" s="4">
        <v>0</v>
      </c>
      <c r="AF101" s="4">
        <v>6.9450267070000002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7.700805549</v>
      </c>
      <c r="AM101" s="4">
        <v>0.25441693599999998</v>
      </c>
      <c r="AN101" s="4">
        <v>0</v>
      </c>
      <c r="AO101" s="4">
        <v>0</v>
      </c>
      <c r="AP101" s="4">
        <v>1.162174904</v>
      </c>
      <c r="AQ101" s="4">
        <v>0</v>
      </c>
      <c r="AR101" s="4">
        <v>8.0639999999999994E-6</v>
      </c>
      <c r="AS101" s="4">
        <v>0</v>
      </c>
      <c r="AT101" s="4">
        <v>0</v>
      </c>
      <c r="AU101" s="4">
        <v>0</v>
      </c>
      <c r="AV101" s="4">
        <v>362.13204606199997</v>
      </c>
      <c r="AW101" s="4">
        <v>96.497893976</v>
      </c>
      <c r="AX101" s="4">
        <v>0</v>
      </c>
      <c r="AY101" s="4">
        <v>1.111959736</v>
      </c>
      <c r="AZ101" s="4">
        <v>507.58972095500002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172.016419012</v>
      </c>
      <c r="BG101" s="4">
        <v>16.346853269</v>
      </c>
      <c r="BH101" s="4">
        <v>0</v>
      </c>
      <c r="BI101" s="4">
        <v>0</v>
      </c>
      <c r="BJ101" s="4">
        <v>54.821236587999998</v>
      </c>
      <c r="BK101" s="4">
        <v>1290.4287030559999</v>
      </c>
    </row>
    <row r="102" spans="1:63" ht="17.649999999999999" customHeight="1" x14ac:dyDescent="0.2">
      <c r="A102" s="3"/>
      <c r="B102" s="15" t="s">
        <v>114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9.1170353320000004</v>
      </c>
      <c r="I102" s="4">
        <v>14.472655282</v>
      </c>
      <c r="J102" s="4">
        <v>5.5243717480000001</v>
      </c>
      <c r="K102" s="4">
        <v>0</v>
      </c>
      <c r="L102" s="4">
        <v>24.488980332000001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8.0774382429999996</v>
      </c>
      <c r="S102" s="4">
        <v>0.84245297200000002</v>
      </c>
      <c r="T102" s="4">
        <v>0</v>
      </c>
      <c r="U102" s="4">
        <v>0</v>
      </c>
      <c r="V102" s="4">
        <v>8.9990670450000003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43.343688270000001</v>
      </c>
      <c r="AC102" s="4">
        <v>17.008016252000001</v>
      </c>
      <c r="AD102" s="4">
        <v>0</v>
      </c>
      <c r="AE102" s="4">
        <v>0</v>
      </c>
      <c r="AF102" s="4">
        <v>77.050564506000001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15.563052086000001</v>
      </c>
      <c r="AM102" s="4">
        <v>0.34138965199999999</v>
      </c>
      <c r="AN102" s="4">
        <v>0</v>
      </c>
      <c r="AO102" s="4">
        <v>0</v>
      </c>
      <c r="AP102" s="4">
        <v>8.543552236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277.06141658000001</v>
      </c>
      <c r="AW102" s="4">
        <v>155.520692408</v>
      </c>
      <c r="AX102" s="4">
        <v>0.20866991100000001</v>
      </c>
      <c r="AY102" s="4">
        <v>0</v>
      </c>
      <c r="AZ102" s="4">
        <v>522.012769628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189.05460422100001</v>
      </c>
      <c r="BG102" s="4">
        <v>36.784909792000001</v>
      </c>
      <c r="BH102" s="4">
        <v>0</v>
      </c>
      <c r="BI102" s="4">
        <v>0</v>
      </c>
      <c r="BJ102" s="4">
        <v>131.233094671</v>
      </c>
      <c r="BK102" s="4">
        <v>1545.2484211670001</v>
      </c>
    </row>
    <row r="103" spans="1:63" ht="17.649999999999999" customHeight="1" x14ac:dyDescent="0.2">
      <c r="A103" s="3"/>
      <c r="B103" s="15" t="s">
        <v>115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48.295403106999998</v>
      </c>
      <c r="I103" s="4">
        <v>1316.7327733449999</v>
      </c>
      <c r="J103" s="4">
        <v>8.8589630919999998</v>
      </c>
      <c r="K103" s="4">
        <v>0</v>
      </c>
      <c r="L103" s="4">
        <v>503.19333561399998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25.210724911</v>
      </c>
      <c r="S103" s="4">
        <v>82.927108034</v>
      </c>
      <c r="T103" s="4">
        <v>0</v>
      </c>
      <c r="U103" s="4">
        <v>0</v>
      </c>
      <c r="V103" s="4">
        <v>70.732671988000007</v>
      </c>
      <c r="W103" s="4">
        <v>0</v>
      </c>
      <c r="X103" s="4">
        <v>0.42373502200000002</v>
      </c>
      <c r="Y103" s="4">
        <v>0</v>
      </c>
      <c r="Z103" s="4">
        <v>0</v>
      </c>
      <c r="AA103" s="4">
        <v>0</v>
      </c>
      <c r="AB103" s="4">
        <v>173.17953326</v>
      </c>
      <c r="AC103" s="4">
        <v>306.65544980300001</v>
      </c>
      <c r="AD103" s="4">
        <v>0</v>
      </c>
      <c r="AE103" s="4">
        <v>0</v>
      </c>
      <c r="AF103" s="4">
        <v>754.21771445800005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61.825926635999998</v>
      </c>
      <c r="AM103" s="4">
        <v>10.924468153999999</v>
      </c>
      <c r="AN103" s="4">
        <v>0</v>
      </c>
      <c r="AO103" s="4">
        <v>0</v>
      </c>
      <c r="AP103" s="4">
        <v>50.097961902000002</v>
      </c>
      <c r="AQ103" s="4">
        <v>0</v>
      </c>
      <c r="AR103" s="4">
        <v>2.9109679999999999E-3</v>
      </c>
      <c r="AS103" s="4">
        <v>0</v>
      </c>
      <c r="AT103" s="4">
        <v>0</v>
      </c>
      <c r="AU103" s="4">
        <v>0</v>
      </c>
      <c r="AV103" s="4">
        <v>1144.160791866</v>
      </c>
      <c r="AW103" s="4">
        <v>498.01665771400002</v>
      </c>
      <c r="AX103" s="4">
        <v>7.866559026</v>
      </c>
      <c r="AY103" s="4">
        <v>9.8727456050000004</v>
      </c>
      <c r="AZ103" s="4">
        <v>2750.733947062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562.47564363799995</v>
      </c>
      <c r="BG103" s="4">
        <v>108.832735368</v>
      </c>
      <c r="BH103" s="4">
        <v>0</v>
      </c>
      <c r="BI103" s="4">
        <v>0</v>
      </c>
      <c r="BJ103" s="4">
        <v>382.96171337700002</v>
      </c>
      <c r="BK103" s="4">
        <v>8878.1994739500005</v>
      </c>
    </row>
    <row r="104" spans="1:63" ht="17.649999999999999" customHeight="1" x14ac:dyDescent="0.2">
      <c r="A104" s="3"/>
      <c r="B104" s="15" t="s">
        <v>116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2.069916777</v>
      </c>
      <c r="I104" s="4">
        <v>1.1970255540000001</v>
      </c>
      <c r="J104" s="4">
        <v>0</v>
      </c>
      <c r="K104" s="4">
        <v>0</v>
      </c>
      <c r="L104" s="4">
        <v>8.4734822100000002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0.95749061499999999</v>
      </c>
      <c r="S104" s="4">
        <v>0.101892935</v>
      </c>
      <c r="T104" s="4">
        <v>0</v>
      </c>
      <c r="U104" s="4">
        <v>0</v>
      </c>
      <c r="V104" s="4">
        <v>0.98719186599999997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0.46084983200000001</v>
      </c>
      <c r="AC104" s="4">
        <v>7.8887822999999996E-2</v>
      </c>
      <c r="AD104" s="4">
        <v>0</v>
      </c>
      <c r="AE104" s="4">
        <v>0</v>
      </c>
      <c r="AF104" s="4">
        <v>0.14967069299999999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0.121685395</v>
      </c>
      <c r="AM104" s="4">
        <v>0</v>
      </c>
      <c r="AN104" s="4">
        <v>0</v>
      </c>
      <c r="AO104" s="4">
        <v>0</v>
      </c>
      <c r="AP104" s="4">
        <v>0.17934756499999999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54.469246013999999</v>
      </c>
      <c r="AW104" s="4">
        <v>22.129317774</v>
      </c>
      <c r="AX104" s="4">
        <v>0</v>
      </c>
      <c r="AY104" s="4">
        <v>0</v>
      </c>
      <c r="AZ104" s="4">
        <v>87.688976517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18.768827523999999</v>
      </c>
      <c r="BG104" s="4">
        <v>4.759993379</v>
      </c>
      <c r="BH104" s="4">
        <v>0</v>
      </c>
      <c r="BI104" s="4">
        <v>0</v>
      </c>
      <c r="BJ104" s="4">
        <v>12.986748055</v>
      </c>
      <c r="BK104" s="4">
        <v>215.580550528</v>
      </c>
    </row>
    <row r="105" spans="1:63" ht="17.649999999999999" customHeight="1" x14ac:dyDescent="0.2">
      <c r="A105" s="3"/>
      <c r="B105" s="15" t="s">
        <v>117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3.5037029999999999E-3</v>
      </c>
      <c r="I105" s="4">
        <v>0.53483309300000004</v>
      </c>
      <c r="J105" s="4">
        <v>0</v>
      </c>
      <c r="K105" s="4">
        <v>0</v>
      </c>
      <c r="L105" s="4">
        <v>2.3898120239999998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8.3247960000000006E-3</v>
      </c>
      <c r="S105" s="4">
        <v>0</v>
      </c>
      <c r="T105" s="4">
        <v>0</v>
      </c>
      <c r="U105" s="4">
        <v>0</v>
      </c>
      <c r="V105" s="4">
        <v>5.8395031999999999E-2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7.3073705120000003</v>
      </c>
      <c r="AC105" s="4">
        <v>90.389007351999993</v>
      </c>
      <c r="AD105" s="4">
        <v>0</v>
      </c>
      <c r="AE105" s="4">
        <v>0</v>
      </c>
      <c r="AF105" s="4">
        <v>262.07432756999998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1.920955934</v>
      </c>
      <c r="AM105" s="4">
        <v>14.109398694999999</v>
      </c>
      <c r="AN105" s="4">
        <v>0</v>
      </c>
      <c r="AO105" s="4">
        <v>0</v>
      </c>
      <c r="AP105" s="4">
        <v>8.3651824850000001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1.2604629199999999</v>
      </c>
      <c r="AW105" s="4">
        <v>4.5646369269999996</v>
      </c>
      <c r="AX105" s="4">
        <v>0</v>
      </c>
      <c r="AY105" s="4">
        <v>0</v>
      </c>
      <c r="AZ105" s="4">
        <v>14.479071770999999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0.57822572100000003</v>
      </c>
      <c r="BG105" s="4">
        <v>0</v>
      </c>
      <c r="BH105" s="4">
        <v>0</v>
      </c>
      <c r="BI105" s="4">
        <v>0</v>
      </c>
      <c r="BJ105" s="4">
        <v>0.57939260199999998</v>
      </c>
      <c r="BK105" s="4">
        <v>408.62290113699999</v>
      </c>
    </row>
    <row r="106" spans="1:63" ht="17.649999999999999" customHeight="1" x14ac:dyDescent="0.2">
      <c r="A106" s="3"/>
      <c r="B106" s="15" t="s">
        <v>118</v>
      </c>
      <c r="C106" s="4">
        <v>0</v>
      </c>
      <c r="D106" s="4">
        <v>0.61358709700000003</v>
      </c>
      <c r="E106" s="4">
        <v>0</v>
      </c>
      <c r="F106" s="4">
        <v>0</v>
      </c>
      <c r="G106" s="4">
        <v>0</v>
      </c>
      <c r="H106" s="4">
        <v>0.66522451800000004</v>
      </c>
      <c r="I106" s="4">
        <v>3.2729552970000002</v>
      </c>
      <c r="J106" s="4">
        <v>0</v>
      </c>
      <c r="K106" s="4">
        <v>0</v>
      </c>
      <c r="L106" s="4">
        <v>16.925645587000002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0.37026896999999998</v>
      </c>
      <c r="S106" s="4">
        <v>7.4463702000000007E-2</v>
      </c>
      <c r="T106" s="4">
        <v>0</v>
      </c>
      <c r="U106" s="4">
        <v>0</v>
      </c>
      <c r="V106" s="4">
        <v>2.210595504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1.637673529</v>
      </c>
      <c r="AC106" s="4">
        <v>4.448015635</v>
      </c>
      <c r="AD106" s="4">
        <v>0</v>
      </c>
      <c r="AE106" s="4">
        <v>0</v>
      </c>
      <c r="AF106" s="4">
        <v>23.438566360999999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0.84824445699999995</v>
      </c>
      <c r="AM106" s="4">
        <v>1.6203339400000001</v>
      </c>
      <c r="AN106" s="4">
        <v>0</v>
      </c>
      <c r="AO106" s="4">
        <v>0</v>
      </c>
      <c r="AP106" s="4">
        <v>2.9633420410000002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27.458172007999998</v>
      </c>
      <c r="AW106" s="4">
        <v>105.812259592</v>
      </c>
      <c r="AX106" s="4">
        <v>0</v>
      </c>
      <c r="AY106" s="4">
        <v>0</v>
      </c>
      <c r="AZ106" s="4">
        <v>447.717727959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9.0843621179999996</v>
      </c>
      <c r="BG106" s="4">
        <v>31.527945743</v>
      </c>
      <c r="BH106" s="4">
        <v>0</v>
      </c>
      <c r="BI106" s="4">
        <v>0</v>
      </c>
      <c r="BJ106" s="4">
        <v>30.980692855000001</v>
      </c>
      <c r="BK106" s="4">
        <v>711.670076913</v>
      </c>
    </row>
    <row r="107" spans="1:63" ht="17.649999999999999" customHeight="1" x14ac:dyDescent="0.2">
      <c r="A107" s="3"/>
      <c r="B107" s="15" t="s">
        <v>119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5.6718001170000001</v>
      </c>
      <c r="I107" s="4">
        <v>1941.432693001</v>
      </c>
      <c r="J107" s="4">
        <v>0</v>
      </c>
      <c r="K107" s="4">
        <v>0</v>
      </c>
      <c r="L107" s="4">
        <v>768.14683208099996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1.6209737019999999</v>
      </c>
      <c r="S107" s="4">
        <v>45.970260525999997</v>
      </c>
      <c r="T107" s="4">
        <v>0</v>
      </c>
      <c r="U107" s="4">
        <v>0</v>
      </c>
      <c r="V107" s="4">
        <v>86.857803086999994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2.2981781219999999</v>
      </c>
      <c r="AC107" s="4">
        <v>213.13355581499999</v>
      </c>
      <c r="AD107" s="4">
        <v>0</v>
      </c>
      <c r="AE107" s="4">
        <v>0</v>
      </c>
      <c r="AF107" s="4">
        <v>239.875988377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0.36454014099999998</v>
      </c>
      <c r="AM107" s="4">
        <v>1.6078110999999999</v>
      </c>
      <c r="AN107" s="4">
        <v>0</v>
      </c>
      <c r="AO107" s="4">
        <v>0</v>
      </c>
      <c r="AP107" s="4">
        <v>32.037710357999998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58.523724956000002</v>
      </c>
      <c r="AW107" s="4">
        <v>799.73002455300002</v>
      </c>
      <c r="AX107" s="4">
        <v>1.5102042849999999</v>
      </c>
      <c r="AY107" s="4">
        <v>0</v>
      </c>
      <c r="AZ107" s="4">
        <v>1590.2963180029999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13.040355483000001</v>
      </c>
      <c r="BG107" s="4">
        <v>94.850827232</v>
      </c>
      <c r="BH107" s="4">
        <v>0</v>
      </c>
      <c r="BI107" s="4">
        <v>0</v>
      </c>
      <c r="BJ107" s="4">
        <v>127.83886405</v>
      </c>
      <c r="BK107" s="4">
        <v>6024.8084649889997</v>
      </c>
    </row>
    <row r="108" spans="1:63" ht="17.649999999999999" customHeight="1" x14ac:dyDescent="0.2">
      <c r="A108" s="3"/>
      <c r="B108" s="15" t="s">
        <v>120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8.7805026999999994E-2</v>
      </c>
      <c r="I108" s="4">
        <v>0.44823757600000003</v>
      </c>
      <c r="J108" s="4">
        <v>0</v>
      </c>
      <c r="K108" s="4">
        <v>0</v>
      </c>
      <c r="L108" s="4">
        <v>8.0470874999999997E-2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2.1052644999999998E-2</v>
      </c>
      <c r="S108" s="4">
        <v>0</v>
      </c>
      <c r="T108" s="4">
        <v>0</v>
      </c>
      <c r="U108" s="4">
        <v>0</v>
      </c>
      <c r="V108" s="4">
        <v>4.2867779999999998E-3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2.5710275870000001</v>
      </c>
      <c r="AC108" s="4">
        <v>0.58078746999999997</v>
      </c>
      <c r="AD108" s="4">
        <v>0</v>
      </c>
      <c r="AE108" s="4">
        <v>0</v>
      </c>
      <c r="AF108" s="4">
        <v>2.16674772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1.4834175789999999</v>
      </c>
      <c r="AM108" s="4">
        <v>3.4022823000000001E-2</v>
      </c>
      <c r="AN108" s="4">
        <v>0</v>
      </c>
      <c r="AO108" s="4">
        <v>0</v>
      </c>
      <c r="AP108" s="4">
        <v>0.15718543200000001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9.7709679410000003</v>
      </c>
      <c r="AW108" s="4">
        <v>0.64940661399999999</v>
      </c>
      <c r="AX108" s="4">
        <v>0</v>
      </c>
      <c r="AY108" s="4">
        <v>0</v>
      </c>
      <c r="AZ108" s="4">
        <v>1.6553411179999999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7.6250280200000002</v>
      </c>
      <c r="BG108" s="4">
        <v>0.31041047900000002</v>
      </c>
      <c r="BH108" s="4">
        <v>0</v>
      </c>
      <c r="BI108" s="4">
        <v>0</v>
      </c>
      <c r="BJ108" s="4">
        <v>0.10059541399999999</v>
      </c>
      <c r="BK108" s="4">
        <v>27.746791097999999</v>
      </c>
    </row>
    <row r="109" spans="1:63" ht="17.649999999999999" customHeight="1" x14ac:dyDescent="0.2">
      <c r="A109" s="3"/>
      <c r="B109" s="15" t="s">
        <v>121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4.3831199290000002</v>
      </c>
      <c r="I109" s="4">
        <v>1.9954433069999999</v>
      </c>
      <c r="J109" s="4">
        <v>0</v>
      </c>
      <c r="K109" s="4">
        <v>0</v>
      </c>
      <c r="L109" s="4">
        <v>4.3798705089999999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3.1660437219999999</v>
      </c>
      <c r="S109" s="4">
        <v>0.11898448</v>
      </c>
      <c r="T109" s="4">
        <v>0</v>
      </c>
      <c r="U109" s="4">
        <v>0</v>
      </c>
      <c r="V109" s="4">
        <v>0.82962043299999999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11.749419882</v>
      </c>
      <c r="AC109" s="4">
        <v>0.51607350200000002</v>
      </c>
      <c r="AD109" s="4">
        <v>0</v>
      </c>
      <c r="AE109" s="4">
        <v>0</v>
      </c>
      <c r="AF109" s="4">
        <v>9.2388846549999997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4.8394278960000001</v>
      </c>
      <c r="AM109" s="4">
        <v>0</v>
      </c>
      <c r="AN109" s="4">
        <v>0</v>
      </c>
      <c r="AO109" s="4">
        <v>0</v>
      </c>
      <c r="AP109" s="4">
        <v>0.66547544700000005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155.98643168800001</v>
      </c>
      <c r="AW109" s="4">
        <v>60.898437278000003</v>
      </c>
      <c r="AX109" s="4">
        <v>0</v>
      </c>
      <c r="AY109" s="4">
        <v>0</v>
      </c>
      <c r="AZ109" s="4">
        <v>169.12111474299999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97.440154445999994</v>
      </c>
      <c r="BG109" s="4">
        <v>10.06837505</v>
      </c>
      <c r="BH109" s="4">
        <v>0</v>
      </c>
      <c r="BI109" s="4">
        <v>0</v>
      </c>
      <c r="BJ109" s="4">
        <v>46.831205611000001</v>
      </c>
      <c r="BK109" s="4">
        <v>582.22864187000005</v>
      </c>
    </row>
    <row r="110" spans="1:63" ht="17.649999999999999" customHeight="1" x14ac:dyDescent="0.2">
      <c r="A110" s="3"/>
      <c r="B110" s="15" t="s">
        <v>122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0.56508337600000003</v>
      </c>
      <c r="I110" s="4">
        <v>2.9627210919999998</v>
      </c>
      <c r="J110" s="4">
        <v>0</v>
      </c>
      <c r="K110" s="4">
        <v>0</v>
      </c>
      <c r="L110" s="4">
        <v>0.79521884799999998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0.65577053799999996</v>
      </c>
      <c r="S110" s="4">
        <v>5.0515076999999999E-2</v>
      </c>
      <c r="T110" s="4">
        <v>0</v>
      </c>
      <c r="U110" s="4">
        <v>0</v>
      </c>
      <c r="V110" s="4">
        <v>1.6560256310000001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6.2474014320000002</v>
      </c>
      <c r="AC110" s="4">
        <v>3.2930231999999997E-2</v>
      </c>
      <c r="AD110" s="4">
        <v>0</v>
      </c>
      <c r="AE110" s="4">
        <v>0</v>
      </c>
      <c r="AF110" s="4">
        <v>0.40216581600000001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3.6071904959999999</v>
      </c>
      <c r="AM110" s="4">
        <v>1.4280798509999999</v>
      </c>
      <c r="AN110" s="4">
        <v>0</v>
      </c>
      <c r="AO110" s="4">
        <v>0</v>
      </c>
      <c r="AP110" s="4">
        <v>1.0219994E-2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32.901997115999997</v>
      </c>
      <c r="AW110" s="4">
        <v>2.184121566</v>
      </c>
      <c r="AX110" s="4">
        <v>0</v>
      </c>
      <c r="AY110" s="4">
        <v>0</v>
      </c>
      <c r="AZ110" s="4">
        <v>19.223341791999999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19.986477975</v>
      </c>
      <c r="BG110" s="4">
        <v>1.6878251390000001</v>
      </c>
      <c r="BH110" s="4">
        <v>0</v>
      </c>
      <c r="BI110" s="4">
        <v>0</v>
      </c>
      <c r="BJ110" s="4">
        <v>4.6014039110000002</v>
      </c>
      <c r="BK110" s="4">
        <v>98.998669376999999</v>
      </c>
    </row>
    <row r="111" spans="1:63" ht="17.649999999999999" customHeight="1" x14ac:dyDescent="0.2">
      <c r="A111" s="3"/>
      <c r="B111" s="15" t="s">
        <v>123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8.7201684870000005</v>
      </c>
      <c r="I111" s="4">
        <v>168.607007611</v>
      </c>
      <c r="J111" s="4">
        <v>0</v>
      </c>
      <c r="K111" s="4">
        <v>0</v>
      </c>
      <c r="L111" s="4">
        <v>45.930255541999998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5.5367111959999997</v>
      </c>
      <c r="S111" s="4">
        <v>2.459715358</v>
      </c>
      <c r="T111" s="4">
        <v>0</v>
      </c>
      <c r="U111" s="4">
        <v>0</v>
      </c>
      <c r="V111" s="4">
        <v>2.5085751859999998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15.873526457000001</v>
      </c>
      <c r="AC111" s="4">
        <v>1.0108767080000001</v>
      </c>
      <c r="AD111" s="4">
        <v>0</v>
      </c>
      <c r="AE111" s="4">
        <v>0</v>
      </c>
      <c r="AF111" s="4">
        <v>9.8205655640000007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6.5010218919999998</v>
      </c>
      <c r="AM111" s="4">
        <v>0.37470711099999998</v>
      </c>
      <c r="AN111" s="4">
        <v>0</v>
      </c>
      <c r="AO111" s="4">
        <v>0</v>
      </c>
      <c r="AP111" s="4">
        <v>1.2176110710000001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363.37268282899998</v>
      </c>
      <c r="AW111" s="4">
        <v>84.210000000000008</v>
      </c>
      <c r="AX111" s="4">
        <v>0</v>
      </c>
      <c r="AY111" s="4">
        <v>2.1074180980000001</v>
      </c>
      <c r="AZ111" s="4">
        <v>284.12867560000001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185.914949054</v>
      </c>
      <c r="BG111" s="4">
        <v>33.017238716999998</v>
      </c>
      <c r="BH111" s="4">
        <v>0</v>
      </c>
      <c r="BI111" s="4">
        <v>0</v>
      </c>
      <c r="BJ111" s="4">
        <v>79.334634890999993</v>
      </c>
      <c r="BK111" s="4">
        <v>1300.6600000000001</v>
      </c>
    </row>
    <row r="112" spans="1:63" ht="17.649999999999999" customHeight="1" x14ac:dyDescent="0.2">
      <c r="A112" s="3"/>
      <c r="B112" s="17" t="s">
        <v>24</v>
      </c>
      <c r="C112" s="4">
        <v>0</v>
      </c>
      <c r="D112" s="4">
        <v>0.61358709700000003</v>
      </c>
      <c r="E112" s="4">
        <v>0</v>
      </c>
      <c r="F112" s="4">
        <v>0</v>
      </c>
      <c r="G112" s="4">
        <v>0</v>
      </c>
      <c r="H112" s="4">
        <v>85.779605743000005</v>
      </c>
      <c r="I112" s="4">
        <v>3458.4682477420001</v>
      </c>
      <c r="J112" s="4">
        <v>14.38333484</v>
      </c>
      <c r="K112" s="4">
        <v>0</v>
      </c>
      <c r="L112" s="4">
        <v>1394.9260917839999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49.892291602999997</v>
      </c>
      <c r="S112" s="4">
        <v>133.963778641</v>
      </c>
      <c r="T112" s="4">
        <v>0</v>
      </c>
      <c r="U112" s="4">
        <v>0</v>
      </c>
      <c r="V112" s="4">
        <v>176.056472641</v>
      </c>
      <c r="W112" s="4">
        <v>0</v>
      </c>
      <c r="X112" s="4">
        <v>0.42373502200000002</v>
      </c>
      <c r="Y112" s="4">
        <v>0</v>
      </c>
      <c r="Z112" s="4">
        <v>0</v>
      </c>
      <c r="AA112" s="4">
        <v>0</v>
      </c>
      <c r="AB112" s="4">
        <v>287.84299978899998</v>
      </c>
      <c r="AC112" s="4">
        <v>634.49581643600004</v>
      </c>
      <c r="AD112" s="4">
        <v>0</v>
      </c>
      <c r="AE112" s="4">
        <v>0</v>
      </c>
      <c r="AF112" s="4">
        <v>1385.380222427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104.776268061</v>
      </c>
      <c r="AM112" s="4">
        <v>30.694628261999998</v>
      </c>
      <c r="AN112" s="4">
        <v>0</v>
      </c>
      <c r="AO112" s="4">
        <v>0</v>
      </c>
      <c r="AP112" s="4">
        <v>105.399763435</v>
      </c>
      <c r="AQ112" s="4">
        <v>0</v>
      </c>
      <c r="AR112" s="4">
        <v>2.9190319999999998E-3</v>
      </c>
      <c r="AS112" s="4">
        <v>0</v>
      </c>
      <c r="AT112" s="4">
        <v>0</v>
      </c>
      <c r="AU112" s="4">
        <v>0</v>
      </c>
      <c r="AV112" s="4">
        <v>2487.0979399799999</v>
      </c>
      <c r="AW112" s="4">
        <v>1830.21</v>
      </c>
      <c r="AX112" s="4">
        <v>9.5854332220000007</v>
      </c>
      <c r="AY112" s="4">
        <v>13.092123439</v>
      </c>
      <c r="AZ112" s="4">
        <v>6394.6470051480001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1275.9850472119999</v>
      </c>
      <c r="BG112" s="4">
        <v>338.18711416799999</v>
      </c>
      <c r="BH112" s="4">
        <v>0</v>
      </c>
      <c r="BI112" s="4">
        <v>0</v>
      </c>
      <c r="BJ112" s="4">
        <v>872.26958202499998</v>
      </c>
      <c r="BK112" s="4">
        <v>21084.19</v>
      </c>
    </row>
    <row r="113" spans="1:63" ht="17.649999999999999" customHeight="1" x14ac:dyDescent="0.2">
      <c r="A113" s="3"/>
      <c r="B113" s="18" t="s">
        <v>124</v>
      </c>
      <c r="C113" s="4">
        <v>0</v>
      </c>
      <c r="D113" s="4">
        <v>0.61358709700000003</v>
      </c>
      <c r="E113" s="4">
        <v>0</v>
      </c>
      <c r="F113" s="4">
        <v>0</v>
      </c>
      <c r="G113" s="4">
        <v>0</v>
      </c>
      <c r="H113" s="4">
        <v>91.015863018999994</v>
      </c>
      <c r="I113" s="4">
        <v>3459.096797359</v>
      </c>
      <c r="J113" s="4">
        <v>14.38333484</v>
      </c>
      <c r="K113" s="4">
        <v>0</v>
      </c>
      <c r="L113" s="4">
        <v>1396.422597211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54.399169602999997</v>
      </c>
      <c r="S113" s="4">
        <v>133.963778641</v>
      </c>
      <c r="T113" s="4">
        <v>0</v>
      </c>
      <c r="U113" s="4">
        <v>0</v>
      </c>
      <c r="V113" s="4">
        <v>176.68430876900001</v>
      </c>
      <c r="W113" s="4">
        <v>0</v>
      </c>
      <c r="X113" s="4">
        <v>0.42373502200000002</v>
      </c>
      <c r="Y113" s="4">
        <v>0</v>
      </c>
      <c r="Z113" s="4">
        <v>0</v>
      </c>
      <c r="AA113" s="4">
        <v>0</v>
      </c>
      <c r="AB113" s="4">
        <v>304.18974797599998</v>
      </c>
      <c r="AC113" s="4">
        <v>634.501683189</v>
      </c>
      <c r="AD113" s="4">
        <v>0</v>
      </c>
      <c r="AE113" s="4">
        <v>0</v>
      </c>
      <c r="AF113" s="4">
        <v>1386.2595130929999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112.53834685299999</v>
      </c>
      <c r="AM113" s="4">
        <v>30.715193493000001</v>
      </c>
      <c r="AN113" s="4">
        <v>0</v>
      </c>
      <c r="AO113" s="4">
        <v>0</v>
      </c>
      <c r="AP113" s="4">
        <v>105.78298151</v>
      </c>
      <c r="AQ113" s="4">
        <v>0</v>
      </c>
      <c r="AR113" s="4">
        <v>2.9190319999999998E-3</v>
      </c>
      <c r="AS113" s="4">
        <v>0</v>
      </c>
      <c r="AT113" s="4">
        <v>0</v>
      </c>
      <c r="AU113" s="4">
        <v>0</v>
      </c>
      <c r="AV113" s="4">
        <v>2739.8893562580001</v>
      </c>
      <c r="AW113" s="4">
        <v>1858.72</v>
      </c>
      <c r="AX113" s="4">
        <v>9.5854332220000007</v>
      </c>
      <c r="AY113" s="4">
        <v>13.092123439</v>
      </c>
      <c r="AZ113" s="4">
        <v>6461.1342221329996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1420.3576173189999</v>
      </c>
      <c r="BG113" s="4">
        <v>364.612253479</v>
      </c>
      <c r="BH113" s="4">
        <v>0</v>
      </c>
      <c r="BI113" s="4">
        <v>0</v>
      </c>
      <c r="BJ113" s="4">
        <v>889.55099702500002</v>
      </c>
      <c r="BK113" s="4">
        <v>21657.949999999997</v>
      </c>
    </row>
    <row r="114" spans="1:63" ht="17.649999999999999" customHeight="1" x14ac:dyDescent="0.2">
      <c r="A114" s="2" t="s">
        <v>125</v>
      </c>
      <c r="B114" s="16" t="s">
        <v>126</v>
      </c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</row>
    <row r="115" spans="1:63" ht="17.649999999999999" customHeight="1" x14ac:dyDescent="0.2">
      <c r="A115" s="2" t="s">
        <v>18</v>
      </c>
      <c r="B115" s="15" t="s">
        <v>127</v>
      </c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</row>
    <row r="116" spans="1:63" ht="17.649999999999999" customHeight="1" x14ac:dyDescent="0.2">
      <c r="A116" s="3"/>
      <c r="B116" s="15" t="s">
        <v>244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1.640599779</v>
      </c>
      <c r="I116" s="4">
        <v>5.1510598679999999</v>
      </c>
      <c r="J116" s="4">
        <v>0</v>
      </c>
      <c r="K116" s="4">
        <v>0</v>
      </c>
      <c r="L116" s="4">
        <v>6.9843722909999997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1.3430460120000001</v>
      </c>
      <c r="S116" s="4">
        <v>4.8929245889999997</v>
      </c>
      <c r="T116" s="4">
        <v>0</v>
      </c>
      <c r="U116" s="4">
        <v>0</v>
      </c>
      <c r="V116" s="4">
        <v>2.2951417329999999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4.2316651380000003</v>
      </c>
      <c r="AC116" s="4">
        <v>3.0948187460000001</v>
      </c>
      <c r="AD116" s="4">
        <v>0</v>
      </c>
      <c r="AE116" s="4">
        <v>0</v>
      </c>
      <c r="AF116" s="4">
        <v>36.437875134000002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0.97084870300000004</v>
      </c>
      <c r="AM116" s="4">
        <v>0.45068014000000001</v>
      </c>
      <c r="AN116" s="4">
        <v>0</v>
      </c>
      <c r="AO116" s="4">
        <v>0</v>
      </c>
      <c r="AP116" s="4">
        <v>5.912112144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115.51156965600001</v>
      </c>
      <c r="AW116" s="4">
        <v>71.036654713000004</v>
      </c>
      <c r="AX116" s="4">
        <v>0</v>
      </c>
      <c r="AY116" s="4">
        <v>0</v>
      </c>
      <c r="AZ116" s="4">
        <v>453.262905676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85.598931984000004</v>
      </c>
      <c r="BG116" s="4">
        <v>68.737164720999999</v>
      </c>
      <c r="BH116" s="4">
        <v>1.558085589</v>
      </c>
      <c r="BI116" s="4">
        <v>0</v>
      </c>
      <c r="BJ116" s="4">
        <v>165.731355605</v>
      </c>
      <c r="BK116" s="4">
        <v>1034.8418122210001</v>
      </c>
    </row>
    <row r="117" spans="1:63" ht="17.649999999999999" customHeight="1" x14ac:dyDescent="0.2">
      <c r="A117" s="3"/>
      <c r="B117" s="17" t="s">
        <v>21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1.640599779</v>
      </c>
      <c r="I117" s="4">
        <v>5.1510598679999999</v>
      </c>
      <c r="J117" s="4">
        <v>0</v>
      </c>
      <c r="K117" s="4">
        <v>0</v>
      </c>
      <c r="L117" s="4">
        <v>6.9843722909999997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1.3430460120000001</v>
      </c>
      <c r="S117" s="4">
        <v>4.8929245889999997</v>
      </c>
      <c r="T117" s="4">
        <v>0</v>
      </c>
      <c r="U117" s="4">
        <v>0</v>
      </c>
      <c r="V117" s="4">
        <v>2.2951417329999999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4.2316651380000003</v>
      </c>
      <c r="AC117" s="4">
        <v>3.0948187460000001</v>
      </c>
      <c r="AD117" s="4">
        <v>0</v>
      </c>
      <c r="AE117" s="4">
        <v>0</v>
      </c>
      <c r="AF117" s="4">
        <v>36.437875134000002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0.97084870300000004</v>
      </c>
      <c r="AM117" s="4">
        <v>0.45068014000000001</v>
      </c>
      <c r="AN117" s="4">
        <v>0</v>
      </c>
      <c r="AO117" s="4">
        <v>0</v>
      </c>
      <c r="AP117" s="4">
        <v>5.912112144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115.51156965600001</v>
      </c>
      <c r="AW117" s="4">
        <v>71.036654713000004</v>
      </c>
      <c r="AX117" s="4">
        <v>0</v>
      </c>
      <c r="AY117" s="4">
        <v>0</v>
      </c>
      <c r="AZ117" s="4">
        <v>453.262905676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85.598931984000004</v>
      </c>
      <c r="BG117" s="4">
        <v>68.737164720999999</v>
      </c>
      <c r="BH117" s="4">
        <v>1.558085589</v>
      </c>
      <c r="BI117" s="4">
        <v>0</v>
      </c>
      <c r="BJ117" s="4">
        <v>165.731355605</v>
      </c>
      <c r="BK117" s="4">
        <v>1034.8418122210001</v>
      </c>
    </row>
    <row r="118" spans="1:63" ht="17.649999999999999" customHeight="1" x14ac:dyDescent="0.2">
      <c r="A118" s="3"/>
      <c r="B118" s="18" t="s">
        <v>128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1.640599779</v>
      </c>
      <c r="I118" s="4">
        <v>5.1510598679999999</v>
      </c>
      <c r="J118" s="4">
        <v>0</v>
      </c>
      <c r="K118" s="4">
        <v>0</v>
      </c>
      <c r="L118" s="4">
        <v>6.9843722909999997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1.3430460120000001</v>
      </c>
      <c r="S118" s="4">
        <v>4.8929245889999997</v>
      </c>
      <c r="T118" s="4">
        <v>0</v>
      </c>
      <c r="U118" s="4">
        <v>0</v>
      </c>
      <c r="V118" s="4">
        <v>2.2951417329999999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4.2316651380000003</v>
      </c>
      <c r="AC118" s="4">
        <v>3.0948187460000001</v>
      </c>
      <c r="AD118" s="4">
        <v>0</v>
      </c>
      <c r="AE118" s="4">
        <v>0</v>
      </c>
      <c r="AF118" s="4">
        <v>36.437875134000002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0.97084870300000004</v>
      </c>
      <c r="AM118" s="4">
        <v>0.45068014000000001</v>
      </c>
      <c r="AN118" s="4">
        <v>0</v>
      </c>
      <c r="AO118" s="4">
        <v>0</v>
      </c>
      <c r="AP118" s="4">
        <v>5.912112144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115.51156965600001</v>
      </c>
      <c r="AW118" s="4">
        <v>71.036654713000004</v>
      </c>
      <c r="AX118" s="4">
        <v>0</v>
      </c>
      <c r="AY118" s="4">
        <v>0</v>
      </c>
      <c r="AZ118" s="4">
        <v>453.262905676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85.598931984000004</v>
      </c>
      <c r="BG118" s="4">
        <v>68.737164720999999</v>
      </c>
      <c r="BH118" s="4">
        <v>1.558085589</v>
      </c>
      <c r="BI118" s="4">
        <v>0</v>
      </c>
      <c r="BJ118" s="4">
        <v>165.731355605</v>
      </c>
      <c r="BK118" s="4">
        <v>1034.8418122210001</v>
      </c>
    </row>
    <row r="119" spans="1:63" ht="17.649999999999999" customHeight="1" x14ac:dyDescent="0.2">
      <c r="A119" s="2" t="s">
        <v>129</v>
      </c>
      <c r="B119" s="16" t="s">
        <v>130</v>
      </c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</row>
    <row r="120" spans="1:63" ht="17.649999999999999" customHeight="1" x14ac:dyDescent="0.2">
      <c r="A120" s="2" t="s">
        <v>18</v>
      </c>
      <c r="B120" s="15" t="s">
        <v>131</v>
      </c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</row>
    <row r="121" spans="1:63" ht="17.649999999999999" customHeight="1" x14ac:dyDescent="0.2">
      <c r="A121" s="3"/>
      <c r="B121" s="15" t="s">
        <v>132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456.335198123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4">
        <v>0</v>
      </c>
      <c r="BJ121" s="4">
        <v>0</v>
      </c>
      <c r="BK121" s="4">
        <v>456.335198123</v>
      </c>
    </row>
    <row r="122" spans="1:63" ht="17.649999999999999" customHeight="1" x14ac:dyDescent="0.2">
      <c r="A122" s="3"/>
      <c r="B122" s="17" t="s">
        <v>21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456.335198123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  <c r="BI122" s="4">
        <v>0</v>
      </c>
      <c r="BJ122" s="4">
        <v>0</v>
      </c>
      <c r="BK122" s="4">
        <v>456.335198123</v>
      </c>
    </row>
    <row r="123" spans="1:63" ht="17.649999999999999" customHeight="1" x14ac:dyDescent="0.2">
      <c r="A123" s="2" t="s">
        <v>22</v>
      </c>
      <c r="B123" s="15" t="s">
        <v>133</v>
      </c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</row>
    <row r="124" spans="1:63" ht="17.649999999999999" customHeight="1" x14ac:dyDescent="0.2">
      <c r="A124" s="3"/>
      <c r="B124" s="15" t="s">
        <v>134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0.19633298699999999</v>
      </c>
      <c r="AS124" s="4">
        <v>0</v>
      </c>
      <c r="AT124" s="4">
        <v>0</v>
      </c>
      <c r="AU124" s="4">
        <v>0</v>
      </c>
      <c r="AV124" s="4">
        <v>6.6189869999999998E-3</v>
      </c>
      <c r="AW124" s="4">
        <v>70.741886506</v>
      </c>
      <c r="AX124" s="4">
        <v>0</v>
      </c>
      <c r="AY124" s="4">
        <v>0</v>
      </c>
      <c r="AZ124" s="4">
        <v>8.7633886999999994E-2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4">
        <v>5.7392490000000001E-3</v>
      </c>
      <c r="BG124" s="4">
        <v>1.1092384870000001</v>
      </c>
      <c r="BH124" s="4">
        <v>0</v>
      </c>
      <c r="BI124" s="4">
        <v>0</v>
      </c>
      <c r="BJ124" s="4">
        <v>0</v>
      </c>
      <c r="BK124" s="4">
        <v>72.147450102999997</v>
      </c>
    </row>
    <row r="125" spans="1:63" ht="17.649999999999999" customHeight="1" x14ac:dyDescent="0.2">
      <c r="A125" s="3"/>
      <c r="B125" s="15" t="s">
        <v>135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1.4789556000000001E-2</v>
      </c>
      <c r="AS125" s="4">
        <v>0</v>
      </c>
      <c r="AT125" s="4">
        <v>0</v>
      </c>
      <c r="AU125" s="4">
        <v>0</v>
      </c>
      <c r="AV125" s="4">
        <v>3.6062969E-2</v>
      </c>
      <c r="AW125" s="4">
        <v>673.39446764599995</v>
      </c>
      <c r="AX125" s="4">
        <v>0</v>
      </c>
      <c r="AY125" s="4">
        <v>0</v>
      </c>
      <c r="AZ125" s="4">
        <v>1.0784512E-2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4">
        <v>1.9236745E-2</v>
      </c>
      <c r="BG125" s="4">
        <v>5.7110277839999997</v>
      </c>
      <c r="BH125" s="4">
        <v>0</v>
      </c>
      <c r="BI125" s="4">
        <v>0</v>
      </c>
      <c r="BJ125" s="4">
        <v>5.1041209999999997E-3</v>
      </c>
      <c r="BK125" s="4">
        <v>679.19147333299998</v>
      </c>
    </row>
    <row r="126" spans="1:63" ht="17.649999999999999" customHeight="1" x14ac:dyDescent="0.2">
      <c r="A126" s="3"/>
      <c r="B126" s="15" t="s">
        <v>136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0.809204645</v>
      </c>
      <c r="AS126" s="4">
        <v>0</v>
      </c>
      <c r="AT126" s="4">
        <v>0</v>
      </c>
      <c r="AU126" s="4">
        <v>0</v>
      </c>
      <c r="AV126" s="4">
        <v>0</v>
      </c>
      <c r="AW126" s="4">
        <v>1.137806468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v>0</v>
      </c>
      <c r="BI126" s="4">
        <v>0</v>
      </c>
      <c r="BJ126" s="4">
        <v>0</v>
      </c>
      <c r="BK126" s="4">
        <v>1.9470111130000001</v>
      </c>
    </row>
    <row r="127" spans="1:63" ht="17.649999999999999" customHeight="1" x14ac:dyDescent="0.2">
      <c r="A127" s="3"/>
      <c r="B127" s="15" t="s">
        <v>137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2.6483779999999998E-3</v>
      </c>
      <c r="AW127" s="4">
        <v>10.430900729999999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4">
        <v>1.81532E-3</v>
      </c>
      <c r="BG127" s="4">
        <v>0.92737077400000001</v>
      </c>
      <c r="BH127" s="4">
        <v>0</v>
      </c>
      <c r="BI127" s="4">
        <v>0</v>
      </c>
      <c r="BJ127" s="4">
        <v>0</v>
      </c>
      <c r="BK127" s="4">
        <v>11.362735202</v>
      </c>
    </row>
    <row r="128" spans="1:63" ht="17.649999999999999" customHeight="1" x14ac:dyDescent="0.2">
      <c r="A128" s="3"/>
      <c r="B128" s="15" t="s">
        <v>138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0.98790736499999998</v>
      </c>
      <c r="Y128" s="4">
        <v>0</v>
      </c>
      <c r="Z128" s="4">
        <v>0</v>
      </c>
      <c r="AA128" s="4">
        <v>0</v>
      </c>
      <c r="AB128" s="4">
        <v>0</v>
      </c>
      <c r="AC128" s="4">
        <v>122.181508749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23.419594859</v>
      </c>
      <c r="AS128" s="4">
        <v>0</v>
      </c>
      <c r="AT128" s="4">
        <v>0</v>
      </c>
      <c r="AU128" s="4">
        <v>0</v>
      </c>
      <c r="AV128" s="4">
        <v>0</v>
      </c>
      <c r="AW128" s="4">
        <v>2843.1767001610001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0</v>
      </c>
      <c r="BH128" s="4">
        <v>0</v>
      </c>
      <c r="BI128" s="4">
        <v>0</v>
      </c>
      <c r="BJ128" s="4">
        <v>0</v>
      </c>
      <c r="BK128" s="4">
        <v>2989.765711134</v>
      </c>
    </row>
    <row r="129" spans="1:63" ht="17.649999999999999" customHeight="1" x14ac:dyDescent="0.2">
      <c r="A129" s="3"/>
      <c r="B129" s="17" t="s">
        <v>24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0.98790736499999998</v>
      </c>
      <c r="Y129" s="4">
        <v>0</v>
      </c>
      <c r="Z129" s="4">
        <v>0</v>
      </c>
      <c r="AA129" s="4">
        <v>0</v>
      </c>
      <c r="AB129" s="4">
        <v>0</v>
      </c>
      <c r="AC129" s="4">
        <v>122.181508749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24.439922047</v>
      </c>
      <c r="AS129" s="4">
        <v>0</v>
      </c>
      <c r="AT129" s="4">
        <v>0</v>
      </c>
      <c r="AU129" s="4">
        <v>0</v>
      </c>
      <c r="AV129" s="4">
        <v>4.5330334E-2</v>
      </c>
      <c r="AW129" s="4">
        <v>3598.8817615110001</v>
      </c>
      <c r="AX129" s="4">
        <v>0</v>
      </c>
      <c r="AY129" s="4">
        <v>0</v>
      </c>
      <c r="AZ129" s="4">
        <v>9.8418399000000004E-2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4">
        <v>2.6791314E-2</v>
      </c>
      <c r="BG129" s="4">
        <v>7.7476370450000003</v>
      </c>
      <c r="BH129" s="4">
        <v>0</v>
      </c>
      <c r="BI129" s="4">
        <v>0</v>
      </c>
      <c r="BJ129" s="4">
        <v>5.1041209999999997E-3</v>
      </c>
      <c r="BK129" s="4">
        <v>3754.4143808849999</v>
      </c>
    </row>
    <row r="130" spans="1:63" ht="17.649999999999999" customHeight="1" x14ac:dyDescent="0.2">
      <c r="A130" s="3"/>
      <c r="B130" s="18" t="s">
        <v>124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0.98790736499999998</v>
      </c>
      <c r="Y130" s="4">
        <v>0</v>
      </c>
      <c r="Z130" s="4">
        <v>0</v>
      </c>
      <c r="AA130" s="4">
        <v>0</v>
      </c>
      <c r="AB130" s="4">
        <v>0</v>
      </c>
      <c r="AC130" s="4">
        <v>122.181508749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24.439922047</v>
      </c>
      <c r="AS130" s="4">
        <v>0</v>
      </c>
      <c r="AT130" s="4">
        <v>0</v>
      </c>
      <c r="AU130" s="4">
        <v>0</v>
      </c>
      <c r="AV130" s="4">
        <v>4.5330334E-2</v>
      </c>
      <c r="AW130" s="4">
        <v>4055.216959634</v>
      </c>
      <c r="AX130" s="4">
        <v>0</v>
      </c>
      <c r="AY130" s="4">
        <v>0</v>
      </c>
      <c r="AZ130" s="4">
        <v>9.8418399000000004E-2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2.6791314E-2</v>
      </c>
      <c r="BG130" s="4">
        <v>7.7476370450000003</v>
      </c>
      <c r="BH130" s="4">
        <v>0</v>
      </c>
      <c r="BI130" s="4">
        <v>0</v>
      </c>
      <c r="BJ130" s="4">
        <v>5.1041209999999997E-3</v>
      </c>
      <c r="BK130" s="4">
        <v>4210.7495790080002</v>
      </c>
    </row>
    <row r="131" spans="1:63" ht="17.649999999999999" customHeight="1" x14ac:dyDescent="0.2">
      <c r="A131" s="2" t="s">
        <v>139</v>
      </c>
      <c r="B131" s="16" t="s">
        <v>140</v>
      </c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</row>
    <row r="132" spans="1:63" ht="17.649999999999999" customHeight="1" x14ac:dyDescent="0.2">
      <c r="A132" s="2" t="s">
        <v>18</v>
      </c>
      <c r="B132" s="15" t="s">
        <v>141</v>
      </c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</row>
    <row r="133" spans="1:63" ht="17.649999999999999" customHeight="1" x14ac:dyDescent="0.2">
      <c r="A133" s="3"/>
      <c r="B133" s="15" t="s">
        <v>142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0.84661618000000005</v>
      </c>
      <c r="I133" s="4">
        <v>0.56376795800000001</v>
      </c>
      <c r="J133" s="4">
        <v>0</v>
      </c>
      <c r="K133" s="4">
        <v>0</v>
      </c>
      <c r="L133" s="4">
        <v>0.73573072399999995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0.38533655</v>
      </c>
      <c r="S133" s="4">
        <v>0</v>
      </c>
      <c r="T133" s="4">
        <v>0</v>
      </c>
      <c r="U133" s="4">
        <v>0</v>
      </c>
      <c r="V133" s="4">
        <v>0.88191420399999998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0.244821813</v>
      </c>
      <c r="AC133" s="4">
        <v>7.4854539999999999E-3</v>
      </c>
      <c r="AD133" s="4">
        <v>0</v>
      </c>
      <c r="AE133" s="4">
        <v>0</v>
      </c>
      <c r="AF133" s="4">
        <v>0.397020031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0.112284203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21.291190219000001</v>
      </c>
      <c r="AW133" s="4">
        <v>1.5898926200000001</v>
      </c>
      <c r="AX133" s="4">
        <v>0</v>
      </c>
      <c r="AY133" s="4">
        <v>0</v>
      </c>
      <c r="AZ133" s="4">
        <v>9.8446367069999994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6.1086489500000001</v>
      </c>
      <c r="BG133" s="4">
        <v>0.21646510699999999</v>
      </c>
      <c r="BH133" s="4">
        <v>0</v>
      </c>
      <c r="BI133" s="4">
        <v>0</v>
      </c>
      <c r="BJ133" s="4">
        <v>1.104693441</v>
      </c>
      <c r="BK133" s="4">
        <v>44.330504161</v>
      </c>
    </row>
    <row r="134" spans="1:63" ht="17.649999999999999" customHeight="1" x14ac:dyDescent="0.2">
      <c r="A134" s="3"/>
      <c r="B134" s="15" t="s">
        <v>143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0.202079011</v>
      </c>
      <c r="I134" s="4">
        <v>0.116128334</v>
      </c>
      <c r="J134" s="4">
        <v>0</v>
      </c>
      <c r="K134" s="4">
        <v>0</v>
      </c>
      <c r="L134" s="4">
        <v>0.332297128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5.8824815000000003E-2</v>
      </c>
      <c r="S134" s="4">
        <v>0</v>
      </c>
      <c r="T134" s="4">
        <v>0</v>
      </c>
      <c r="U134" s="4">
        <v>0</v>
      </c>
      <c r="V134" s="4">
        <v>0.28161899299999998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3.1842719999999998E-2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2.150847E-3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1.1371669360000001</v>
      </c>
      <c r="AW134" s="4">
        <v>0.20794796600000001</v>
      </c>
      <c r="AX134" s="4">
        <v>0</v>
      </c>
      <c r="AY134" s="4">
        <v>0</v>
      </c>
      <c r="AZ134" s="4">
        <v>2.1103417009999998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4">
        <v>0.41601463</v>
      </c>
      <c r="BG134" s="4">
        <v>0</v>
      </c>
      <c r="BH134" s="4">
        <v>0</v>
      </c>
      <c r="BI134" s="4">
        <v>0</v>
      </c>
      <c r="BJ134" s="4">
        <v>0.213983484</v>
      </c>
      <c r="BK134" s="4">
        <v>5.1103965650000003</v>
      </c>
    </row>
    <row r="135" spans="1:63" ht="17.649999999999999" customHeight="1" x14ac:dyDescent="0.2">
      <c r="A135" s="3"/>
      <c r="B135" s="17" t="s">
        <v>21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1.048695191</v>
      </c>
      <c r="I135" s="4">
        <v>0.67989629200000001</v>
      </c>
      <c r="J135" s="4">
        <v>0</v>
      </c>
      <c r="K135" s="4">
        <v>0</v>
      </c>
      <c r="L135" s="4">
        <v>1.0680278519999999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0.44416136499999997</v>
      </c>
      <c r="S135" s="4">
        <v>0</v>
      </c>
      <c r="T135" s="4">
        <v>0</v>
      </c>
      <c r="U135" s="4">
        <v>0</v>
      </c>
      <c r="V135" s="4">
        <v>1.163533197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0.27666453299999999</v>
      </c>
      <c r="AC135" s="4">
        <v>7.4854539999999999E-3</v>
      </c>
      <c r="AD135" s="4">
        <v>0</v>
      </c>
      <c r="AE135" s="4">
        <v>0</v>
      </c>
      <c r="AF135" s="4">
        <v>0.397020031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0.11443505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22.428357155</v>
      </c>
      <c r="AW135" s="4">
        <v>1.797840586</v>
      </c>
      <c r="AX135" s="4">
        <v>0</v>
      </c>
      <c r="AY135" s="4">
        <v>0</v>
      </c>
      <c r="AZ135" s="4">
        <v>11.954978408000001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4">
        <v>6.5246635800000004</v>
      </c>
      <c r="BG135" s="4">
        <v>0.21646510699999999</v>
      </c>
      <c r="BH135" s="4">
        <v>0</v>
      </c>
      <c r="BI135" s="4">
        <v>0</v>
      </c>
      <c r="BJ135" s="4">
        <v>1.3186769250000001</v>
      </c>
      <c r="BK135" s="4">
        <v>49.440900726000002</v>
      </c>
    </row>
    <row r="136" spans="1:63" ht="17.649999999999999" customHeight="1" x14ac:dyDescent="0.2">
      <c r="A136" s="3"/>
      <c r="B136" s="18" t="s">
        <v>128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1.048695191</v>
      </c>
      <c r="I136" s="4">
        <v>0.67989629200000001</v>
      </c>
      <c r="J136" s="4">
        <v>0</v>
      </c>
      <c r="K136" s="4">
        <v>0</v>
      </c>
      <c r="L136" s="4">
        <v>1.0680278519999999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0.44416136499999997</v>
      </c>
      <c r="S136" s="4">
        <v>0</v>
      </c>
      <c r="T136" s="4">
        <v>0</v>
      </c>
      <c r="U136" s="4">
        <v>0</v>
      </c>
      <c r="V136" s="4">
        <v>1.163533197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0.27666453299999999</v>
      </c>
      <c r="AC136" s="4">
        <v>7.4854539999999999E-3</v>
      </c>
      <c r="AD136" s="4">
        <v>0</v>
      </c>
      <c r="AE136" s="4">
        <v>0</v>
      </c>
      <c r="AF136" s="4">
        <v>0.397020031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0.11443505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22.428357155</v>
      </c>
      <c r="AW136" s="4">
        <v>1.797840586</v>
      </c>
      <c r="AX136" s="4">
        <v>0</v>
      </c>
      <c r="AY136" s="4">
        <v>0</v>
      </c>
      <c r="AZ136" s="4">
        <v>11.954978408000001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4">
        <v>6.5246635800000004</v>
      </c>
      <c r="BG136" s="4">
        <v>0.21646510699999999</v>
      </c>
      <c r="BH136" s="4">
        <v>0</v>
      </c>
      <c r="BI136" s="4">
        <v>0</v>
      </c>
      <c r="BJ136" s="4">
        <v>1.3186769250000001</v>
      </c>
      <c r="BK136" s="4">
        <v>49.440900726000002</v>
      </c>
    </row>
    <row r="137" spans="1:63" ht="17.649999999999999" customHeight="1" x14ac:dyDescent="0.2">
      <c r="A137" s="3"/>
      <c r="B137" s="18" t="s">
        <v>144</v>
      </c>
      <c r="C137" s="4">
        <v>0</v>
      </c>
      <c r="D137" s="4">
        <v>897.06</v>
      </c>
      <c r="E137" s="4">
        <v>577.45447944</v>
      </c>
      <c r="F137" s="4">
        <v>0</v>
      </c>
      <c r="G137" s="4">
        <v>0</v>
      </c>
      <c r="H137" s="4">
        <v>128.66933205800001</v>
      </c>
      <c r="I137" s="4">
        <v>32978.546050424004</v>
      </c>
      <c r="J137" s="4">
        <v>3074.906631889</v>
      </c>
      <c r="K137" s="4">
        <v>696.61516618799999</v>
      </c>
      <c r="L137" s="4">
        <v>4057.5478951710002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75.670774339000005</v>
      </c>
      <c r="S137" s="4">
        <v>1632.0580525570001</v>
      </c>
      <c r="T137" s="4">
        <v>254.44342075700001</v>
      </c>
      <c r="U137" s="4">
        <v>0</v>
      </c>
      <c r="V137" s="4">
        <v>465.913191853</v>
      </c>
      <c r="W137" s="4">
        <v>0</v>
      </c>
      <c r="X137" s="4">
        <v>1.411822734</v>
      </c>
      <c r="Y137" s="4">
        <v>0</v>
      </c>
      <c r="Z137" s="4">
        <v>0</v>
      </c>
      <c r="AA137" s="4">
        <v>0</v>
      </c>
      <c r="AB137" s="4">
        <v>437.98416750299998</v>
      </c>
      <c r="AC137" s="4">
        <v>2621.766333515</v>
      </c>
      <c r="AD137" s="4">
        <v>0.660172219</v>
      </c>
      <c r="AE137" s="4">
        <v>0</v>
      </c>
      <c r="AF137" s="4">
        <v>5354.5409101349996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156.02095352200001</v>
      </c>
      <c r="AM137" s="4">
        <v>160.51879342699999</v>
      </c>
      <c r="AN137" s="4">
        <v>3.8738505710000002</v>
      </c>
      <c r="AO137" s="4">
        <v>0</v>
      </c>
      <c r="AP137" s="4">
        <v>450.62131612100001</v>
      </c>
      <c r="AQ137" s="4">
        <v>0</v>
      </c>
      <c r="AR137" s="4">
        <v>73.640891507000006</v>
      </c>
      <c r="AS137" s="4">
        <v>0</v>
      </c>
      <c r="AT137" s="4">
        <v>0</v>
      </c>
      <c r="AU137" s="4">
        <v>0</v>
      </c>
      <c r="AV137" s="4">
        <v>3400.3933446420001</v>
      </c>
      <c r="AW137" s="4">
        <v>18425.489999999998</v>
      </c>
      <c r="AX137" s="4">
        <v>415.391305633</v>
      </c>
      <c r="AY137" s="4">
        <v>903.43447463699999</v>
      </c>
      <c r="AZ137" s="4">
        <v>13102.601663060001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4">
        <v>1750.1620991760001</v>
      </c>
      <c r="BG137" s="4">
        <v>1537.524979968</v>
      </c>
      <c r="BH137" s="4">
        <v>144.21120534600001</v>
      </c>
      <c r="BI137" s="4">
        <v>0</v>
      </c>
      <c r="BJ137" s="4">
        <v>2117.3896176970002</v>
      </c>
      <c r="BK137" s="4">
        <v>95896.53</v>
      </c>
    </row>
    <row r="138" spans="1:63" ht="17.649999999999999" customHeight="1" x14ac:dyDescent="0.2">
      <c r="A138" s="2" t="s">
        <v>145</v>
      </c>
      <c r="B138" s="16" t="s">
        <v>146</v>
      </c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</row>
    <row r="139" spans="1:63" ht="17.649999999999999" customHeight="1" x14ac:dyDescent="0.2">
      <c r="A139" s="3"/>
      <c r="B139" s="15" t="s">
        <v>147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0.33426338799999999</v>
      </c>
      <c r="I139" s="4">
        <v>0.30304559399999997</v>
      </c>
      <c r="J139" s="4">
        <v>0</v>
      </c>
      <c r="K139" s="4">
        <v>0</v>
      </c>
      <c r="L139" s="4">
        <v>0.37626424600000002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0.100889889</v>
      </c>
      <c r="S139" s="4">
        <v>0</v>
      </c>
      <c r="T139" s="4">
        <v>0</v>
      </c>
      <c r="U139" s="4">
        <v>0</v>
      </c>
      <c r="V139" s="4">
        <v>6.2668919999999996E-3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1.483469704</v>
      </c>
      <c r="AC139" s="4">
        <v>0.401031994</v>
      </c>
      <c r="AD139" s="4">
        <v>0</v>
      </c>
      <c r="AE139" s="4">
        <v>0</v>
      </c>
      <c r="AF139" s="4">
        <v>0.76119690100000004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0.35076226300000002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13.775036292999999</v>
      </c>
      <c r="AW139" s="4">
        <v>0.80899478999999996</v>
      </c>
      <c r="AX139" s="4">
        <v>0</v>
      </c>
      <c r="AY139" s="4">
        <v>0</v>
      </c>
      <c r="AZ139" s="4">
        <v>6.8013531519999999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3.9654553720000001</v>
      </c>
      <c r="BG139" s="4">
        <v>6.0059216999999998E-2</v>
      </c>
      <c r="BH139" s="4">
        <v>0</v>
      </c>
      <c r="BI139" s="4">
        <v>0</v>
      </c>
      <c r="BJ139" s="4">
        <v>1.0527149200000001</v>
      </c>
      <c r="BK139" s="4">
        <v>30.580804615000002</v>
      </c>
    </row>
    <row r="140" spans="1:63" ht="17.649999999999999" customHeight="1" x14ac:dyDescent="0.2">
      <c r="A140" s="3"/>
      <c r="B140" s="15" t="s">
        <v>148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2.2316440150000001</v>
      </c>
      <c r="I140" s="4">
        <v>0.97680232700000003</v>
      </c>
      <c r="J140" s="4">
        <v>0</v>
      </c>
      <c r="K140" s="4">
        <v>0</v>
      </c>
      <c r="L140" s="4">
        <v>0.55696135400000002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1.4181008230000001</v>
      </c>
      <c r="S140" s="4">
        <v>0</v>
      </c>
      <c r="T140" s="4">
        <v>0</v>
      </c>
      <c r="U140" s="4">
        <v>0</v>
      </c>
      <c r="V140" s="4">
        <v>0.28260412000000001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6.2934194080000001</v>
      </c>
      <c r="AC140" s="4">
        <v>0.103978271</v>
      </c>
      <c r="AD140" s="4">
        <v>0</v>
      </c>
      <c r="AE140" s="4">
        <v>0</v>
      </c>
      <c r="AF140" s="4">
        <v>4.0979208360000001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2.3166718689999999</v>
      </c>
      <c r="AM140" s="4">
        <v>1.2367484E-2</v>
      </c>
      <c r="AN140" s="4">
        <v>0</v>
      </c>
      <c r="AO140" s="4">
        <v>0</v>
      </c>
      <c r="AP140" s="4">
        <v>0.653959501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75.635956027000006</v>
      </c>
      <c r="AW140" s="4">
        <v>4.8112297399999999</v>
      </c>
      <c r="AX140" s="4">
        <v>0</v>
      </c>
      <c r="AY140" s="4">
        <v>0</v>
      </c>
      <c r="AZ140" s="4">
        <v>43.961197583999997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4">
        <v>43.91798842</v>
      </c>
      <c r="BG140" s="4">
        <v>0.56521750000000004</v>
      </c>
      <c r="BH140" s="4">
        <v>0</v>
      </c>
      <c r="BI140" s="4">
        <v>0</v>
      </c>
      <c r="BJ140" s="4">
        <v>4.3696612720000001</v>
      </c>
      <c r="BK140" s="4">
        <v>192.208331418</v>
      </c>
    </row>
    <row r="141" spans="1:63" ht="17.649999999999999" customHeight="1" x14ac:dyDescent="0.2">
      <c r="A141" s="3"/>
      <c r="B141" s="18" t="s">
        <v>128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2.5659074030000002</v>
      </c>
      <c r="I141" s="4">
        <v>1.279847921</v>
      </c>
      <c r="J141" s="4">
        <v>0</v>
      </c>
      <c r="K141" s="4">
        <v>0</v>
      </c>
      <c r="L141" s="4">
        <v>0.93322559999999999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1.5189907119999999</v>
      </c>
      <c r="S141" s="4">
        <v>0</v>
      </c>
      <c r="T141" s="4">
        <v>0</v>
      </c>
      <c r="U141" s="4">
        <v>0</v>
      </c>
      <c r="V141" s="4">
        <v>0.28887101199999998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7.7768891120000001</v>
      </c>
      <c r="AC141" s="4">
        <v>0.50501026500000001</v>
      </c>
      <c r="AD141" s="4">
        <v>0</v>
      </c>
      <c r="AE141" s="4">
        <v>0</v>
      </c>
      <c r="AF141" s="4">
        <v>4.859117737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2.6674341319999999</v>
      </c>
      <c r="AM141" s="4">
        <v>1.2367484E-2</v>
      </c>
      <c r="AN141" s="4">
        <v>0</v>
      </c>
      <c r="AO141" s="4">
        <v>0</v>
      </c>
      <c r="AP141" s="4">
        <v>0.653959501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89.410992320000005</v>
      </c>
      <c r="AW141" s="4">
        <v>5.6202245299999998</v>
      </c>
      <c r="AX141" s="4">
        <v>0</v>
      </c>
      <c r="AY141" s="4">
        <v>0</v>
      </c>
      <c r="AZ141" s="4">
        <v>50.762550736000001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47.883443792000001</v>
      </c>
      <c r="BG141" s="4">
        <v>0.62527671699999998</v>
      </c>
      <c r="BH141" s="4">
        <v>0</v>
      </c>
      <c r="BI141" s="4">
        <v>0</v>
      </c>
      <c r="BJ141" s="4">
        <v>5.4223761919999998</v>
      </c>
      <c r="BK141" s="4">
        <v>222.78913603300001</v>
      </c>
    </row>
    <row r="142" spans="1:63" ht="17.649999999999999" customHeight="1" x14ac:dyDescent="0.2">
      <c r="A142" s="5"/>
      <c r="B142" s="19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</row>
    <row r="143" spans="1:63" ht="17.649999999999999" customHeight="1" x14ac:dyDescent="0.2">
      <c r="B143" s="22" t="s">
        <v>149</v>
      </c>
      <c r="C143" s="22"/>
      <c r="D143" s="22"/>
      <c r="E143" s="22"/>
      <c r="H143" s="21" t="s">
        <v>150</v>
      </c>
      <c r="I143" s="21"/>
      <c r="J143" s="21"/>
    </row>
    <row r="144" spans="1:63" ht="17.649999999999999" customHeight="1" x14ac:dyDescent="0.2">
      <c r="B144" s="22" t="s">
        <v>151</v>
      </c>
      <c r="C144" s="22"/>
      <c r="D144" s="22"/>
      <c r="E144" s="22"/>
      <c r="H144" s="21" t="s">
        <v>152</v>
      </c>
      <c r="I144" s="21"/>
      <c r="J144" s="21"/>
    </row>
    <row r="145" spans="2:10" ht="17.649999999999999" customHeight="1" x14ac:dyDescent="0.2">
      <c r="H145" s="21" t="s">
        <v>153</v>
      </c>
      <c r="I145" s="21"/>
      <c r="J145" s="21"/>
    </row>
    <row r="146" spans="2:10" ht="17.649999999999999" customHeight="1" x14ac:dyDescent="0.2">
      <c r="B146" s="22" t="s">
        <v>154</v>
      </c>
      <c r="C146" s="22"/>
      <c r="D146" s="22"/>
      <c r="E146" s="22"/>
      <c r="H146" s="21" t="s">
        <v>155</v>
      </c>
      <c r="I146" s="21"/>
      <c r="J146" s="21"/>
    </row>
    <row r="147" spans="2:10" ht="17.649999999999999" customHeight="1" x14ac:dyDescent="0.2">
      <c r="B147" s="22" t="s">
        <v>156</v>
      </c>
      <c r="C147" s="22"/>
      <c r="D147" s="22"/>
      <c r="E147" s="22"/>
      <c r="H147" s="21" t="s">
        <v>157</v>
      </c>
      <c r="I147" s="21"/>
      <c r="J147" s="21"/>
    </row>
    <row r="148" spans="2:10" ht="17.649999999999999" customHeight="1" x14ac:dyDescent="0.2">
      <c r="H148" s="21" t="s">
        <v>158</v>
      </c>
      <c r="I148" s="21"/>
      <c r="J148" s="21"/>
    </row>
    <row r="149" spans="2:10" ht="17.649999999999999" customHeight="1" x14ac:dyDescent="0.2"/>
    <row r="150" spans="2:10" ht="0.75" customHeight="1" x14ac:dyDescent="0.2"/>
  </sheetData>
  <mergeCells count="53">
    <mergeCell ref="A1:A5"/>
    <mergeCell ref="B1:B5"/>
    <mergeCell ref="C1:BK1"/>
    <mergeCell ref="C2:V2"/>
    <mergeCell ref="W2:AP2"/>
    <mergeCell ref="AQ2:BJ2"/>
    <mergeCell ref="BK2:BK5"/>
    <mergeCell ref="C3:L3"/>
    <mergeCell ref="M3:V3"/>
    <mergeCell ref="W3:AF3"/>
    <mergeCell ref="AG3:AP3"/>
    <mergeCell ref="AQ3:AZ3"/>
    <mergeCell ref="BA3:BJ3"/>
    <mergeCell ref="C4:G4"/>
    <mergeCell ref="H4:L4"/>
    <mergeCell ref="M4:Q4"/>
    <mergeCell ref="R4:V4"/>
    <mergeCell ref="W4:AA4"/>
    <mergeCell ref="AB4:AF4"/>
    <mergeCell ref="AG4:AK4"/>
    <mergeCell ref="C79:BK79"/>
    <mergeCell ref="AL4:AP4"/>
    <mergeCell ref="AQ4:AU4"/>
    <mergeCell ref="AV4:AZ4"/>
    <mergeCell ref="BA4:BE4"/>
    <mergeCell ref="BF4:BJ4"/>
    <mergeCell ref="C6:BK6"/>
    <mergeCell ref="C7:BK7"/>
    <mergeCell ref="C11:BK11"/>
    <mergeCell ref="C14:BK14"/>
    <mergeCell ref="C73:BK73"/>
    <mergeCell ref="C76:BK76"/>
    <mergeCell ref="B143:E143"/>
    <mergeCell ref="H143:J143"/>
    <mergeCell ref="C96:BK96"/>
    <mergeCell ref="C97:BK97"/>
    <mergeCell ref="C100:BK100"/>
    <mergeCell ref="C114:BK114"/>
    <mergeCell ref="C115:BK115"/>
    <mergeCell ref="C119:BK119"/>
    <mergeCell ref="C120:BK120"/>
    <mergeCell ref="C123:BK123"/>
    <mergeCell ref="C131:BK131"/>
    <mergeCell ref="C132:BK132"/>
    <mergeCell ref="C138:BK138"/>
    <mergeCell ref="H148:J148"/>
    <mergeCell ref="B144:E144"/>
    <mergeCell ref="H144:J144"/>
    <mergeCell ref="H145:J145"/>
    <mergeCell ref="B146:E146"/>
    <mergeCell ref="H146:J146"/>
    <mergeCell ref="B147:E147"/>
    <mergeCell ref="H147:J147"/>
  </mergeCells>
  <pageMargins left="0.39" right="0.39" top="0.39" bottom="0.39" header="0" footer="0"/>
  <pageSetup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A20" sqref="A20"/>
    </sheetView>
  </sheetViews>
  <sheetFormatPr defaultRowHeight="12.75" x14ac:dyDescent="0.2"/>
  <cols>
    <col min="1" max="1" width="9.28515625" customWidth="1"/>
    <col min="2" max="2" width="49" customWidth="1"/>
    <col min="3" max="9" width="38.5703125" customWidth="1"/>
    <col min="10" max="10" width="25.140625" customWidth="1"/>
    <col min="11" max="11" width="39.140625" customWidth="1"/>
  </cols>
  <sheetData>
    <row r="1" spans="1:11" ht="25.7" customHeight="1" x14ac:dyDescent="0.2">
      <c r="A1" s="28" t="s">
        <v>159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25.7" customHeight="1" x14ac:dyDescent="0.2">
      <c r="A2" s="28" t="s">
        <v>160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11" ht="44.1" customHeight="1" x14ac:dyDescent="0.2">
      <c r="A3" s="6" t="s">
        <v>0</v>
      </c>
      <c r="B3" s="7" t="s">
        <v>161</v>
      </c>
      <c r="C3" s="7" t="s">
        <v>162</v>
      </c>
      <c r="D3" s="7" t="s">
        <v>163</v>
      </c>
      <c r="E3" s="7" t="s">
        <v>164</v>
      </c>
      <c r="F3" s="7" t="s">
        <v>126</v>
      </c>
      <c r="G3" s="7" t="s">
        <v>165</v>
      </c>
      <c r="H3" s="7" t="s">
        <v>166</v>
      </c>
      <c r="I3" s="7" t="s">
        <v>167</v>
      </c>
      <c r="J3" s="7" t="s">
        <v>168</v>
      </c>
      <c r="K3" s="7" t="s">
        <v>169</v>
      </c>
    </row>
    <row r="4" spans="1:11" ht="17.649999999999999" customHeight="1" x14ac:dyDescent="0.2">
      <c r="A4" s="8" t="s">
        <v>11</v>
      </c>
      <c r="B4" s="9" t="s">
        <v>170</v>
      </c>
      <c r="C4" s="10">
        <v>0</v>
      </c>
      <c r="D4" s="10">
        <v>0.51478679999999999</v>
      </c>
      <c r="E4" s="10">
        <v>0.47321450500000001</v>
      </c>
      <c r="F4" s="10">
        <v>2.6274312000000001E-2</v>
      </c>
      <c r="G4" s="10">
        <v>1.306373E-3</v>
      </c>
      <c r="H4" s="10">
        <v>0</v>
      </c>
      <c r="I4" s="10">
        <v>0</v>
      </c>
      <c r="J4" s="10">
        <v>1.01558199</v>
      </c>
      <c r="K4" s="10">
        <v>3.2106229999999999E-2</v>
      </c>
    </row>
    <row r="5" spans="1:11" ht="17.649999999999999" customHeight="1" x14ac:dyDescent="0.2">
      <c r="A5" s="8" t="s">
        <v>12</v>
      </c>
      <c r="B5" s="9" t="s">
        <v>171</v>
      </c>
      <c r="C5" s="10">
        <v>374.75076876200001</v>
      </c>
      <c r="D5" s="10">
        <v>523.33291051799995</v>
      </c>
      <c r="E5" s="10">
        <v>374.71219582800001</v>
      </c>
      <c r="F5" s="10">
        <v>12.768027944</v>
      </c>
      <c r="G5" s="10">
        <v>1.05274979</v>
      </c>
      <c r="H5" s="10">
        <v>0</v>
      </c>
      <c r="I5" s="10">
        <v>6.4033909999999996E-3</v>
      </c>
      <c r="J5" s="10">
        <v>1286.6230562330002</v>
      </c>
      <c r="K5" s="10">
        <v>5.8952586230000001</v>
      </c>
    </row>
    <row r="6" spans="1:11" ht="17.649999999999999" customHeight="1" x14ac:dyDescent="0.2">
      <c r="A6" s="8" t="s">
        <v>13</v>
      </c>
      <c r="B6" s="9" t="s">
        <v>172</v>
      </c>
      <c r="C6" s="10">
        <v>1.97E-7</v>
      </c>
      <c r="D6" s="10">
        <v>0.58167537800000002</v>
      </c>
      <c r="E6" s="10">
        <v>1.66349488</v>
      </c>
      <c r="F6" s="10">
        <v>9.0558030999999997E-2</v>
      </c>
      <c r="G6" s="10">
        <v>0</v>
      </c>
      <c r="H6" s="10">
        <v>0</v>
      </c>
      <c r="I6" s="10">
        <v>0</v>
      </c>
      <c r="J6" s="10">
        <v>2.3357284860000003</v>
      </c>
      <c r="K6" s="10">
        <v>9.0783500000000007E-3</v>
      </c>
    </row>
    <row r="7" spans="1:11" ht="17.649999999999999" customHeight="1" x14ac:dyDescent="0.2">
      <c r="A7" s="8" t="s">
        <v>14</v>
      </c>
      <c r="B7" s="9" t="s">
        <v>173</v>
      </c>
      <c r="C7" s="10">
        <v>3.537912559</v>
      </c>
      <c r="D7" s="10">
        <v>56.261158795</v>
      </c>
      <c r="E7" s="10">
        <v>57.258212735999997</v>
      </c>
      <c r="F7" s="10">
        <v>3.9220513590000001</v>
      </c>
      <c r="G7" s="10">
        <v>0.20899632200000001</v>
      </c>
      <c r="H7" s="10">
        <v>0</v>
      </c>
      <c r="I7" s="10">
        <v>0</v>
      </c>
      <c r="J7" s="10">
        <v>121.18833177099999</v>
      </c>
      <c r="K7" s="10">
        <v>1.351274308</v>
      </c>
    </row>
    <row r="8" spans="1:11" ht="17.649999999999999" customHeight="1" x14ac:dyDescent="0.2">
      <c r="A8" s="8" t="s">
        <v>15</v>
      </c>
      <c r="B8" s="9" t="s">
        <v>174</v>
      </c>
      <c r="C8" s="10">
        <v>0.31647861399999999</v>
      </c>
      <c r="D8" s="10">
        <v>53.208031159999997</v>
      </c>
      <c r="E8" s="10">
        <v>72.768459458999999</v>
      </c>
      <c r="F8" s="10">
        <v>7.4674166270000004</v>
      </c>
      <c r="G8" s="10">
        <v>0.24887709899999999</v>
      </c>
      <c r="H8" s="10">
        <v>0</v>
      </c>
      <c r="I8" s="10">
        <v>7.4602200000000005E-4</v>
      </c>
      <c r="J8" s="10">
        <v>134.01000898099997</v>
      </c>
      <c r="K8" s="10">
        <v>1.5552313</v>
      </c>
    </row>
    <row r="9" spans="1:11" ht="17.649999999999999" customHeight="1" x14ac:dyDescent="0.2">
      <c r="A9" s="8" t="s">
        <v>175</v>
      </c>
      <c r="B9" s="9" t="s">
        <v>176</v>
      </c>
      <c r="C9" s="10">
        <v>9.7687184279999997</v>
      </c>
      <c r="D9" s="10">
        <v>89.815530866000003</v>
      </c>
      <c r="E9" s="10">
        <v>128.320716557</v>
      </c>
      <c r="F9" s="10">
        <v>7.1781503420000004</v>
      </c>
      <c r="G9" s="10">
        <v>0.25264864100000001</v>
      </c>
      <c r="H9" s="10">
        <v>0</v>
      </c>
      <c r="I9" s="10">
        <v>0</v>
      </c>
      <c r="J9" s="10">
        <v>235.335764834</v>
      </c>
      <c r="K9" s="10">
        <v>0.82344997900000005</v>
      </c>
    </row>
    <row r="10" spans="1:11" ht="17.649999999999999" customHeight="1" x14ac:dyDescent="0.2">
      <c r="A10" s="8" t="s">
        <v>177</v>
      </c>
      <c r="B10" s="9" t="s">
        <v>178</v>
      </c>
      <c r="C10" s="10">
        <v>1.3449006610000001</v>
      </c>
      <c r="D10" s="10">
        <v>55.885824421999999</v>
      </c>
      <c r="E10" s="10">
        <v>43.354371252999996</v>
      </c>
      <c r="F10" s="10">
        <v>1.5504720519999999</v>
      </c>
      <c r="G10" s="10">
        <v>5.1990718999999998E-2</v>
      </c>
      <c r="H10" s="10">
        <v>0</v>
      </c>
      <c r="I10" s="10">
        <v>0</v>
      </c>
      <c r="J10" s="10">
        <v>102.187559107</v>
      </c>
      <c r="K10" s="10">
        <v>1.0618800880000001</v>
      </c>
    </row>
    <row r="11" spans="1:11" ht="17.649999999999999" customHeight="1" x14ac:dyDescent="0.2">
      <c r="A11" s="8" t="s">
        <v>179</v>
      </c>
      <c r="B11" s="9" t="s">
        <v>180</v>
      </c>
      <c r="C11" s="10">
        <v>1.5700296999999998E-2</v>
      </c>
      <c r="D11" s="10">
        <v>0.44909839200000001</v>
      </c>
      <c r="E11" s="10">
        <v>1.826822006</v>
      </c>
      <c r="F11" s="10">
        <v>5.0161147000000003E-2</v>
      </c>
      <c r="G11" s="10">
        <v>1.8074600000000001E-3</v>
      </c>
      <c r="H11" s="10">
        <v>0</v>
      </c>
      <c r="I11" s="10">
        <v>0</v>
      </c>
      <c r="J11" s="10">
        <v>2.3435893019999998</v>
      </c>
      <c r="K11" s="10">
        <v>6.6130041000000001E-2</v>
      </c>
    </row>
    <row r="12" spans="1:11" ht="17.649999999999999" customHeight="1" x14ac:dyDescent="0.2">
      <c r="A12" s="8" t="s">
        <v>181</v>
      </c>
      <c r="B12" s="9" t="s">
        <v>182</v>
      </c>
      <c r="C12" s="10">
        <v>0</v>
      </c>
      <c r="D12" s="10">
        <v>0.357552482</v>
      </c>
      <c r="E12" s="10">
        <v>1.3863896689999999</v>
      </c>
      <c r="F12" s="10">
        <v>0.119332278</v>
      </c>
      <c r="G12" s="10">
        <v>7.1672690000000004E-3</v>
      </c>
      <c r="H12" s="10">
        <v>0</v>
      </c>
      <c r="I12" s="10">
        <v>0</v>
      </c>
      <c r="J12" s="10">
        <v>1.8704416979999998</v>
      </c>
      <c r="K12" s="10">
        <v>0.115149691</v>
      </c>
    </row>
    <row r="13" spans="1:11" ht="17.649999999999999" customHeight="1" x14ac:dyDescent="0.2">
      <c r="A13" s="8" t="s">
        <v>183</v>
      </c>
      <c r="B13" s="9" t="s">
        <v>184</v>
      </c>
      <c r="C13" s="10">
        <v>1467.493186725</v>
      </c>
      <c r="D13" s="10">
        <v>4447.0350510380003</v>
      </c>
      <c r="E13" s="10">
        <v>3619.003956906</v>
      </c>
      <c r="F13" s="10">
        <v>91.815376564999994</v>
      </c>
      <c r="G13" s="10">
        <v>4.126838834</v>
      </c>
      <c r="H13" s="10">
        <v>0</v>
      </c>
      <c r="I13" s="10">
        <v>7.2173496750000004</v>
      </c>
      <c r="J13" s="10">
        <v>9636.6917597430001</v>
      </c>
      <c r="K13" s="10">
        <v>36.797456588000003</v>
      </c>
    </row>
    <row r="14" spans="1:11" ht="17.649999999999999" customHeight="1" x14ac:dyDescent="0.2">
      <c r="A14" s="8" t="s">
        <v>185</v>
      </c>
      <c r="B14" s="9" t="s">
        <v>186</v>
      </c>
      <c r="C14" s="10">
        <v>85.726146048999993</v>
      </c>
      <c r="D14" s="10">
        <v>568.31688214099995</v>
      </c>
      <c r="E14" s="10">
        <v>301.136833362</v>
      </c>
      <c r="F14" s="10">
        <v>13.437946014</v>
      </c>
      <c r="G14" s="10">
        <v>0.45502225000000002</v>
      </c>
      <c r="H14" s="10">
        <v>0</v>
      </c>
      <c r="I14" s="10">
        <v>3.0720999999999998E-4</v>
      </c>
      <c r="J14" s="10">
        <v>969.07313702599981</v>
      </c>
      <c r="K14" s="10">
        <v>2.2267607410000001</v>
      </c>
    </row>
    <row r="15" spans="1:11" ht="17.649999999999999" customHeight="1" x14ac:dyDescent="0.2">
      <c r="A15" s="8" t="s">
        <v>187</v>
      </c>
      <c r="B15" s="9" t="s">
        <v>188</v>
      </c>
      <c r="C15" s="10">
        <v>631.03802152399999</v>
      </c>
      <c r="D15" s="10">
        <v>1154.674567709</v>
      </c>
      <c r="E15" s="10">
        <v>1078.3842700370001</v>
      </c>
      <c r="F15" s="10">
        <v>94.895397494999997</v>
      </c>
      <c r="G15" s="10">
        <v>3.1364881059999998</v>
      </c>
      <c r="H15" s="10">
        <v>0</v>
      </c>
      <c r="I15" s="10">
        <v>1.396411E-3</v>
      </c>
      <c r="J15" s="10">
        <v>2962.1301412819998</v>
      </c>
      <c r="K15" s="10">
        <v>10.400376137</v>
      </c>
    </row>
    <row r="16" spans="1:11" ht="17.649999999999999" customHeight="1" x14ac:dyDescent="0.2">
      <c r="A16" s="8" t="s">
        <v>189</v>
      </c>
      <c r="B16" s="9" t="s">
        <v>190</v>
      </c>
      <c r="C16" s="10">
        <v>1223.310242756</v>
      </c>
      <c r="D16" s="10">
        <v>4154.1601799709997</v>
      </c>
      <c r="E16" s="10">
        <v>649.67897147799999</v>
      </c>
      <c r="F16" s="10">
        <v>28.346608682999999</v>
      </c>
      <c r="G16" s="10">
        <v>1.365803404</v>
      </c>
      <c r="H16" s="10">
        <v>0</v>
      </c>
      <c r="I16" s="10">
        <v>36.534952816999997</v>
      </c>
      <c r="J16" s="10">
        <v>6093.3967591089995</v>
      </c>
      <c r="K16" s="10">
        <v>8.8539465130000004</v>
      </c>
    </row>
    <row r="17" spans="1:13" ht="17.649999999999999" customHeight="1" x14ac:dyDescent="0.2">
      <c r="A17" s="8" t="s">
        <v>191</v>
      </c>
      <c r="B17" s="9" t="s">
        <v>192</v>
      </c>
      <c r="C17" s="10">
        <v>38.500198357000002</v>
      </c>
      <c r="D17" s="10">
        <v>38.445230084000002</v>
      </c>
      <c r="E17" s="10">
        <v>35.269490546</v>
      </c>
      <c r="F17" s="10">
        <v>4.9819839310000003</v>
      </c>
      <c r="G17" s="10">
        <v>3.9174807999999998E-2</v>
      </c>
      <c r="H17" s="10">
        <v>0</v>
      </c>
      <c r="I17" s="10">
        <v>4.8874400000000005E-4</v>
      </c>
      <c r="J17" s="10">
        <v>117.23656647</v>
      </c>
      <c r="K17" s="10">
        <v>0.47601349799999998</v>
      </c>
    </row>
    <row r="18" spans="1:13" ht="17.649999999999999" customHeight="1" x14ac:dyDescent="0.2">
      <c r="A18" s="8" t="s">
        <v>193</v>
      </c>
      <c r="B18" s="9" t="s">
        <v>194</v>
      </c>
      <c r="C18" s="10">
        <v>0.533265023</v>
      </c>
      <c r="D18" s="10">
        <v>7.0159568710000002</v>
      </c>
      <c r="E18" s="10">
        <v>21.454423749</v>
      </c>
      <c r="F18" s="10">
        <v>1.312102034</v>
      </c>
      <c r="G18" s="10">
        <v>3.0934928E-2</v>
      </c>
      <c r="H18" s="10">
        <v>0</v>
      </c>
      <c r="I18" s="10">
        <v>0</v>
      </c>
      <c r="J18" s="10">
        <v>30.346682604999998</v>
      </c>
      <c r="K18" s="10">
        <v>0.21226505200000001</v>
      </c>
    </row>
    <row r="19" spans="1:13" ht="17.649999999999999" customHeight="1" x14ac:dyDescent="0.2">
      <c r="A19" s="8" t="s">
        <v>195</v>
      </c>
      <c r="B19" s="9" t="s">
        <v>196</v>
      </c>
      <c r="C19" s="10">
        <v>18.269856206</v>
      </c>
      <c r="D19" s="10">
        <v>75.529076247000006</v>
      </c>
      <c r="E19" s="10">
        <v>125.10575964</v>
      </c>
      <c r="F19" s="10">
        <v>20.257760646000001</v>
      </c>
      <c r="G19" s="10">
        <v>0.17923192900000001</v>
      </c>
      <c r="H19" s="10">
        <v>0</v>
      </c>
      <c r="I19" s="10">
        <v>0</v>
      </c>
      <c r="J19" s="10">
        <v>239.341684668</v>
      </c>
      <c r="K19" s="10">
        <v>1.8092220729999999</v>
      </c>
    </row>
    <row r="20" spans="1:13" ht="17.649999999999999" customHeight="1" x14ac:dyDescent="0.2">
      <c r="A20" s="8" t="s">
        <v>197</v>
      </c>
      <c r="B20" s="9" t="s">
        <v>198</v>
      </c>
      <c r="C20" s="10">
        <v>1918.158633642</v>
      </c>
      <c r="D20" s="10">
        <v>2855.8497214630002</v>
      </c>
      <c r="E20" s="10">
        <v>1662.9092893039999</v>
      </c>
      <c r="F20" s="10">
        <v>39.361775823999999</v>
      </c>
      <c r="G20" s="10">
        <v>4.729974629</v>
      </c>
      <c r="H20" s="10">
        <v>0</v>
      </c>
      <c r="I20" s="10">
        <v>8.8065158710000002</v>
      </c>
      <c r="J20" s="10">
        <v>6489.8159107329993</v>
      </c>
      <c r="K20" s="10">
        <v>14.456866835</v>
      </c>
      <c r="M20">
        <f>186.05/31</f>
        <v>6.0016129032258068</v>
      </c>
    </row>
    <row r="21" spans="1:13" ht="17.649999999999999" customHeight="1" x14ac:dyDescent="0.2">
      <c r="A21" s="8" t="s">
        <v>199</v>
      </c>
      <c r="B21" s="9" t="s">
        <v>200</v>
      </c>
      <c r="C21" s="10">
        <v>70.090545066000004</v>
      </c>
      <c r="D21" s="10">
        <v>110.580749771</v>
      </c>
      <c r="E21" s="10">
        <v>251.14090205900001</v>
      </c>
      <c r="F21" s="10">
        <v>5.2829113249999997</v>
      </c>
      <c r="G21" s="10">
        <v>0.53174222400000004</v>
      </c>
      <c r="H21" s="10">
        <v>0</v>
      </c>
      <c r="I21" s="10">
        <v>0</v>
      </c>
      <c r="J21" s="10">
        <v>437.62685044500006</v>
      </c>
      <c r="K21" s="10">
        <v>6.3437154260000002</v>
      </c>
    </row>
    <row r="22" spans="1:13" ht="17.649999999999999" customHeight="1" x14ac:dyDescent="0.2">
      <c r="A22" s="8" t="s">
        <v>201</v>
      </c>
      <c r="B22" s="9" t="s">
        <v>202</v>
      </c>
      <c r="C22" s="10">
        <v>0</v>
      </c>
      <c r="D22" s="10">
        <v>3.5499371000000002E-2</v>
      </c>
      <c r="E22" s="10">
        <v>3.9855241E-2</v>
      </c>
      <c r="F22" s="10">
        <v>9.9072640000000007E-3</v>
      </c>
      <c r="G22" s="10">
        <v>0</v>
      </c>
      <c r="H22" s="10">
        <v>0</v>
      </c>
      <c r="I22" s="10">
        <v>0</v>
      </c>
      <c r="J22" s="10">
        <v>8.5261876E-2</v>
      </c>
      <c r="K22" s="10">
        <v>0</v>
      </c>
    </row>
    <row r="23" spans="1:13" ht="17.649999999999999" customHeight="1" x14ac:dyDescent="0.2">
      <c r="A23" s="8" t="s">
        <v>203</v>
      </c>
      <c r="B23" s="9" t="s">
        <v>204</v>
      </c>
      <c r="C23" s="10">
        <v>102.175334232</v>
      </c>
      <c r="D23" s="10">
        <v>119.782021875</v>
      </c>
      <c r="E23" s="10">
        <v>181.65787123999999</v>
      </c>
      <c r="F23" s="10">
        <v>15.396247995</v>
      </c>
      <c r="G23" s="10">
        <v>0.257577369</v>
      </c>
      <c r="H23" s="10">
        <v>0</v>
      </c>
      <c r="I23" s="10">
        <v>1.24337E-4</v>
      </c>
      <c r="J23" s="10">
        <v>419.26917704799996</v>
      </c>
      <c r="K23" s="10">
        <v>4.1424194529999996</v>
      </c>
    </row>
    <row r="24" spans="1:13" ht="17.649999999999999" customHeight="1" x14ac:dyDescent="0.2">
      <c r="A24" s="8" t="s">
        <v>205</v>
      </c>
      <c r="B24" s="9" t="s">
        <v>206</v>
      </c>
      <c r="C24" s="10">
        <v>20038.784139543997</v>
      </c>
      <c r="D24" s="10">
        <v>17073.239109253002</v>
      </c>
      <c r="E24" s="10">
        <v>8482.9985445490001</v>
      </c>
      <c r="F24" s="10">
        <v>340.69862452500001</v>
      </c>
      <c r="G24" s="10">
        <v>18.318330160999999</v>
      </c>
      <c r="H24" s="10">
        <v>456.335198123</v>
      </c>
      <c r="I24" s="10">
        <v>3391.938618053</v>
      </c>
      <c r="J24" s="10">
        <v>49802.312564207998</v>
      </c>
      <c r="K24" s="10">
        <v>71.870068361999998</v>
      </c>
    </row>
    <row r="25" spans="1:13" ht="17.649999999999999" customHeight="1" x14ac:dyDescent="0.2">
      <c r="A25" s="8" t="s">
        <v>207</v>
      </c>
      <c r="B25" s="9" t="s">
        <v>208</v>
      </c>
      <c r="C25" s="10">
        <v>2.7E-8</v>
      </c>
      <c r="D25" s="10">
        <v>6.8860689999999999E-3</v>
      </c>
      <c r="E25" s="10">
        <v>1.6783470629999999</v>
      </c>
      <c r="F25" s="10">
        <v>1.8542744E-2</v>
      </c>
      <c r="G25" s="10">
        <v>1.6385588E-2</v>
      </c>
      <c r="H25" s="10">
        <v>0</v>
      </c>
      <c r="I25" s="10">
        <v>0</v>
      </c>
      <c r="J25" s="10">
        <v>1.7201614909999998</v>
      </c>
      <c r="K25" s="10">
        <v>9.3800011000000003E-2</v>
      </c>
    </row>
    <row r="26" spans="1:13" ht="17.649999999999999" customHeight="1" x14ac:dyDescent="0.2">
      <c r="A26" s="8" t="s">
        <v>209</v>
      </c>
      <c r="B26" s="9" t="s">
        <v>210</v>
      </c>
      <c r="C26" s="10">
        <v>0.10105547600000001</v>
      </c>
      <c r="D26" s="10">
        <v>5.088615828</v>
      </c>
      <c r="E26" s="10">
        <v>11.960168141</v>
      </c>
      <c r="F26" s="10">
        <v>4.8619581109999999</v>
      </c>
      <c r="G26" s="10">
        <v>4.3478759999999997E-3</v>
      </c>
      <c r="H26" s="10">
        <v>0</v>
      </c>
      <c r="I26" s="10">
        <v>0</v>
      </c>
      <c r="J26" s="10">
        <v>22.016145432000002</v>
      </c>
      <c r="K26" s="10">
        <v>4.4154319999999997E-2</v>
      </c>
    </row>
    <row r="27" spans="1:13" ht="17.649999999999999" customHeight="1" x14ac:dyDescent="0.2">
      <c r="A27" s="8" t="s">
        <v>211</v>
      </c>
      <c r="B27" s="9" t="s">
        <v>212</v>
      </c>
      <c r="C27" s="10">
        <v>0</v>
      </c>
      <c r="D27" s="10">
        <v>2.4901151E-2</v>
      </c>
      <c r="E27" s="10">
        <v>0.64785756699999997</v>
      </c>
      <c r="F27" s="10">
        <v>0</v>
      </c>
      <c r="G27" s="10">
        <v>1.344381E-3</v>
      </c>
      <c r="H27" s="10">
        <v>0</v>
      </c>
      <c r="I27" s="10">
        <v>0</v>
      </c>
      <c r="J27" s="10">
        <v>0.67410309899999998</v>
      </c>
      <c r="K27" s="10">
        <v>0</v>
      </c>
    </row>
    <row r="28" spans="1:13" ht="17.649999999999999" customHeight="1" x14ac:dyDescent="0.2">
      <c r="A28" s="8" t="s">
        <v>213</v>
      </c>
      <c r="B28" s="9" t="s">
        <v>214</v>
      </c>
      <c r="C28" s="10">
        <v>7.2775699999999999E-4</v>
      </c>
      <c r="D28" s="10">
        <v>0.76035266899999998</v>
      </c>
      <c r="E28" s="10">
        <v>7.3372743729999996</v>
      </c>
      <c r="F28" s="10">
        <v>5.5605710000000003E-2</v>
      </c>
      <c r="G28" s="10">
        <v>4.5186519999999997E-3</v>
      </c>
      <c r="H28" s="10">
        <v>0</v>
      </c>
      <c r="I28" s="10">
        <v>0</v>
      </c>
      <c r="J28" s="10">
        <v>8.1584791609999989</v>
      </c>
      <c r="K28" s="10">
        <v>1.224017E-2</v>
      </c>
    </row>
    <row r="29" spans="1:13" ht="17.649999999999999" customHeight="1" x14ac:dyDescent="0.2">
      <c r="A29" s="8" t="s">
        <v>215</v>
      </c>
      <c r="B29" s="9" t="s">
        <v>216</v>
      </c>
      <c r="C29" s="10">
        <v>22.839621456</v>
      </c>
      <c r="D29" s="10">
        <v>126.27340259100001</v>
      </c>
      <c r="E29" s="10">
        <v>141.06712176799999</v>
      </c>
      <c r="F29" s="10">
        <v>45.867454897000002</v>
      </c>
      <c r="G29" s="10">
        <v>0.175940289</v>
      </c>
      <c r="H29" s="10">
        <v>0</v>
      </c>
      <c r="I29" s="10">
        <v>0</v>
      </c>
      <c r="J29" s="10">
        <v>336.223541001</v>
      </c>
      <c r="K29" s="10">
        <v>1.145513073</v>
      </c>
    </row>
    <row r="30" spans="1:13" ht="17.649999999999999" customHeight="1" x14ac:dyDescent="0.2">
      <c r="A30" s="8" t="s">
        <v>217</v>
      </c>
      <c r="B30" s="9" t="s">
        <v>112</v>
      </c>
      <c r="C30" s="10">
        <v>529.19484037100005</v>
      </c>
      <c r="D30" s="10">
        <v>2512.0328784379999</v>
      </c>
      <c r="E30" s="10">
        <v>994.57602222399998</v>
      </c>
      <c r="F30" s="10">
        <v>40.262596766000001</v>
      </c>
      <c r="G30" s="10">
        <v>2.2170067169999998</v>
      </c>
      <c r="H30" s="10">
        <v>0</v>
      </c>
      <c r="I30" s="10">
        <v>307.32687284899998</v>
      </c>
      <c r="J30" s="10">
        <v>4385.6102173650006</v>
      </c>
      <c r="K30" s="10">
        <v>8.2627058610000006</v>
      </c>
    </row>
    <row r="31" spans="1:13" ht="17.649999999999999" customHeight="1" x14ac:dyDescent="0.2">
      <c r="A31" s="8" t="s">
        <v>218</v>
      </c>
      <c r="B31" s="9" t="s">
        <v>219</v>
      </c>
      <c r="C31" s="10">
        <v>0.54902060600000002</v>
      </c>
      <c r="D31" s="10">
        <v>1.3288215400000001</v>
      </c>
      <c r="E31" s="10">
        <v>7.024430164</v>
      </c>
      <c r="F31" s="10">
        <v>0.142204776</v>
      </c>
      <c r="G31" s="10">
        <v>2.9381431999999999E-2</v>
      </c>
      <c r="H31" s="10">
        <v>0</v>
      </c>
      <c r="I31" s="10">
        <v>0</v>
      </c>
      <c r="J31" s="10">
        <v>9.0738585179999998</v>
      </c>
      <c r="K31" s="10">
        <v>0.168656107</v>
      </c>
    </row>
    <row r="32" spans="1:13" ht="17.649999999999999" customHeight="1" x14ac:dyDescent="0.2">
      <c r="A32" s="8" t="s">
        <v>220</v>
      </c>
      <c r="B32" s="9" t="s">
        <v>221</v>
      </c>
      <c r="C32" s="10">
        <v>264.11693159700002</v>
      </c>
      <c r="D32" s="10">
        <v>627.56323952299999</v>
      </c>
      <c r="E32" s="10">
        <v>331.60538617700001</v>
      </c>
      <c r="F32" s="10">
        <v>19.335087400999999</v>
      </c>
      <c r="G32" s="10">
        <v>1.1242182460000001</v>
      </c>
      <c r="H32" s="10">
        <v>0</v>
      </c>
      <c r="I32" s="10">
        <v>9.0998000000000001E-4</v>
      </c>
      <c r="J32" s="10">
        <v>1243.7457729240002</v>
      </c>
      <c r="K32" s="10">
        <v>2.9703284270000001</v>
      </c>
    </row>
    <row r="33" spans="1:11" ht="17.649999999999999" customHeight="1" x14ac:dyDescent="0.2">
      <c r="A33" s="8" t="s">
        <v>222</v>
      </c>
      <c r="B33" s="9" t="s">
        <v>223</v>
      </c>
      <c r="C33" s="10">
        <v>33.923490471000001</v>
      </c>
      <c r="D33" s="10">
        <v>1268.3858867230001</v>
      </c>
      <c r="E33" s="10">
        <v>261.60974460800003</v>
      </c>
      <c r="F33" s="10">
        <v>34.100621615000001</v>
      </c>
      <c r="G33" s="10">
        <v>0.224708358</v>
      </c>
      <c r="H33" s="10">
        <v>0</v>
      </c>
      <c r="I33" s="10">
        <v>1.0706688000000001E-2</v>
      </c>
      <c r="J33" s="10">
        <v>1598.255158463</v>
      </c>
      <c r="K33" s="10">
        <v>4.9772999950000001</v>
      </c>
    </row>
    <row r="34" spans="1:11" ht="17.649999999999999" customHeight="1" x14ac:dyDescent="0.2">
      <c r="A34" s="8" t="s">
        <v>224</v>
      </c>
      <c r="B34" s="9" t="s">
        <v>225</v>
      </c>
      <c r="C34" s="10">
        <v>0.476002447</v>
      </c>
      <c r="D34" s="10">
        <v>11.345061361999999</v>
      </c>
      <c r="E34" s="10">
        <v>9.7188360750000005</v>
      </c>
      <c r="F34" s="10">
        <v>0.29311893</v>
      </c>
      <c r="G34" s="10">
        <v>3.2893899999999999E-4</v>
      </c>
      <c r="H34" s="10">
        <v>0</v>
      </c>
      <c r="I34" s="10">
        <v>5.3922570000000001E-3</v>
      </c>
      <c r="J34" s="10">
        <v>21.838740009999999</v>
      </c>
      <c r="K34" s="10">
        <v>0.26513338600000003</v>
      </c>
    </row>
    <row r="35" spans="1:11" ht="17.649999999999999" customHeight="1" x14ac:dyDescent="0.2">
      <c r="A35" s="8" t="s">
        <v>226</v>
      </c>
      <c r="B35" s="9" t="s">
        <v>227</v>
      </c>
      <c r="C35" s="10">
        <v>617.13246335400004</v>
      </c>
      <c r="D35" s="10">
        <v>1137.7395587389999</v>
      </c>
      <c r="E35" s="10">
        <v>872.79409512699999</v>
      </c>
      <c r="F35" s="10">
        <v>21.619223521999999</v>
      </c>
      <c r="G35" s="10">
        <v>3.3653878330000002</v>
      </c>
      <c r="H35" s="10">
        <v>0</v>
      </c>
      <c r="I35" s="10">
        <v>1.4217222999999999E-2</v>
      </c>
      <c r="J35" s="10">
        <v>2652.6649457980002</v>
      </c>
      <c r="K35" s="10">
        <v>10.823424434</v>
      </c>
    </row>
    <row r="36" spans="1:11" ht="17.649999999999999" customHeight="1" x14ac:dyDescent="0.2">
      <c r="A36" s="8" t="s">
        <v>228</v>
      </c>
      <c r="B36" s="9" t="s">
        <v>229</v>
      </c>
      <c r="C36" s="10">
        <v>9.6797500000000004E-4</v>
      </c>
      <c r="D36" s="10">
        <v>1.156897128</v>
      </c>
      <c r="E36" s="10">
        <v>0.36692521700000003</v>
      </c>
      <c r="F36" s="10">
        <v>2.4013626999999999E-2</v>
      </c>
      <c r="G36" s="10">
        <v>5.3442849999999998E-3</v>
      </c>
      <c r="H36" s="10">
        <v>0</v>
      </c>
      <c r="I36" s="10">
        <v>0</v>
      </c>
      <c r="J36" s="10">
        <v>1.5541482320000002</v>
      </c>
      <c r="K36" s="10">
        <v>0</v>
      </c>
    </row>
    <row r="37" spans="1:11" ht="17.649999999999999" customHeight="1" x14ac:dyDescent="0.2">
      <c r="A37" s="8" t="s">
        <v>230</v>
      </c>
      <c r="B37" s="9" t="s">
        <v>231</v>
      </c>
      <c r="C37" s="10">
        <v>2.040802E-3</v>
      </c>
      <c r="D37" s="10">
        <v>0.24805572000000001</v>
      </c>
      <c r="E37" s="10">
        <v>0.52657857600000002</v>
      </c>
      <c r="F37" s="10">
        <v>1.567868687</v>
      </c>
      <c r="G37" s="10">
        <v>4.5860160000000001E-3</v>
      </c>
      <c r="H37" s="10">
        <v>0</v>
      </c>
      <c r="I37" s="10">
        <v>0</v>
      </c>
      <c r="J37" s="10">
        <v>2.3491298010000001</v>
      </c>
      <c r="K37" s="10">
        <v>4.6950799999999999E-4</v>
      </c>
    </row>
    <row r="38" spans="1:11" ht="17.649999999999999" customHeight="1" x14ac:dyDescent="0.2">
      <c r="A38" s="8" t="s">
        <v>232</v>
      </c>
      <c r="B38" s="9" t="s">
        <v>233</v>
      </c>
      <c r="C38" s="10">
        <v>338.62931721799998</v>
      </c>
      <c r="D38" s="10">
        <v>1150.5801474699999</v>
      </c>
      <c r="E38" s="10">
        <v>944.15796289399998</v>
      </c>
      <c r="F38" s="10">
        <v>121.13465010500001</v>
      </c>
      <c r="G38" s="10">
        <v>2.690322605</v>
      </c>
      <c r="H38" s="10">
        <v>0</v>
      </c>
      <c r="I38" s="10">
        <v>1.1199714E-2</v>
      </c>
      <c r="J38" s="10">
        <v>2557.2036000060002</v>
      </c>
      <c r="K38" s="10">
        <v>14.317903471999999</v>
      </c>
    </row>
    <row r="39" spans="1:11" ht="17.649999999999999" customHeight="1" x14ac:dyDescent="0.2">
      <c r="A39" s="8" t="s">
        <v>234</v>
      </c>
      <c r="B39" s="9" t="s">
        <v>235</v>
      </c>
      <c r="C39" s="10">
        <v>7.1568310970000004</v>
      </c>
      <c r="D39" s="10">
        <v>92.161966328000005</v>
      </c>
      <c r="E39" s="10">
        <v>79.203494348999996</v>
      </c>
      <c r="F39" s="10">
        <v>8.9464332669999997</v>
      </c>
      <c r="G39" s="10">
        <v>0.10684958999999999</v>
      </c>
      <c r="H39" s="10">
        <v>0</v>
      </c>
      <c r="I39" s="10">
        <v>0</v>
      </c>
      <c r="J39" s="10">
        <v>187.57557463099999</v>
      </c>
      <c r="K39" s="10">
        <v>2.0130680160000001</v>
      </c>
    </row>
    <row r="40" spans="1:11" ht="17.649999999999999" customHeight="1" x14ac:dyDescent="0.2">
      <c r="A40" s="8" t="s">
        <v>236</v>
      </c>
      <c r="B40" s="9" t="s">
        <v>237</v>
      </c>
      <c r="C40" s="10">
        <v>464.77258373699999</v>
      </c>
      <c r="D40" s="10">
        <v>2360.7323152019999</v>
      </c>
      <c r="E40" s="10">
        <v>903.46392941600004</v>
      </c>
      <c r="F40" s="10">
        <v>47.643345670000002</v>
      </c>
      <c r="G40" s="10">
        <v>4.4735676040000003</v>
      </c>
      <c r="H40" s="10">
        <v>0</v>
      </c>
      <c r="I40" s="10">
        <v>2.5381796429999999</v>
      </c>
      <c r="J40" s="10">
        <v>3783.6239212720002</v>
      </c>
      <c r="K40" s="10">
        <v>9.1957699650000002</v>
      </c>
    </row>
    <row r="41" spans="1:11" ht="16.899999999999999" customHeight="1" x14ac:dyDescent="0.2">
      <c r="A41" s="11" t="s">
        <v>238</v>
      </c>
      <c r="B41" s="9"/>
      <c r="C41" s="10">
        <v>28262.709943032998</v>
      </c>
      <c r="D41" s="10">
        <v>40680.499601088013</v>
      </c>
      <c r="E41" s="10">
        <v>21658.282218742999</v>
      </c>
      <c r="F41" s="10">
        <v>1034.8418122210001</v>
      </c>
      <c r="G41" s="10">
        <v>49.440900725999995</v>
      </c>
      <c r="H41" s="10">
        <v>456.335198123</v>
      </c>
      <c r="I41" s="10">
        <v>3754.4143808849999</v>
      </c>
      <c r="J41" s="10">
        <v>95896.52405481899</v>
      </c>
      <c r="K41" s="10">
        <v>222.78913603300009</v>
      </c>
    </row>
    <row r="42" spans="1:11" ht="0.75" customHeight="1" x14ac:dyDescent="0.2">
      <c r="A42" s="29" t="s">
        <v>239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</row>
    <row r="43" spans="1:11" ht="16.899999999999999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</row>
    <row r="45" spans="1:11" x14ac:dyDescent="0.2">
      <c r="K45" s="12"/>
    </row>
    <row r="46" spans="1:11" x14ac:dyDescent="0.2">
      <c r="J46" s="12"/>
    </row>
  </sheetData>
  <mergeCells count="3">
    <mergeCell ref="A1:K1"/>
    <mergeCell ref="A2:K2"/>
    <mergeCell ref="A42:K43"/>
  </mergeCells>
  <pageMargins left="0.39" right="0.39" top="0.39" bottom="0.39" header="0" footer="0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 Anex A1 Frmt for AUM Disclosur</vt:lpstr>
      <vt:lpstr> Anex A2 Frmt for AUM stateUT w</vt:lpstr>
      <vt:lpstr>' Anex A1 Frmt for AUM Disclosur'!Print_Area</vt:lpstr>
      <vt:lpstr>' Anex A2 Frmt for AUM stateUT w'!Print_Area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Chandramouli</dc:creator>
  <cp:lastModifiedBy>Amol Kolte (DS, KMAMC)</cp:lastModifiedBy>
  <dcterms:created xsi:type="dcterms:W3CDTF">2017-04-08T07:23:42Z</dcterms:created>
  <dcterms:modified xsi:type="dcterms:W3CDTF">2017-04-08T11:21:09Z</dcterms:modified>
</cp:coreProperties>
</file>