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sh1292\Desktop\Portfolios\"/>
    </mc:Choice>
  </mc:AlternateContent>
  <bookViews>
    <workbookView xWindow="120" yWindow="15" windowWidth="15195" windowHeight="8190" firstSheet="32" activeTab="45"/>
  </bookViews>
  <sheets>
    <sheet name="CON" sheetId="93" r:id="rId1"/>
    <sheet name="KGI" sheetId="92" r:id="rId2"/>
    <sheet name="CRO" sheetId="91" r:id="rId3"/>
    <sheet name="BST" sheetId="90" r:id="rId4"/>
    <sheet name="BON" sheetId="89" r:id="rId5"/>
    <sheet name="KGS" sheetId="88" r:id="rId6"/>
    <sheet name="MDF" sheetId="85" r:id="rId7"/>
    <sheet name="P3I" sheetId="84" r:id="rId8"/>
    <sheet name="P3H" sheetId="83" r:id="rId9"/>
    <sheet name="P3G" sheetId="82" r:id="rId10"/>
    <sheet name="P3F" sheetId="81" r:id="rId11"/>
    <sheet name="P3E" sheetId="80" r:id="rId12"/>
    <sheet name="P3D" sheetId="79" r:id="rId13"/>
    <sheet name="T57" sheetId="78" r:id="rId14"/>
    <sheet name="T56" sheetId="77" r:id="rId15"/>
    <sheet name="T55" sheetId="76" r:id="rId16"/>
    <sheet name="T54" sheetId="75" r:id="rId17"/>
    <sheet name="T53" sheetId="74" r:id="rId18"/>
    <sheet name="T52" sheetId="73" r:id="rId19"/>
    <sheet name="T51" sheetId="72" r:id="rId20"/>
    <sheet name="T50" sheetId="71" r:id="rId21"/>
    <sheet name="T49" sheetId="70" r:id="rId22"/>
    <sheet name="T48" sheetId="69" r:id="rId23"/>
    <sheet name="T47" sheetId="68" r:id="rId24"/>
    <sheet name="T46" sheetId="67" r:id="rId25"/>
    <sheet name="T45" sheetId="66" r:id="rId26"/>
    <sheet name="T44" sheetId="65" r:id="rId27"/>
    <sheet name="T43" sheetId="64" r:id="rId28"/>
    <sheet name="T42" sheetId="63" r:id="rId29"/>
    <sheet name="T41" sheetId="62" r:id="rId30"/>
    <sheet name="T40" sheetId="61" r:id="rId31"/>
    <sheet name="T39" sheetId="60" r:id="rId32"/>
    <sheet name="T38" sheetId="59" r:id="rId33"/>
    <sheet name="T37" sheetId="58" r:id="rId34"/>
    <sheet name="T36" sheetId="57" r:id="rId35"/>
    <sheet name="P3J" sheetId="56" r:id="rId36"/>
    <sheet name="T33" sheetId="55" r:id="rId37"/>
    <sheet name="T32" sheetId="54" r:id="rId38"/>
    <sheet name="T31" sheetId="53" r:id="rId39"/>
    <sheet name="T58" sheetId="52" r:id="rId40"/>
    <sheet name="T29" sheetId="51" r:id="rId41"/>
    <sheet name="T28" sheetId="50" r:id="rId42"/>
    <sheet name="T27" sheetId="49" r:id="rId43"/>
    <sheet name="T24" sheetId="48" r:id="rId44"/>
    <sheet name="T22" sheetId="47" r:id="rId45"/>
    <sheet name="STF" sheetId="46" r:id="rId46"/>
    <sheet name="T19" sheetId="45" r:id="rId47"/>
    <sheet name="T18" sheetId="44" r:id="rId48"/>
    <sheet name="T17" sheetId="43" r:id="rId49"/>
    <sheet name="T16" sheetId="42" r:id="rId50"/>
    <sheet name="T15" sheetId="41" r:id="rId51"/>
    <sheet name="T14" sheetId="40" r:id="rId52"/>
    <sheet name="T13" sheetId="39" r:id="rId53"/>
    <sheet name="T12" sheetId="38" r:id="rId54"/>
    <sheet name="T11" sheetId="37" r:id="rId55"/>
    <sheet name="T10" sheetId="36" r:id="rId56"/>
    <sheet name="T09" sheetId="35" r:id="rId57"/>
    <sheet name="T08" sheetId="34" r:id="rId58"/>
    <sheet name="T07" sheetId="33" r:id="rId59"/>
    <sheet name="T06" sheetId="32" r:id="rId60"/>
    <sheet name="T05" sheetId="31" r:id="rId61"/>
    <sheet name="T04" sheetId="30" r:id="rId62"/>
    <sheet name="I3A" sheetId="29" r:id="rId63"/>
    <sheet name="P3C" sheetId="28" r:id="rId64"/>
    <sheet name="P3B" sheetId="27" r:id="rId65"/>
    <sheet name="LIQ" sheetId="26" r:id="rId66"/>
    <sheet name="T35" sheetId="25" r:id="rId67"/>
    <sheet name="FLX" sheetId="24" r:id="rId68"/>
    <sheet name="FLT" sheetId="23" r:id="rId69"/>
    <sheet name="FLR" sheetId="22" r:id="rId70"/>
    <sheet name="T59" sheetId="21" r:id="rId71"/>
    <sheet name="NTF" sheetId="20" r:id="rId72"/>
    <sheet name="MID" sheetId="19" r:id="rId73"/>
    <sheet name="MAA" sheetId="18" r:id="rId74"/>
    <sheet name="KOP" sheetId="17" r:id="rId75"/>
    <sheet name="KIP" sheetId="16" r:id="rId76"/>
    <sheet name="K30" sheetId="15" r:id="rId77"/>
    <sheet name="H02" sheetId="14" r:id="rId78"/>
    <sheet name="GTF" sheetId="13" r:id="rId79"/>
    <sheet name="GOF" sheetId="12" r:id="rId80"/>
    <sheet name="GEM" sheetId="11" r:id="rId81"/>
    <sheet name="FOF" sheetId="10" r:id="rId82"/>
    <sheet name="EME" sheetId="9" r:id="rId83"/>
    <sheet name="ELS" sheetId="8" r:id="rId84"/>
    <sheet name="CPL" sheetId="7" r:id="rId85"/>
    <sheet name="BTF" sheetId="6" r:id="rId86"/>
    <sheet name="BAL" sheetId="5" r:id="rId87"/>
    <sheet name="SEF" sheetId="4" r:id="rId88"/>
    <sheet name="NAV details" sheetId="2" r:id="rId89"/>
    <sheet name="Dividend details" sheetId="3" r:id="rId90"/>
    <sheet name="Common Notes" sheetId="94" r:id="rId91"/>
  </sheets>
  <calcPr calcId="152511"/>
</workbook>
</file>

<file path=xl/calcChain.xml><?xml version="1.0" encoding="utf-8"?>
<calcChain xmlns="http://schemas.openxmlformats.org/spreadsheetml/2006/main">
  <c r="G44" i="93" l="1"/>
  <c r="H44" i="93"/>
  <c r="G14" i="92"/>
  <c r="G26" i="92" s="1"/>
  <c r="H14" i="92"/>
  <c r="G62" i="90"/>
  <c r="H62" i="90"/>
  <c r="G78" i="90"/>
  <c r="H78" i="90"/>
  <c r="G92" i="89"/>
  <c r="H92" i="89"/>
  <c r="G51" i="14"/>
  <c r="H51" i="14"/>
  <c r="F4" i="13"/>
  <c r="G4" i="13"/>
  <c r="G84" i="7"/>
  <c r="H84" i="7"/>
  <c r="G45" i="5"/>
  <c r="H45" i="5"/>
</calcChain>
</file>

<file path=xl/sharedStrings.xml><?xml version="1.0" encoding="utf-8"?>
<sst xmlns="http://schemas.openxmlformats.org/spreadsheetml/2006/main" count="8105" uniqueCount="1778">
  <si>
    <t>Kotak-Banking and PSU Debt Fund-Direct Annual div</t>
  </si>
  <si>
    <t>Kotak-Banking and PSU Debt Fund-Direct Dividend</t>
  </si>
  <si>
    <t>Kotak-Banking and PSU Debt Fund-Direct Growth</t>
  </si>
  <si>
    <t>Kotak-Banking and PSU Debt Fund-Direct Monthly dividend</t>
  </si>
  <si>
    <t>Kotak-Monthly Income Plan Monthly Dividend</t>
  </si>
  <si>
    <t>Kotak-Monthly Income Plan Quarterly Div</t>
  </si>
  <si>
    <t>Kotak-Monthly Income Plan-Direct Quarterly</t>
  </si>
  <si>
    <t xml:space="preserve"> Multi Asset Allocation Fund Annual Div</t>
  </si>
  <si>
    <t xml:space="preserve"> Multi Asset Allocation Fund Quarterly Div</t>
  </si>
  <si>
    <t xml:space="preserve"> Multi Asset Allocation Fund-Direct Annual</t>
  </si>
  <si>
    <t xml:space="preserve"> Multi Asset Allocation Fund-Direct Growth</t>
  </si>
  <si>
    <t xml:space="preserve"> Multi Asset Allocation Fund-Direct Monthly</t>
  </si>
  <si>
    <t xml:space="preserve"> Multi Asset Allocation Fund-Direct Quarterly</t>
  </si>
  <si>
    <t xml:space="preserve"> Medium Term Fund Direct Quarterly Div</t>
  </si>
  <si>
    <t xml:space="preserve"> Quarterly Interval Plan-Series II Dividend</t>
  </si>
  <si>
    <t xml:space="preserve"> Quarterly Interval Plan-Series II Growth</t>
  </si>
  <si>
    <t xml:space="preserve"> Quarterly Interval Plan-Series II-Direct</t>
  </si>
  <si>
    <t xml:space="preserve"> Quarterly Interval Plan-Series III Dividend</t>
  </si>
  <si>
    <t xml:space="preserve"> Quarterly Interval Plan-Series III Growth</t>
  </si>
  <si>
    <t xml:space="preserve"> Quarterly Interval Plan-Series III-Direct</t>
  </si>
  <si>
    <t xml:space="preserve"> Quarterly Interval Plan-Series IV Div</t>
  </si>
  <si>
    <t xml:space="preserve"> Quarterly Interval Plan-Series IV Growth</t>
  </si>
  <si>
    <t xml:space="preserve"> Quarterly Interval Plan-Series IV-Direct Dividend</t>
  </si>
  <si>
    <t xml:space="preserve"> Quarterly Interval Plan-Series IV-Direct Growth</t>
  </si>
  <si>
    <t xml:space="preserve"> Quarterly Interval Plan-Series 5 Dividend</t>
  </si>
  <si>
    <t xml:space="preserve"> Quarterly Interval Plan-Series 6 Dividend</t>
  </si>
  <si>
    <t xml:space="preserve"> Quarterly Interval Plan Series 7 Dividend</t>
  </si>
  <si>
    <t xml:space="preserve"> Quarterly Interval Plan Series 7-Direct Dividend</t>
  </si>
  <si>
    <t xml:space="preserve"> Quarterly Interval Plan Series 7-Direct Growth</t>
  </si>
  <si>
    <t xml:space="preserve"> Quarterly Interval Plan Series 8 Dividend</t>
  </si>
  <si>
    <t xml:space="preserve"> Quarterly Interval Plan Series 9 Dividend</t>
  </si>
  <si>
    <t xml:space="preserve"> Quarterly Interval Plan Series 9-Direct Growth</t>
  </si>
  <si>
    <t xml:space="preserve"> Quarterly Interval Plan Series 10 Dividend</t>
  </si>
  <si>
    <t xml:space="preserve"> Quarterly Interval Plan Series 10 Growth</t>
  </si>
  <si>
    <t>INE115A07BV9</t>
  </si>
  <si>
    <t>INE001A07FR0</t>
  </si>
  <si>
    <t>INE137K07034</t>
  </si>
  <si>
    <t>INE137K07026</t>
  </si>
  <si>
    <t>Larsen &amp; Toubro Shipbuilding Ltd.</t>
  </si>
  <si>
    <t>INE054O08031</t>
  </si>
  <si>
    <t>INE137K07018</t>
  </si>
  <si>
    <t>INE054O08056</t>
  </si>
  <si>
    <t>INE895D08527</t>
  </si>
  <si>
    <t>INE895D08386</t>
  </si>
  <si>
    <t>IN0020130012</t>
  </si>
  <si>
    <t>Government Stock - 2032</t>
  </si>
  <si>
    <t>IN0020070044</t>
  </si>
  <si>
    <t>Government Stock - 2019</t>
  </si>
  <si>
    <t>IN0020130038</t>
  </si>
  <si>
    <t>IN0020130046</t>
  </si>
  <si>
    <t>IN0020060078</t>
  </si>
  <si>
    <t>Government Stock - 2043</t>
  </si>
  <si>
    <t>IN0020130079</t>
  </si>
  <si>
    <t>Government Stock - 2022</t>
  </si>
  <si>
    <t>IN0020020072</t>
  </si>
  <si>
    <t>IN3120130163</t>
  </si>
  <si>
    <t>IN1020130051</t>
  </si>
  <si>
    <t>INE296A14FV4</t>
  </si>
  <si>
    <t>Average Maturity of the portfolio : 9.21 Years</t>
  </si>
  <si>
    <t>Portfolio of Kotak Mahindra Bond Short Term Plan as on 30-Apr-2014</t>
  </si>
  <si>
    <t>INE756I07241</t>
  </si>
  <si>
    <t>INE756I07225</t>
  </si>
  <si>
    <t>INE121A07GN3</t>
  </si>
  <si>
    <t>INE667F07998</t>
  </si>
  <si>
    <t>INE587B07TP1</t>
  </si>
  <si>
    <t>INE001A07JH3</t>
  </si>
  <si>
    <t>INE860H07193</t>
  </si>
  <si>
    <t>INE001A07HD6</t>
  </si>
  <si>
    <t>INE310L07233</t>
  </si>
  <si>
    <t>INE310L07225</t>
  </si>
  <si>
    <t>INE310L07217</t>
  </si>
  <si>
    <t>INE310L07258</t>
  </si>
  <si>
    <t>INE310L07241</t>
  </si>
  <si>
    <t>INE310L07308</t>
  </si>
  <si>
    <t>INE310L07290</t>
  </si>
  <si>
    <t>INE310L07282</t>
  </si>
  <si>
    <t>INE310L07274</t>
  </si>
  <si>
    <t>INE310L07266</t>
  </si>
  <si>
    <t>INE310L07340</t>
  </si>
  <si>
    <t>INE310L07332</t>
  </si>
  <si>
    <t>INE310L07324</t>
  </si>
  <si>
    <t>INE310L07316</t>
  </si>
  <si>
    <t>INE310L07357</t>
  </si>
  <si>
    <t>INE310L07373</t>
  </si>
  <si>
    <t>INE310L07365</t>
  </si>
  <si>
    <t>INE310L07399</t>
  </si>
  <si>
    <t>INE310L07381</t>
  </si>
  <si>
    <t>INE310L07407</t>
  </si>
  <si>
    <t>INE134E08FK4</t>
  </si>
  <si>
    <t>INE020B07HY0</t>
  </si>
  <si>
    <t>INE134E08DY0</t>
  </si>
  <si>
    <t>INE054O08049</t>
  </si>
  <si>
    <t>IN2120130033</t>
  </si>
  <si>
    <t>INE654A16DZ5</t>
  </si>
  <si>
    <t>INE112A16EC1</t>
  </si>
  <si>
    <t>Average Maturity of the portfolio : 1.41 Years</t>
  </si>
  <si>
    <t>Portfolio of Kotak Income Opportunities Fund as on 30-Apr-2014</t>
  </si>
  <si>
    <t>INE896L07108</t>
  </si>
  <si>
    <t>INE896L07041</t>
  </si>
  <si>
    <t>Kotak Mahindra Investments Ltd.</t>
  </si>
  <si>
    <t>INE975F07DC1</t>
  </si>
  <si>
    <t>Sterlite Industries (India) Ltd</t>
  </si>
  <si>
    <t>INE268A07111</t>
  </si>
  <si>
    <t>INE909H08154</t>
  </si>
  <si>
    <t>INE909H07461</t>
  </si>
  <si>
    <t>INE261F09GH4</t>
  </si>
  <si>
    <t>INE721A07BM3</t>
  </si>
  <si>
    <t>INE774D07IE8</t>
  </si>
  <si>
    <t>INE151A07028</t>
  </si>
  <si>
    <t>INE121A07FN5</t>
  </si>
  <si>
    <t>INE115A07EL4</t>
  </si>
  <si>
    <t>INE062A08033</t>
  </si>
  <si>
    <t>Suraksha Reality Ltd</t>
  </si>
  <si>
    <t>INE959P07014</t>
  </si>
  <si>
    <t>INE649A16EK5</t>
  </si>
  <si>
    <t>Average Maturity of the portfolio : 2.22 Years</t>
  </si>
  <si>
    <t>Portfolio of Kotak Gilt Investment Plan as on 30-Apr-2014</t>
  </si>
  <si>
    <t>Government Stock - 2024</t>
  </si>
  <si>
    <t>IN1020130168</t>
  </si>
  <si>
    <t>91 Days TBill 22/05/2014</t>
  </si>
  <si>
    <t>Average Maturity of the portfolio : 10.00 Years</t>
  </si>
  <si>
    <t>Portfolio of Kotak Classic Equity Scheme as on 30-Apr-2014</t>
  </si>
  <si>
    <t>Network18 Media &amp; Investments Limited</t>
  </si>
  <si>
    <t>INE870H01013</t>
  </si>
  <si>
    <t>Portfolio Turnover Ratio  : 143.59%</t>
  </si>
  <si>
    <t>Portfolio of Kotak Select Focus Fund as on 30-Apr-2014</t>
  </si>
  <si>
    <t>Name of Instrument</t>
  </si>
  <si>
    <t>ISIN Code</t>
  </si>
  <si>
    <t>Industry</t>
  </si>
  <si>
    <t>Quantity</t>
  </si>
  <si>
    <t>Market Value (Rs.in Lacs)</t>
  </si>
  <si>
    <t>% to Net Assets</t>
  </si>
  <si>
    <t>Equity &amp; Equity related</t>
  </si>
  <si>
    <t>Listed/Awaiting listing on Stock Exchange</t>
  </si>
  <si>
    <t xml:space="preserve"> </t>
  </si>
  <si>
    <t>ICICI Bank Ltd.</t>
  </si>
  <si>
    <t>INE090A01013</t>
  </si>
  <si>
    <t>Banks</t>
  </si>
  <si>
    <t>Infosys Ltd.</t>
  </si>
  <si>
    <t>INE009A01021</t>
  </si>
  <si>
    <t>Software</t>
  </si>
  <si>
    <t>HDFC Bank Ltd.</t>
  </si>
  <si>
    <t>INE040A01026</t>
  </si>
  <si>
    <t>Larsen and Toubro Ltd.</t>
  </si>
  <si>
    <t>INE018A01030</t>
  </si>
  <si>
    <t>Construction Project</t>
  </si>
  <si>
    <t>Tata Consultancy Services Ltd.</t>
  </si>
  <si>
    <t>INE467B01029</t>
  </si>
  <si>
    <t>Tata Motors Ltd.</t>
  </si>
  <si>
    <t>INE155A01022</t>
  </si>
  <si>
    <t>Auto</t>
  </si>
  <si>
    <t>Maruti Suzuki India Limited</t>
  </si>
  <si>
    <t>INE585B01010</t>
  </si>
  <si>
    <t>Mahindra &amp; Mahindra Ltd.</t>
  </si>
  <si>
    <t>INE101A01026</t>
  </si>
  <si>
    <t>Reliance Industries Ltd.</t>
  </si>
  <si>
    <t>INE002A01018</t>
  </si>
  <si>
    <t>Petroleum Products</t>
  </si>
  <si>
    <t>State Bank Of India.</t>
  </si>
  <si>
    <t>INE062A01012</t>
  </si>
  <si>
    <t>Bajaj Finance Limited</t>
  </si>
  <si>
    <t>INE296A01016</t>
  </si>
  <si>
    <t>Finance</t>
  </si>
  <si>
    <t>Ultratech Cement Ltd.</t>
  </si>
  <si>
    <t>INE481G01011</t>
  </si>
  <si>
    <t>Cement</t>
  </si>
  <si>
    <t>IndusInd Bank Ltd.</t>
  </si>
  <si>
    <t>INE095A01012</t>
  </si>
  <si>
    <t>Hero MotoCorp Ltd.</t>
  </si>
  <si>
    <t>INE158A01026</t>
  </si>
  <si>
    <t>Tech Mahindra Ltd.</t>
  </si>
  <si>
    <t>INE669C01028</t>
  </si>
  <si>
    <t>Bharat Petroleum Corporation  Ltd.</t>
  </si>
  <si>
    <t>INE029A01011</t>
  </si>
  <si>
    <t>Motherson Sumi Systems Ltd.</t>
  </si>
  <si>
    <t>INE775A01035</t>
  </si>
  <si>
    <t>Auto Ancillaries</t>
  </si>
  <si>
    <t>AXIS Bank Ltd.</t>
  </si>
  <si>
    <t>INE238A01026</t>
  </si>
  <si>
    <t>Shree Cement Ltd.</t>
  </si>
  <si>
    <t>INE070A01015</t>
  </si>
  <si>
    <t>Hindustan Petroleum Corporation Ltd.</t>
  </si>
  <si>
    <t>INE094A01015</t>
  </si>
  <si>
    <t>Lupin Ltd.</t>
  </si>
  <si>
    <t>INE326A01037</t>
  </si>
  <si>
    <t>Pharmaceuticals</t>
  </si>
  <si>
    <t>MRF Ltd.</t>
  </si>
  <si>
    <t>INE883A01011</t>
  </si>
  <si>
    <t>Bank Of Baroda</t>
  </si>
  <si>
    <t>INE028A01013</t>
  </si>
  <si>
    <t>IPCA Laboratories Ltd.</t>
  </si>
  <si>
    <t>INE571A01020</t>
  </si>
  <si>
    <t>Federal Bank Ltd.</t>
  </si>
  <si>
    <t>INE171A01029</t>
  </si>
  <si>
    <t>Sun Pharmaceutical Industries Ltd.</t>
  </si>
  <si>
    <t>INE044A01036</t>
  </si>
  <si>
    <t>Indraprastha Gas Ltd.</t>
  </si>
  <si>
    <t>INE203G01019</t>
  </si>
  <si>
    <t>Gas</t>
  </si>
  <si>
    <t>HDFC Ltd.</t>
  </si>
  <si>
    <t>INE001A01036</t>
  </si>
  <si>
    <t>Zee Entertainment Enterprises Ltd</t>
  </si>
  <si>
    <t>INE256A01028</t>
  </si>
  <si>
    <t>Media and Entertainment</t>
  </si>
  <si>
    <t>ITC Ltd.</t>
  </si>
  <si>
    <t>INE154A01025</t>
  </si>
  <si>
    <t>Consumer Non Durables</t>
  </si>
  <si>
    <t>Oriental Bank of Commerce</t>
  </si>
  <si>
    <t>INE141A01014</t>
  </si>
  <si>
    <t>Kec International Ltd.</t>
  </si>
  <si>
    <t>INE389H01022</t>
  </si>
  <si>
    <t>Power</t>
  </si>
  <si>
    <t>Voltas Ltd.</t>
  </si>
  <si>
    <t>INE226A01021</t>
  </si>
  <si>
    <t>Petronet LNG Ltd.</t>
  </si>
  <si>
    <t>INE347G01014</t>
  </si>
  <si>
    <t>Britannia Industries Ltd.</t>
  </si>
  <si>
    <t>INE216A01022</t>
  </si>
  <si>
    <t>Prestige Estates Projects Limited</t>
  </si>
  <si>
    <t>INE811K01011</t>
  </si>
  <si>
    <t>Construction</t>
  </si>
  <si>
    <t>Sobha Developers Ltd.</t>
  </si>
  <si>
    <t>INE671H01015</t>
  </si>
  <si>
    <t>HCL Technologies Ltd.</t>
  </si>
  <si>
    <t>INE860A01027</t>
  </si>
  <si>
    <t>Whirlpool of India Ltd.</t>
  </si>
  <si>
    <t>INE716A01013</t>
  </si>
  <si>
    <t>Consumer Durables</t>
  </si>
  <si>
    <t>The Ramco Cements Ltd</t>
  </si>
  <si>
    <t>INE331A01037</t>
  </si>
  <si>
    <t>Bosch Limited</t>
  </si>
  <si>
    <t>INE323A01026</t>
  </si>
  <si>
    <t>Wipro Ltd.</t>
  </si>
  <si>
    <t>INE075A01022</t>
  </si>
  <si>
    <t>Mahindra &amp; Mahindra Financial Services Ltd.</t>
  </si>
  <si>
    <t>INE774D01024</t>
  </si>
  <si>
    <t>Sun TV Network Limited</t>
  </si>
  <si>
    <t>INE424H01027</t>
  </si>
  <si>
    <t>Crompton Greaves Ltd.</t>
  </si>
  <si>
    <t>INE067A01029</t>
  </si>
  <si>
    <t>Industrial Capital Goods</t>
  </si>
  <si>
    <t>CRISIL Ltd.</t>
  </si>
  <si>
    <t>INE007A01025</t>
  </si>
  <si>
    <t>Jk Lakshmi Cement Ltd.</t>
  </si>
  <si>
    <t>INE786A01032</t>
  </si>
  <si>
    <t>Total</t>
  </si>
  <si>
    <t>Preference Shares</t>
  </si>
  <si>
    <t>INE256A04014</t>
  </si>
  <si>
    <t>Term Deposits (Placed as margin)</t>
  </si>
  <si>
    <t>Bank</t>
  </si>
  <si>
    <t>Duration</t>
  </si>
  <si>
    <t>Kotak Mahindra Bank Ltd.</t>
  </si>
  <si>
    <t>93 Days</t>
  </si>
  <si>
    <t>Collateral Borrowing &amp; Lending obligation</t>
  </si>
  <si>
    <t>Net Current Assets/(Liabilities)</t>
  </si>
  <si>
    <t>Grand Total</t>
  </si>
  <si>
    <t>Notes :</t>
  </si>
  <si>
    <t>Total value of illiquid equity shares and percentage to Net Assets : Nil</t>
  </si>
  <si>
    <t>For NAV and Dividend refer NAV &amp; Dividend details at the end of Monthly Portfolio</t>
  </si>
  <si>
    <t>Portfolio Turnover Ratio  : 64.86%</t>
  </si>
  <si>
    <t>For the month ended 30th April,2014 hedging transactions through futures which have been squared off/expired are as follows;</t>
  </si>
  <si>
    <t>Total Number of contracts where futures were bought</t>
  </si>
  <si>
    <t>Total Number of contracts where futures were sold</t>
  </si>
  <si>
    <t>Gross Notional Value of contracts where futures were bought</t>
  </si>
  <si>
    <t>Lacs</t>
  </si>
  <si>
    <t>Gross Notional Value of contracts where futures were sold</t>
  </si>
  <si>
    <t>Net Profit/Loss value on all contracts combined</t>
  </si>
  <si>
    <t>For the month ended 30th April, 2014 other than hedging transactions through futures which have been squared off/expired are as follows;</t>
  </si>
  <si>
    <t>Industry / Rating</t>
  </si>
  <si>
    <t>Bharti Airtel Ltd.</t>
  </si>
  <si>
    <t>INE397D01024</t>
  </si>
  <si>
    <t>Telecom - Services</t>
  </si>
  <si>
    <t>Amara Raja Batteries Ltd.</t>
  </si>
  <si>
    <t>INE885A01032</t>
  </si>
  <si>
    <t>NMDC Ltd.</t>
  </si>
  <si>
    <t>INE584A01023</t>
  </si>
  <si>
    <t>Minerals/Mining</t>
  </si>
  <si>
    <t>Power Grid Corporation of India Ltd.</t>
  </si>
  <si>
    <t>INE752E01010</t>
  </si>
  <si>
    <t>Ambuja Cements Ltd.</t>
  </si>
  <si>
    <t>INE079A01024</t>
  </si>
  <si>
    <t>Oil And Natural Gas Corporation Ltd.</t>
  </si>
  <si>
    <t>INE213A01029</t>
  </si>
  <si>
    <t>Oil</t>
  </si>
  <si>
    <t>Steel Authority of India Ltd.</t>
  </si>
  <si>
    <t>INE114A01011</t>
  </si>
  <si>
    <t>Ferrous Metals</t>
  </si>
  <si>
    <t>National Thermal Power Corporation Ltd.</t>
  </si>
  <si>
    <t>INE733E01010</t>
  </si>
  <si>
    <t>Hindustan Zinc Ltd</t>
  </si>
  <si>
    <t>INE267A01025</t>
  </si>
  <si>
    <t>Non - Ferrous Metals</t>
  </si>
  <si>
    <t>Cipla Ltd.</t>
  </si>
  <si>
    <t>INE059A01026</t>
  </si>
  <si>
    <t>NHPC Limited</t>
  </si>
  <si>
    <t>INE848E01016</t>
  </si>
  <si>
    <t>MOIL Limited</t>
  </si>
  <si>
    <t>INE490G01020</t>
  </si>
  <si>
    <t>Dabur India Ltd.</t>
  </si>
  <si>
    <t>INE016A01026</t>
  </si>
  <si>
    <t>Bharat Heavy Electricals Ltd.</t>
  </si>
  <si>
    <t>INE257A01026</t>
  </si>
  <si>
    <t>India Cements Ltd.</t>
  </si>
  <si>
    <t>INE383A01012</t>
  </si>
  <si>
    <t>Chennai Petroleum Corporation Ltd.</t>
  </si>
  <si>
    <t>INE178A01016</t>
  </si>
  <si>
    <t>Credit Analysis And Research Ltd</t>
  </si>
  <si>
    <t>INE752H01013</t>
  </si>
  <si>
    <t>Other than Hedging Positions through Futures</t>
  </si>
  <si>
    <t>Debt Instruments</t>
  </si>
  <si>
    <t>Debentures and Bonds**</t>
  </si>
  <si>
    <t>Tube Investments Of India Ltd.</t>
  </si>
  <si>
    <t>INE149A07188</t>
  </si>
  <si>
    <t>CRISIL AA</t>
  </si>
  <si>
    <t>India Infoline Housing Finance Ltd.</t>
  </si>
  <si>
    <t>INE477L07040</t>
  </si>
  <si>
    <t>CRISIL AA-</t>
  </si>
  <si>
    <t>Kotak Mahindra Prime Ltd.</t>
  </si>
  <si>
    <t>INE916DA7AC0</t>
  </si>
  <si>
    <t>CRISIL AA+</t>
  </si>
  <si>
    <t>Shriram Transport Finance Co Ltd.</t>
  </si>
  <si>
    <t>INE721A07AR4</t>
  </si>
  <si>
    <t>CARE AA+</t>
  </si>
  <si>
    <t>Privately placed / Unlisted</t>
  </si>
  <si>
    <t>Tata Sons Ltd.</t>
  </si>
  <si>
    <t>INE895D08535</t>
  </si>
  <si>
    <t>CRISIL AAA</t>
  </si>
  <si>
    <t>Government Dated Securities</t>
  </si>
  <si>
    <t>Government Stock - 2023</t>
  </si>
  <si>
    <t>IN0020130061</t>
  </si>
  <si>
    <t>SOV</t>
  </si>
  <si>
    <t>367 Days</t>
  </si>
  <si>
    <t>181 Days</t>
  </si>
  <si>
    <t>Portfolio Turnover Ratio  : 162.33%</t>
  </si>
  <si>
    <t>** Thinly traded/non-traded securities- Fair value as determined by Kotak Mahindra Asset  Management Company</t>
  </si>
  <si>
    <t>Limited  in accordance with guidelines on valuation of securities for mutual funds issued by the Securities and</t>
  </si>
  <si>
    <t>Exchange board of India and approved by the Trustees.</t>
  </si>
  <si>
    <t>Other than Hedging Positions through Futures as on 30th April, 2014</t>
  </si>
  <si>
    <t>Underlying</t>
  </si>
  <si>
    <t>Long/Short</t>
  </si>
  <si>
    <t>Futures Price When purchased</t>
  </si>
  <si>
    <t xml:space="preserve">Current Price of the Contract </t>
  </si>
  <si>
    <t>Margin Maintained in Lakhs</t>
  </si>
  <si>
    <t>Long</t>
  </si>
  <si>
    <t>Industrial Development Bank of India Ltd.</t>
  </si>
  <si>
    <t>Indian Overseas Bank</t>
  </si>
  <si>
    <t>Total %age of existing assets non hedged through futures</t>
  </si>
  <si>
    <t>Portfolio of Kotak PSU Bank ETF as on 30-Apr-2014</t>
  </si>
  <si>
    <t>Punjab National Bank</t>
  </si>
  <si>
    <t>INE160A01014</t>
  </si>
  <si>
    <t>Bank of India</t>
  </si>
  <si>
    <t>INE084A01016</t>
  </si>
  <si>
    <t>Canara Bank</t>
  </si>
  <si>
    <t>INE476A01014</t>
  </si>
  <si>
    <t>Union Bank of India</t>
  </si>
  <si>
    <t>INE692A01016</t>
  </si>
  <si>
    <t>IDBI Bank Ltd</t>
  </si>
  <si>
    <t>INE008A01015</t>
  </si>
  <si>
    <t>Allahabad Bank</t>
  </si>
  <si>
    <t>INE428A01015</t>
  </si>
  <si>
    <t>Syndicate Bank</t>
  </si>
  <si>
    <t>INE667A01018</t>
  </si>
  <si>
    <t>Andhra Bank</t>
  </si>
  <si>
    <t>INE434A01013</t>
  </si>
  <si>
    <t>INE565A01014</t>
  </si>
  <si>
    <t>Portfolio of Kotak Equity Arbitrage Fund as on 30-Apr-2014</t>
  </si>
  <si>
    <t>IDFC Limited</t>
  </si>
  <si>
    <t>INE043D01016</t>
  </si>
  <si>
    <t>United Spirits Ltd</t>
  </si>
  <si>
    <t>INE854D01016</t>
  </si>
  <si>
    <t>Reliance Capital Ltd.</t>
  </si>
  <si>
    <t>INE013A01015</t>
  </si>
  <si>
    <t>Grasim Industries Ltd.</t>
  </si>
  <si>
    <t>INE047A01013</t>
  </si>
  <si>
    <t>Century Textiles &amp; Industries Ltd.</t>
  </si>
  <si>
    <t>INE055A01016</t>
  </si>
  <si>
    <t>Titan Industries Ltd.</t>
  </si>
  <si>
    <t>INE280A01028</t>
  </si>
  <si>
    <t>Tata Chemicals Ltd.</t>
  </si>
  <si>
    <t>INE092A01019</t>
  </si>
  <si>
    <t>Chemicals</t>
  </si>
  <si>
    <t>Dish TV India Ltd.</t>
  </si>
  <si>
    <t>INE836F01026</t>
  </si>
  <si>
    <t>LIC Housing Finance Ltd.</t>
  </si>
  <si>
    <t>INE115A01026</t>
  </si>
  <si>
    <t>Exide Industries Ltd.</t>
  </si>
  <si>
    <t>INE302A01020</t>
  </si>
  <si>
    <t>Adani Port and Special Economic Zone Limited</t>
  </si>
  <si>
    <t>INE742F01042</t>
  </si>
  <si>
    <t>Transportation</t>
  </si>
  <si>
    <t>Hindustan Unilever Ltd.</t>
  </si>
  <si>
    <t>INE030A01027</t>
  </si>
  <si>
    <t>Tata Communications Ltd</t>
  </si>
  <si>
    <t>INE151A01013</t>
  </si>
  <si>
    <t>Biocon Ltd.</t>
  </si>
  <si>
    <t>INE376G01013</t>
  </si>
  <si>
    <t>Tata Global Beverages Limited</t>
  </si>
  <si>
    <t>INE192A01025</t>
  </si>
  <si>
    <t>Sesa Sterlite Ltd.</t>
  </si>
  <si>
    <t>INE205A01025</t>
  </si>
  <si>
    <t>Reliance Power Ltd.</t>
  </si>
  <si>
    <t>INE614G01033</t>
  </si>
  <si>
    <t>Adani Power Ltd</t>
  </si>
  <si>
    <t>INE814H01011</t>
  </si>
  <si>
    <t>UCO Bank</t>
  </si>
  <si>
    <t>INE691A01018</t>
  </si>
  <si>
    <t>L&amp;T Finance Holdings Ltd</t>
  </si>
  <si>
    <t>INE498L01015</t>
  </si>
  <si>
    <t>Aurobindo Pharma Ltd.</t>
  </si>
  <si>
    <t>INE406A01037</t>
  </si>
  <si>
    <t>Colgate- Palmolive (India) Ltd.</t>
  </si>
  <si>
    <t>INE259A01022</t>
  </si>
  <si>
    <t>DLF Limited</t>
  </si>
  <si>
    <t>INE271C01023</t>
  </si>
  <si>
    <t>Apollo Tyres Ltd.</t>
  </si>
  <si>
    <t>INE438A01022</t>
  </si>
  <si>
    <t>Cairn India Limited</t>
  </si>
  <si>
    <t>INE910H01017</t>
  </si>
  <si>
    <t>Just Dial Limited</t>
  </si>
  <si>
    <t>INE599M01018</t>
  </si>
  <si>
    <t>Ranbaxy Laboratories Ltd.</t>
  </si>
  <si>
    <t>INE015A01028</t>
  </si>
  <si>
    <t>Jain Irrigation Systems Ltd.</t>
  </si>
  <si>
    <t>INE175A01038</t>
  </si>
  <si>
    <t>Industrial Products</t>
  </si>
  <si>
    <t>JSW Steel Ltd.</t>
  </si>
  <si>
    <t>INE019A01020</t>
  </si>
  <si>
    <t>Arvind Mills Ltd.</t>
  </si>
  <si>
    <t>INE034A01011</t>
  </si>
  <si>
    <t>Textile Products</t>
  </si>
  <si>
    <t>Divis Laboratories Ltd.</t>
  </si>
  <si>
    <t>INE361B01024</t>
  </si>
  <si>
    <t>IN9155A01020</t>
  </si>
  <si>
    <t>Apollo Hospitals Enterprise Ltd.</t>
  </si>
  <si>
    <t>INE437A01024</t>
  </si>
  <si>
    <t>Healthcare Services</t>
  </si>
  <si>
    <t>Unitech Ltd.</t>
  </si>
  <si>
    <t>INE694A01020</t>
  </si>
  <si>
    <t>GMR Infrastructure Ltd.</t>
  </si>
  <si>
    <t>INE776C01039</t>
  </si>
  <si>
    <t>Coal India Limited</t>
  </si>
  <si>
    <t>INE522F01014</t>
  </si>
  <si>
    <t>Hexaware Technologies Ltd.</t>
  </si>
  <si>
    <t>INE093A01033</t>
  </si>
  <si>
    <t>Idea Cellular Ltd.</t>
  </si>
  <si>
    <t>INE669E01016</t>
  </si>
  <si>
    <t>Jaiprakash Power Ventures Ltd.</t>
  </si>
  <si>
    <t>INE351F01018</t>
  </si>
  <si>
    <t>Oracle Financial Services Software Ltd</t>
  </si>
  <si>
    <t>INE881D01027</t>
  </si>
  <si>
    <t>IRB Infrastructure Developers Ltd</t>
  </si>
  <si>
    <t>INE821I01014</t>
  </si>
  <si>
    <t>Reliance Infrastructure Ltd</t>
  </si>
  <si>
    <t>INE036A01016</t>
  </si>
  <si>
    <t>Karnataka Bank Ltd</t>
  </si>
  <si>
    <t>INE614B01018</t>
  </si>
  <si>
    <t>Tata Power Company Ltd.</t>
  </si>
  <si>
    <t>INE245A01021</t>
  </si>
  <si>
    <t>Aditya Birla Nuvo Limited</t>
  </si>
  <si>
    <t>INE069A01017</t>
  </si>
  <si>
    <t>Services</t>
  </si>
  <si>
    <t>Indian Oil Corporation Ltd.</t>
  </si>
  <si>
    <t>INE242A01010</t>
  </si>
  <si>
    <t>United Breweries Ltd.</t>
  </si>
  <si>
    <t>INE686F01025</t>
  </si>
  <si>
    <t>Power Finance Corporation Ltd.</t>
  </si>
  <si>
    <t>INE134E01011</t>
  </si>
  <si>
    <t>INE877F01012</t>
  </si>
  <si>
    <t>Hedging Positions through Futures</t>
  </si>
  <si>
    <t>Money Market Instruments</t>
  </si>
  <si>
    <t>Treasury Bills**</t>
  </si>
  <si>
    <t>IN002013X501</t>
  </si>
  <si>
    <t>IN002013Y178</t>
  </si>
  <si>
    <t>369 Days</t>
  </si>
  <si>
    <t>371 Days</t>
  </si>
  <si>
    <t>370 Days</t>
  </si>
  <si>
    <t>275 Days</t>
  </si>
  <si>
    <t>97 Days</t>
  </si>
  <si>
    <t>368 Days</t>
  </si>
  <si>
    <t>350 Days</t>
  </si>
  <si>
    <t>280 Days</t>
  </si>
  <si>
    <t>372 Days</t>
  </si>
  <si>
    <t>199 Days</t>
  </si>
  <si>
    <t>366 Days</t>
  </si>
  <si>
    <t>374 Days</t>
  </si>
  <si>
    <t>375 Days</t>
  </si>
  <si>
    <t>380 Days</t>
  </si>
  <si>
    <t>373 Days</t>
  </si>
  <si>
    <t>Portfolio Turnover Ratio  : 215.86%</t>
  </si>
  <si>
    <t>Hedging Positions through Futures as on 30th April, 2014</t>
  </si>
  <si>
    <t>Short</t>
  </si>
  <si>
    <t>United Spirits Ltd.</t>
  </si>
  <si>
    <t>Exide Industries Ltd</t>
  </si>
  <si>
    <t>Oil &amp; Natural Gas Corporation Ltd.</t>
  </si>
  <si>
    <t>Reliance Power Ltd</t>
  </si>
  <si>
    <t>National Thermal Power Corporation Limited</t>
  </si>
  <si>
    <t>Colgate Palmolive (India ) Ltd.</t>
  </si>
  <si>
    <t>Power Grid Corporation Of India Ltd</t>
  </si>
  <si>
    <t>Divi s Laboratories Limited</t>
  </si>
  <si>
    <t>Tata Motors Ltd - DVR</t>
  </si>
  <si>
    <t>Apollo Hospitals Enterprises Ltd.</t>
  </si>
  <si>
    <t>Unitech Ltd</t>
  </si>
  <si>
    <t>Coal India Ltd.</t>
  </si>
  <si>
    <t>Larsen And Toubro Ltd.</t>
  </si>
  <si>
    <t>Union Bank Of India</t>
  </si>
  <si>
    <t>Tata Power Co. Ltd.</t>
  </si>
  <si>
    <t>Hindustan Zinc Ltd.</t>
  </si>
  <si>
    <t>Indian Oil Corporation Ltd</t>
  </si>
  <si>
    <t>PTC India Ltd.</t>
  </si>
  <si>
    <t>Total %age of existing assets hedged through futures</t>
  </si>
  <si>
    <t>Portfolio of Kotak Tax Saver Scheme as on 30-Apr-2014</t>
  </si>
  <si>
    <t>SKF India Ltd</t>
  </si>
  <si>
    <t>INE640A01023</t>
  </si>
  <si>
    <t>Kewal Kiran Clothing Limited</t>
  </si>
  <si>
    <t>INE401H01017</t>
  </si>
  <si>
    <t>Hawkins Cooker Ltd</t>
  </si>
  <si>
    <t>INE979B01015</t>
  </si>
  <si>
    <t>Household Appliances</t>
  </si>
  <si>
    <t>Navneet Education Ltd</t>
  </si>
  <si>
    <t>INE060A01024</t>
  </si>
  <si>
    <t>Multi Commodity Exchange of India Limited</t>
  </si>
  <si>
    <t>INE745G01035</t>
  </si>
  <si>
    <t>VST Industries Limited</t>
  </si>
  <si>
    <t>INE710A01016</t>
  </si>
  <si>
    <t>Cummins India Ltd.</t>
  </si>
  <si>
    <t>INE298A01020</t>
  </si>
  <si>
    <t>Hindustan Media Ventures Ltd.</t>
  </si>
  <si>
    <t>INE871K01015</t>
  </si>
  <si>
    <t>Hathway Cable &amp; Datacom limited</t>
  </si>
  <si>
    <t>INE982F01028</t>
  </si>
  <si>
    <t>Texmaco Rail &amp; Engineering Ltd.</t>
  </si>
  <si>
    <t>INE621L01012</t>
  </si>
  <si>
    <t>Solar Industries India Limited</t>
  </si>
  <si>
    <t>INE343H01011</t>
  </si>
  <si>
    <t>The Great Eastern Shipping Company Ltd.</t>
  </si>
  <si>
    <t>INE017A01032</t>
  </si>
  <si>
    <t>Cadila Healthcare Ltd.</t>
  </si>
  <si>
    <t>INE010B01019</t>
  </si>
  <si>
    <t>Bata India Ltd.</t>
  </si>
  <si>
    <t>INE176A01010</t>
  </si>
  <si>
    <t>Rallis India Ltd</t>
  </si>
  <si>
    <t>INE613A01020</t>
  </si>
  <si>
    <t>Pesticides</t>
  </si>
  <si>
    <t>Portfolio Turnover Ratio  : 51.99%</t>
  </si>
  <si>
    <t>Portfolio of Kotak Emerging Equity Scheme as on 30-Apr-2014</t>
  </si>
  <si>
    <t>Shriram City Union Finance Ltd.</t>
  </si>
  <si>
    <t>INE722A01011</t>
  </si>
  <si>
    <t>V-Guard Industries Ltd.</t>
  </si>
  <si>
    <t>INE951I01019</t>
  </si>
  <si>
    <t>Kennametal India Ltd.</t>
  </si>
  <si>
    <t>INE717A01029</t>
  </si>
  <si>
    <t>WABCO India Ltd.</t>
  </si>
  <si>
    <t>INE342J01019</t>
  </si>
  <si>
    <t>Godfrey Phillips India Ltd.</t>
  </si>
  <si>
    <t>INE260B01010</t>
  </si>
  <si>
    <t>Fag Bearings India Ltd.</t>
  </si>
  <si>
    <t>INE513A01014</t>
  </si>
  <si>
    <t>Persistent Systems Limited</t>
  </si>
  <si>
    <t>INE262H01013</t>
  </si>
  <si>
    <t>Zuari Agro Chemicals Ltd</t>
  </si>
  <si>
    <t>INE840M01016</t>
  </si>
  <si>
    <t>Fertilisers</t>
  </si>
  <si>
    <t>Emami Ltd.</t>
  </si>
  <si>
    <t>INE548C01032</t>
  </si>
  <si>
    <t>YES Bank Ltd.</t>
  </si>
  <si>
    <t>INE528G01019</t>
  </si>
  <si>
    <t>KPIT Cummins Infosystems Ltd.</t>
  </si>
  <si>
    <t>INE836A01035</t>
  </si>
  <si>
    <t>Bayer Crop Science Ltd</t>
  </si>
  <si>
    <t>INE462A01022</t>
  </si>
  <si>
    <t>Va Tech Wabag Limited</t>
  </si>
  <si>
    <t>INE956G01038</t>
  </si>
  <si>
    <t>Engineering Services</t>
  </si>
  <si>
    <t>Coromandel International Limited</t>
  </si>
  <si>
    <t>INE169A01031</t>
  </si>
  <si>
    <t>Torrent Pharmaceuticals Ltd.</t>
  </si>
  <si>
    <t>INE685A01028</t>
  </si>
  <si>
    <t>Max India Ltd.</t>
  </si>
  <si>
    <t>INE180A01020</t>
  </si>
  <si>
    <t>SML Isuzu Ltd.</t>
  </si>
  <si>
    <t>INE294B01019</t>
  </si>
  <si>
    <t>Blue Dart Express Ltd</t>
  </si>
  <si>
    <t>INE233B01017</t>
  </si>
  <si>
    <t>Bharat Bijlee Ltd</t>
  </si>
  <si>
    <t>INE464A01028</t>
  </si>
  <si>
    <t>Grindwell Norton Ltd.</t>
  </si>
  <si>
    <t>INE536A01023</t>
  </si>
  <si>
    <t>MindTree Ltd.</t>
  </si>
  <si>
    <t>INE018I01017</t>
  </si>
  <si>
    <t>Eicher Motors Ltd.</t>
  </si>
  <si>
    <t>INE066A01013</t>
  </si>
  <si>
    <t>Repro India Ltd.</t>
  </si>
  <si>
    <t>INE461B01014</t>
  </si>
  <si>
    <t>ING Vysya Bank Ltd</t>
  </si>
  <si>
    <t>INE166A01011</t>
  </si>
  <si>
    <t>CMC Ltd.</t>
  </si>
  <si>
    <t>INE314A01017</t>
  </si>
  <si>
    <t>Portfolio Turnover Ratio  : 85.11%</t>
  </si>
  <si>
    <t>Portfolio of Kotak Equity FOF as on 30-Apr-2014</t>
  </si>
  <si>
    <t>Mutual Fund Units</t>
  </si>
  <si>
    <t>Reliance Equity Opportunities Fund - Growth</t>
  </si>
  <si>
    <t>INF204K01489</t>
  </si>
  <si>
    <t>Equity Schemes</t>
  </si>
  <si>
    <t>Kotak Opportunities</t>
  </si>
  <si>
    <t>INF174K01187</t>
  </si>
  <si>
    <t>Birla Sunlife Frontline Equity - Growth</t>
  </si>
  <si>
    <t>INF209K01BR9</t>
  </si>
  <si>
    <t>HDFC Top 200 Fund - Growth</t>
  </si>
  <si>
    <t>INF179K01BE2</t>
  </si>
  <si>
    <t>ICICI Prudential Focused Bluechip Equity Retail Growth</t>
  </si>
  <si>
    <t>INF109K01BL4</t>
  </si>
  <si>
    <t>Portfolio of Kotak Global Emerging Market Fund as on 30-Apr-2014</t>
  </si>
  <si>
    <t>Overseas Mutual Fund Units</t>
  </si>
  <si>
    <t>ishares MSCI Emerging Markets ETF</t>
  </si>
  <si>
    <t>IE00B0M63177</t>
  </si>
  <si>
    <t>Equity Scheme</t>
  </si>
  <si>
    <t>MGF ASIAN SMALL EQUITY FUND CLASS I</t>
  </si>
  <si>
    <t>LU0706269932</t>
  </si>
  <si>
    <t>T Rowe Global Emerging Markets Equity Class A USD</t>
  </si>
  <si>
    <t>LU0133084623</t>
  </si>
  <si>
    <t>Portfolio of Kotak Gold Fund as on 30-Apr-2014</t>
  </si>
  <si>
    <t>Exchange Traded Funds</t>
  </si>
  <si>
    <t>Kotak Gold ETF</t>
  </si>
  <si>
    <t>INF373I01015</t>
  </si>
  <si>
    <t>Portfolio of Kotak Gold ETF as on 30-Apr-2014</t>
  </si>
  <si>
    <t>Gold Fineness99.5</t>
  </si>
  <si>
    <t>Gold</t>
  </si>
  <si>
    <t>Portfolio of Kotak Hybrid Fixed Term Plan-Series 2 as on 30-Apr-2014</t>
  </si>
  <si>
    <t>Tata Steel Limited</t>
  </si>
  <si>
    <t>INE081A01012</t>
  </si>
  <si>
    <t>Dr.Reddy's  Laboratories Ltd.</t>
  </si>
  <si>
    <t>INE089A01023</t>
  </si>
  <si>
    <t>Asian Paints(India) Ltd.</t>
  </si>
  <si>
    <t>INE021A01026</t>
  </si>
  <si>
    <t>GAIL (India) Ltd.</t>
  </si>
  <si>
    <t>INE129A01019</t>
  </si>
  <si>
    <t>Hindalco Industries Ltd.</t>
  </si>
  <si>
    <t>INE038A01020</t>
  </si>
  <si>
    <t>ACC Ltd.</t>
  </si>
  <si>
    <t>INE012A01025</t>
  </si>
  <si>
    <t>Jindal Steel &amp; Power Ltd</t>
  </si>
  <si>
    <t>INE749A01030</t>
  </si>
  <si>
    <t>Bajaj Auto Ltd.</t>
  </si>
  <si>
    <t>INE917I01010</t>
  </si>
  <si>
    <t>Other Than Hedging Positions through Futures</t>
  </si>
  <si>
    <t>9.23% IDFC Limited</t>
  </si>
  <si>
    <t>INE043D07FL9</t>
  </si>
  <si>
    <t>ICRA AAA</t>
  </si>
  <si>
    <t>ZCB Tata Motors Finance Ltd</t>
  </si>
  <si>
    <t>INE909H07AY6</t>
  </si>
  <si>
    <t>9.64% Power Finance Corporation Ltd.</t>
  </si>
  <si>
    <t>INE134E08DZ7</t>
  </si>
  <si>
    <t>9.75% HDFC Ltd</t>
  </si>
  <si>
    <t>INE001A07ME4</t>
  </si>
  <si>
    <t>9.25% Power Grid Corporation of India Ltd.</t>
  </si>
  <si>
    <t>INE752E07JC4</t>
  </si>
  <si>
    <t>ZCB Kotak Mahindra Prime Ltd.</t>
  </si>
  <si>
    <t>INE916DA7BS4</t>
  </si>
  <si>
    <t>8.85% Rural Electrification Corporation Ltd.</t>
  </si>
  <si>
    <t>INE020B07CQ7</t>
  </si>
  <si>
    <t>95 Days</t>
  </si>
  <si>
    <t>Average Maturity of the portfolio : 2.05 Years</t>
  </si>
  <si>
    <t>Portfolio of Kotak 50  as on 30-Apr-2014</t>
  </si>
  <si>
    <t>SJVN Limited</t>
  </si>
  <si>
    <t>INE002L01015</t>
  </si>
  <si>
    <t>Marico Ltd.</t>
  </si>
  <si>
    <t>INE196A01026</t>
  </si>
  <si>
    <t>Bharat Forge Ltd.</t>
  </si>
  <si>
    <t>INE465A01025</t>
  </si>
  <si>
    <t>Portfolio Turnover Ratio  : 84.78%</t>
  </si>
  <si>
    <t>Portfolio of Kotak Monthly Income Plan as on 30-Apr-2014</t>
  </si>
  <si>
    <t>Jubilant Foodworks Limited</t>
  </si>
  <si>
    <t>INE797F01012</t>
  </si>
  <si>
    <t>Tata Capital Housing Finance Ltd;</t>
  </si>
  <si>
    <t>INE033L07660</t>
  </si>
  <si>
    <t>ZCB</t>
  </si>
  <si>
    <t>Cholamandalam Investment and Finance Company Ltd</t>
  </si>
  <si>
    <t>INE121A07EF4</t>
  </si>
  <si>
    <t>ICRA AA</t>
  </si>
  <si>
    <t>ECL Finance Limited</t>
  </si>
  <si>
    <t>INE804I07SG6</t>
  </si>
  <si>
    <t>CARE AA</t>
  </si>
  <si>
    <t>INE721A08729</t>
  </si>
  <si>
    <t>FITCH AA(ind)</t>
  </si>
  <si>
    <t>INE721A07952</t>
  </si>
  <si>
    <t>INE752E07116</t>
  </si>
  <si>
    <t>Government Stock - 2027</t>
  </si>
  <si>
    <t>IN0020070069</t>
  </si>
  <si>
    <t>Government Stock - 2020</t>
  </si>
  <si>
    <t>IN0020120054</t>
  </si>
  <si>
    <t>Treasury Bills</t>
  </si>
  <si>
    <t>TB</t>
  </si>
  <si>
    <t>Term Deposits</t>
  </si>
  <si>
    <t>Standard Chartered Bank</t>
  </si>
  <si>
    <t>10 Days</t>
  </si>
  <si>
    <t>Average Maturity of the portfolio : 2.44 Years</t>
  </si>
  <si>
    <t>Dividend(s) declared during the month period under Dividend Option :</t>
  </si>
  <si>
    <t>(Dividend distribution is subject to availability and adequacy of distributable surplus).</t>
  </si>
  <si>
    <t>Please log on to http://assetmanagement.kotak.com/kmwebsite/ for Record date wise listing of dividend declared</t>
  </si>
  <si>
    <t>Common Notes to Portfolio:</t>
  </si>
  <si>
    <t xml:space="preserve">1) Face Value per unit: Rs. 10 (For Kotak Gold ETF: Rs. 100, Kotak Liquid and Kotak Floater Short Term: Rs.1000). </t>
  </si>
  <si>
    <t xml:space="preserve">2) Total outstanding exposure in Derivatives &amp; Repo in Corporate Debt Securities for the month, where applicable, is as stated </t>
  </si>
  <si>
    <t>in the respective scheme portfolios.</t>
  </si>
  <si>
    <t xml:space="preserve">3) Total investments in foreign securities/ ADRs/ GDRs at the end of the half year, where applicable, is as stated </t>
  </si>
  <si>
    <t>4) Dividend/ Bonus declared during the half year, where applicable ,is as stated in the respective scheme portfolios.</t>
  </si>
  <si>
    <t xml:space="preserve">    Dividend is declared on the face value of the units. Dividend distribution is subject to the availability </t>
  </si>
  <si>
    <t xml:space="preserve">    and adequacy of distributuable surplus. After dividend is distributed, the NAV falls to the extent </t>
  </si>
  <si>
    <t xml:space="preserve">    of the dividend and distribution taxes.</t>
  </si>
  <si>
    <t>5) Total NPAs provided for and percentage to NAV : NIL</t>
  </si>
  <si>
    <t>6) # indicates % to net assets less than 0.01%</t>
  </si>
  <si>
    <t xml:space="preserve">7) Average Maturity of the portfolio is based on the total maturity of fixed rate and immediate reset </t>
  </si>
  <si>
    <t xml:space="preserve">    date of floating rate instrument.</t>
  </si>
  <si>
    <r>
      <t>SO</t>
    </r>
    <r>
      <rPr>
        <sz val="10"/>
        <rFont val="Times New Roman"/>
        <family val="1"/>
      </rPr>
      <t xml:space="preserve">: Structured Obligations </t>
    </r>
    <r>
      <rPr>
        <b/>
        <sz val="10"/>
        <rFont val="Times New Roman"/>
        <family val="1"/>
      </rPr>
      <t>FRD</t>
    </r>
    <r>
      <rPr>
        <sz val="10"/>
        <rFont val="Times New Roman"/>
        <family val="1"/>
      </rPr>
      <t xml:space="preserve">: Floating Rate Debentures </t>
    </r>
    <r>
      <rPr>
        <b/>
        <sz val="10"/>
        <rFont val="Times New Roman"/>
        <family val="1"/>
      </rPr>
      <t>CP</t>
    </r>
    <r>
      <rPr>
        <sz val="10"/>
        <rFont val="Times New Roman"/>
        <family val="1"/>
      </rPr>
      <t xml:space="preserve">: Commercial Paper </t>
    </r>
    <r>
      <rPr>
        <b/>
        <sz val="10"/>
        <rFont val="Arial"/>
        <family val="2"/>
      </rPr>
      <t/>
    </r>
  </si>
  <si>
    <r>
      <t>CD:</t>
    </r>
    <r>
      <rPr>
        <sz val="10"/>
        <rFont val="Times New Roman"/>
        <family val="1"/>
      </rPr>
      <t xml:space="preserve"> Certificate of Deposit </t>
    </r>
    <r>
      <rPr>
        <b/>
        <sz val="10"/>
        <rFont val="Times New Roman"/>
        <family val="1"/>
      </rPr>
      <t>TB</t>
    </r>
    <r>
      <rPr>
        <sz val="10"/>
        <rFont val="Times New Roman"/>
        <family val="1"/>
      </rPr>
      <t xml:space="preserve">: Treasury Bills/Cash Management Bills </t>
    </r>
    <r>
      <rPr>
        <b/>
        <sz val="10"/>
        <rFont val="Times New Roman"/>
        <family val="1"/>
      </rPr>
      <t>ZCB</t>
    </r>
    <r>
      <rPr>
        <sz val="10"/>
        <rFont val="Times New Roman"/>
        <family val="1"/>
      </rPr>
      <t>: Zero Coupon Bonds</t>
    </r>
  </si>
  <si>
    <t>Portfolio of Kotak Balance Unit Scheme 99 as on 30-Apr-2014</t>
  </si>
  <si>
    <t>10.04% Tube Investments Of India Ltd.</t>
  </si>
  <si>
    <t>10.09% Kotak Mahindra Prime Ltd.</t>
  </si>
  <si>
    <t>10.5% Shriram Transport Finance Co Ltd.</t>
  </si>
  <si>
    <t>9.66% Tata Sons Ltd.</t>
  </si>
  <si>
    <t>8.83% Government Stock - 2023</t>
  </si>
  <si>
    <t>91 Days TBill 19/06/2014</t>
  </si>
  <si>
    <t>PTC India Limited</t>
  </si>
  <si>
    <t>TB 91 Days TBill 19/06/2014</t>
  </si>
  <si>
    <t>Portfolio of Kotak FMP Series 159 as on 30-Apr-2014</t>
  </si>
  <si>
    <t>91 Days TBill 30/05/2014**</t>
  </si>
  <si>
    <t>91 Days TBill 05/06/2014**</t>
  </si>
  <si>
    <t>91 Days TBill 26/06/2014**</t>
  </si>
  <si>
    <t>182 D TBill 05/06/2014</t>
  </si>
  <si>
    <t>91 Days TBill 05/06/2014</t>
  </si>
  <si>
    <t>Portfolio of Kotak Bond Unit Scheme 99 as on 30-Apr-2014</t>
  </si>
  <si>
    <t>91 Days TBill 30/05/2014</t>
  </si>
  <si>
    <t>Portfolio of Kotak Opportunities as on 30-Apr-2014</t>
  </si>
  <si>
    <t>SRM Radiant Infotech Ltd.</t>
  </si>
  <si>
    <t>INE624B01017</t>
  </si>
  <si>
    <t>#</t>
  </si>
  <si>
    <t>Virtual Dynamics Software Ltd.</t>
  </si>
  <si>
    <t>INE406B01019</t>
  </si>
  <si>
    <t>Portfolio Turnover Ratio  : 53.6%</t>
  </si>
  <si>
    <t>Portfolio of Kotak Multi Asset Allocation Fund as on 30-Apr-2014</t>
  </si>
  <si>
    <t>Havells India Ltd.</t>
  </si>
  <si>
    <t>INE176B01026</t>
  </si>
  <si>
    <t>Siemens Ltd.</t>
  </si>
  <si>
    <t>INE003A01024</t>
  </si>
  <si>
    <t>Rural Electrification Corporation Ltd.</t>
  </si>
  <si>
    <t>INE020B01018</t>
  </si>
  <si>
    <t>Jaiprakash Associates Ltd</t>
  </si>
  <si>
    <t>INE455F01025</t>
  </si>
  <si>
    <t>Reliance Communications Ltd.</t>
  </si>
  <si>
    <t>INE330H01018</t>
  </si>
  <si>
    <t>Adani Enterprises Ltd</t>
  </si>
  <si>
    <t>INE423A01024</t>
  </si>
  <si>
    <t>Trading</t>
  </si>
  <si>
    <t>10.7% Tata Capital Housing Finance Ltd</t>
  </si>
  <si>
    <t>11.52% India Infoline Housing Finance Ltd</t>
  </si>
  <si>
    <t>10.04% Tube Investments Of India Ltd</t>
  </si>
  <si>
    <t>10.53% Power Finance Corporation Ltd.</t>
  </si>
  <si>
    <t>INE134E08ER2</t>
  </si>
  <si>
    <t>8.63% National Housing Bank</t>
  </si>
  <si>
    <t>INE557F07090</t>
  </si>
  <si>
    <t>10.3% GSPC Distribution Networks Ltd.</t>
  </si>
  <si>
    <t>INE844O08019</t>
  </si>
  <si>
    <t>Average Maturity of the portfolio : 1.51 Years</t>
  </si>
  <si>
    <t>Portfolio of Kotak Midcap Scheme as on 30-Apr-2014</t>
  </si>
  <si>
    <t>D.B. Corp Limited</t>
  </si>
  <si>
    <t>INE950I01011</t>
  </si>
  <si>
    <t>Indian Bank</t>
  </si>
  <si>
    <t>INE562A01011</t>
  </si>
  <si>
    <t>Jammu &amp; Kashmir Bank</t>
  </si>
  <si>
    <t>INE168A01017</t>
  </si>
  <si>
    <t>Graphite India Limited.</t>
  </si>
  <si>
    <t>INE371A01025</t>
  </si>
  <si>
    <t>Gujarat Mineral Development Corporation Ltd.</t>
  </si>
  <si>
    <t>INE131A01031</t>
  </si>
  <si>
    <t>CESC Ltd.</t>
  </si>
  <si>
    <t>INE486A01013</t>
  </si>
  <si>
    <t>Glenmark Pharmaceuticals Ltd</t>
  </si>
  <si>
    <t>INE935A01035</t>
  </si>
  <si>
    <t>NIIT Technologies Ltd.</t>
  </si>
  <si>
    <t>INE591G01017</t>
  </si>
  <si>
    <t>Oil India Limited</t>
  </si>
  <si>
    <t>INE274J01014</t>
  </si>
  <si>
    <t>Container Corporation of India Ltd.</t>
  </si>
  <si>
    <t>INE111A01017</t>
  </si>
  <si>
    <t>Raymond Ltd.</t>
  </si>
  <si>
    <t>INE301A01014</t>
  </si>
  <si>
    <t>TTK Prestige Limited</t>
  </si>
  <si>
    <t>INE690A01010</t>
  </si>
  <si>
    <t>Engineers India Ltd</t>
  </si>
  <si>
    <t>INE510A01028</t>
  </si>
  <si>
    <t>94 Days</t>
  </si>
  <si>
    <t>Portfolio Turnover Ratio  : 51.6%</t>
  </si>
  <si>
    <t>Portfolio of Kotak Nifty ETF as on 30-Apr-2014</t>
  </si>
  <si>
    <t>INE237A01028</t>
  </si>
  <si>
    <t>Rating</t>
  </si>
  <si>
    <t>INE001A07KE8</t>
  </si>
  <si>
    <t>Commercial Paper (CP)/Certificate of Deposits (CD)**</t>
  </si>
  <si>
    <t>CD</t>
  </si>
  <si>
    <t>INE238A16VU0</t>
  </si>
  <si>
    <t>CRISIL A1+</t>
  </si>
  <si>
    <t>Average Maturity of the portfolio : 0 .15Years</t>
  </si>
  <si>
    <t>Portfolio of Kotak Floater Short Term Scheme as on 30-Apr-2014</t>
  </si>
  <si>
    <t>Citifinancial Consumer Finance India Ltd.</t>
  </si>
  <si>
    <t>INE136E07LZ7</t>
  </si>
  <si>
    <t>ICRA AA+</t>
  </si>
  <si>
    <t>INE136E07LY0</t>
  </si>
  <si>
    <t>Commercial Paper (CP)/Certificate of Deposits (CD)</t>
  </si>
  <si>
    <t>CP</t>
  </si>
  <si>
    <t>National Housing Bank**</t>
  </si>
  <si>
    <t>INE557F14CH4</t>
  </si>
  <si>
    <t>ICRA A1+</t>
  </si>
  <si>
    <t>Edelweiss Financial Services Limited</t>
  </si>
  <si>
    <t>INE532F14NW3</t>
  </si>
  <si>
    <t>Indian Oil Corporation Ltd.**</t>
  </si>
  <si>
    <t>INE242A14FU0</t>
  </si>
  <si>
    <t>Edelweiss Commodities Services Ltd.**</t>
  </si>
  <si>
    <t>INE657N14338</t>
  </si>
  <si>
    <t>Syndicate Bank**</t>
  </si>
  <si>
    <t>INE667A16DJ1</t>
  </si>
  <si>
    <t>IDBI Bank Ltd.**</t>
  </si>
  <si>
    <t>INE008A16UQ7</t>
  </si>
  <si>
    <t>ICICI Bank Ltd.**</t>
  </si>
  <si>
    <t>INE090A16ZL5</t>
  </si>
  <si>
    <t>Dena Bank**</t>
  </si>
  <si>
    <t>INE077A16BE8</t>
  </si>
  <si>
    <t>INE077A16BF5</t>
  </si>
  <si>
    <t>Ratnakar Bank Ltd**</t>
  </si>
  <si>
    <t>INE976G16711</t>
  </si>
  <si>
    <t>Punjab National Bank**</t>
  </si>
  <si>
    <t>INE160A16JW7</t>
  </si>
  <si>
    <t>INE008A16VF8</t>
  </si>
  <si>
    <t>State Bank of Patiala**</t>
  </si>
  <si>
    <t>INE652A16IY1</t>
  </si>
  <si>
    <t>Indian Bank**</t>
  </si>
  <si>
    <t>INE562A16FA8</t>
  </si>
  <si>
    <t>INE077A16BA6</t>
  </si>
  <si>
    <t>Vijaya Bank**</t>
  </si>
  <si>
    <t>INE705A16JJ6</t>
  </si>
  <si>
    <t>INE562A16EZ8</t>
  </si>
  <si>
    <t>INE667A16DI3</t>
  </si>
  <si>
    <t>Corporation Bank</t>
  </si>
  <si>
    <t>INE112A16EZ2</t>
  </si>
  <si>
    <t>INE001A14JR8</t>
  </si>
  <si>
    <t>INE562A16EO2</t>
  </si>
  <si>
    <t>Power Finance Corporation Ltd.**</t>
  </si>
  <si>
    <t>INE134E14535</t>
  </si>
  <si>
    <t>Canara Bank**</t>
  </si>
  <si>
    <t>INE476A16NF4</t>
  </si>
  <si>
    <t>Bank Of Baroda**</t>
  </si>
  <si>
    <t>INE028A16904</t>
  </si>
  <si>
    <t>INE476A16MJ8</t>
  </si>
  <si>
    <t>Corporation Bank**</t>
  </si>
  <si>
    <t>INE112A16FN5</t>
  </si>
  <si>
    <t>INE008A16UR5</t>
  </si>
  <si>
    <t>INE008A16UO2</t>
  </si>
  <si>
    <t>State Bank of Bikaner &amp; Jaipur**</t>
  </si>
  <si>
    <t>INE648A16GL0</t>
  </si>
  <si>
    <t>GE Capital Services India.**</t>
  </si>
  <si>
    <t>INE587B14LE8</t>
  </si>
  <si>
    <t>IN002013X477</t>
  </si>
  <si>
    <t>91 Days TBill 22/05/2014**</t>
  </si>
  <si>
    <t>IN002013X469</t>
  </si>
  <si>
    <t>Karur Vysya Bank Ltd</t>
  </si>
  <si>
    <t>91 Days</t>
  </si>
  <si>
    <t>Ratnakar Bank Ltd</t>
  </si>
  <si>
    <t>90 Days</t>
  </si>
  <si>
    <t>Indusind Bank Ltd</t>
  </si>
  <si>
    <t>Average Maturity of the portfolio : 0.07 Years</t>
  </si>
  <si>
    <t>Portfolio of Kotak Floater Long Term Scheme as on 30-Apr-2014</t>
  </si>
  <si>
    <t>INE134E08EY8</t>
  </si>
  <si>
    <t>INE916DA7CL7</t>
  </si>
  <si>
    <t>INE721A07CH1</t>
  </si>
  <si>
    <t>INE301A08340</t>
  </si>
  <si>
    <t>CARE CARE AA-</t>
  </si>
  <si>
    <t>INE115A07EK6</t>
  </si>
  <si>
    <t>CARE AAA</t>
  </si>
  <si>
    <t>INE033L07744</t>
  </si>
  <si>
    <t>Aditya Birla Finance Ltd.</t>
  </si>
  <si>
    <t>INE860H07268</t>
  </si>
  <si>
    <t>Bahadur Chand Investments Private Limited</t>
  </si>
  <si>
    <t>INE087M07045</t>
  </si>
  <si>
    <t>Mandava Holdings Private Limited</t>
  </si>
  <si>
    <t>INE689L07032</t>
  </si>
  <si>
    <t>BRICKWORK BWR AA+(SO)</t>
  </si>
  <si>
    <t>INE689L07024</t>
  </si>
  <si>
    <t>L &amp; T Seawood Pvt Ltd.</t>
  </si>
  <si>
    <t>INE968N08059</t>
  </si>
  <si>
    <t>CARE AA+(SO)</t>
  </si>
  <si>
    <t>INE968N08026</t>
  </si>
  <si>
    <t>INE968N08075</t>
  </si>
  <si>
    <t>INE205A14333</t>
  </si>
  <si>
    <t>The South Indian Bank Ltd.</t>
  </si>
  <si>
    <t>INE683A16DH2</t>
  </si>
  <si>
    <t>CARE A1+</t>
  </si>
  <si>
    <t>Sundaram Finance Ltd.</t>
  </si>
  <si>
    <t>INE660A14JO8</t>
  </si>
  <si>
    <t>Shapoorji Pallonji &amp; Co.Limited</t>
  </si>
  <si>
    <t>INE404K14695</t>
  </si>
  <si>
    <t>Essel Mining &amp; Industries Ltd.</t>
  </si>
  <si>
    <t>INE077E14676</t>
  </si>
  <si>
    <t>INE404K14802</t>
  </si>
  <si>
    <t>INE141A16PV6</t>
  </si>
  <si>
    <t>State Bank of Mysore</t>
  </si>
  <si>
    <t>INE651A16GH2</t>
  </si>
  <si>
    <t>INE077E14692</t>
  </si>
  <si>
    <t>INE404K14752</t>
  </si>
  <si>
    <t>INE001A14IT6</t>
  </si>
  <si>
    <t>INE404K14653</t>
  </si>
  <si>
    <t>INE001A14JM9</t>
  </si>
  <si>
    <t>State Bank of Bikaner &amp; Jaipur</t>
  </si>
  <si>
    <t>INE648A16GI6</t>
  </si>
  <si>
    <t>IN002013X485</t>
  </si>
  <si>
    <t>IN002013X519</t>
  </si>
  <si>
    <t>Average Maturity of the portfolio : 0.49 Years</t>
  </si>
  <si>
    <t>Portfolio of Kotak Flexi Debt Scheme as on 30-Apr-2014</t>
  </si>
  <si>
    <t>Indiabulls Housing Finance Limited</t>
  </si>
  <si>
    <t>INE148I07316</t>
  </si>
  <si>
    <t>Magma Fincorp Limited</t>
  </si>
  <si>
    <t>INE511C07276</t>
  </si>
  <si>
    <t>INE722A07224</t>
  </si>
  <si>
    <t>Fullerton India Credit Co. Ltd.</t>
  </si>
  <si>
    <t>INE535H07183</t>
  </si>
  <si>
    <t>Sundaram BNP Paribas Home Finance Ltd</t>
  </si>
  <si>
    <t>INE667F07527</t>
  </si>
  <si>
    <t>National Bank for Agriculture and Rural Development</t>
  </si>
  <si>
    <t>INE261F09HF6</t>
  </si>
  <si>
    <t>Karur Vysya  Bank Ltd.</t>
  </si>
  <si>
    <t>INE036D16DR6</t>
  </si>
  <si>
    <t>State Bank of Travancore</t>
  </si>
  <si>
    <t>INE654A16DX0</t>
  </si>
  <si>
    <t>Vodafone India Limited</t>
  </si>
  <si>
    <t>INE705L14461</t>
  </si>
  <si>
    <t>INE036D16EL7</t>
  </si>
  <si>
    <t>Average Maturity of the portfolio : 0.62 Years</t>
  </si>
  <si>
    <t>Portfolio of Kotak FMP Series 135  as on 30-Apr-2014</t>
  </si>
  <si>
    <t>JM Financial Products Limited</t>
  </si>
  <si>
    <t>INE523H07239</t>
  </si>
  <si>
    <t>INE043D07BV7</t>
  </si>
  <si>
    <t>L &amp; T Infrastructure Development Project Ltd.</t>
  </si>
  <si>
    <t>INE981F07035</t>
  </si>
  <si>
    <t>INE477L07073</t>
  </si>
  <si>
    <t>ICRA AA-</t>
  </si>
  <si>
    <t>INE028A09040</t>
  </si>
  <si>
    <t>INE476A09124</t>
  </si>
  <si>
    <t>Manappuram Finance Ltd</t>
  </si>
  <si>
    <t>INE522D07677</t>
  </si>
  <si>
    <t>CRISIL A+</t>
  </si>
  <si>
    <t>Average Maturity of the portfolio : 0.87 Years</t>
  </si>
  <si>
    <t>Portfolio of Kotak Liquid Scheme as on 30-Apr-2014</t>
  </si>
  <si>
    <t>INE242A14FS4</t>
  </si>
  <si>
    <t>Export-Import Bank of India.**</t>
  </si>
  <si>
    <t>INE514E14GD8</t>
  </si>
  <si>
    <t>INE077A16BC2</t>
  </si>
  <si>
    <t>INE705A16JM0</t>
  </si>
  <si>
    <t>INE077A16BD0</t>
  </si>
  <si>
    <t>Sesa Sterlite Ltd.**</t>
  </si>
  <si>
    <t>INE205A14648</t>
  </si>
  <si>
    <t>Karur Vysya  Bank Ltd.**</t>
  </si>
  <si>
    <t>INE036D16FS9</t>
  </si>
  <si>
    <t>INE683A16CN2</t>
  </si>
  <si>
    <t>INE077A16BB4</t>
  </si>
  <si>
    <t>INE242A14FT2</t>
  </si>
  <si>
    <t>Century Textiles &amp; Industries Ltd.**</t>
  </si>
  <si>
    <t>INE055A14AU7</t>
  </si>
  <si>
    <t>ECL Finance Limited**</t>
  </si>
  <si>
    <t>INE804I14HG5</t>
  </si>
  <si>
    <t>INE705A16JS7</t>
  </si>
  <si>
    <t>INE055A14AP7</t>
  </si>
  <si>
    <t>Reliance Capital Ltd.**</t>
  </si>
  <si>
    <t>INE013A14PJ7</t>
  </si>
  <si>
    <t>INE055A14AS1</t>
  </si>
  <si>
    <t>INE055A14AQ5</t>
  </si>
  <si>
    <t>INE036D16FO8</t>
  </si>
  <si>
    <t>INE683A16CX1</t>
  </si>
  <si>
    <t>INE667A16DF9</t>
  </si>
  <si>
    <t>Oriental Bank of Commerce**</t>
  </si>
  <si>
    <t>INE141A16PO1</t>
  </si>
  <si>
    <t>INE705A16KB1</t>
  </si>
  <si>
    <t>INE055A14AT9</t>
  </si>
  <si>
    <t>INE090A16N58</t>
  </si>
  <si>
    <t>Bank of Maharashtra**</t>
  </si>
  <si>
    <t>INE457A16DY6</t>
  </si>
  <si>
    <t>Talwandi Sabo Power Limited**</t>
  </si>
  <si>
    <t>INE694L14327</t>
  </si>
  <si>
    <t>IndusInd Bank Ltd.**</t>
  </si>
  <si>
    <t>INE095A16LT7</t>
  </si>
  <si>
    <t>Jagran Prakashan Ltd**</t>
  </si>
  <si>
    <t>INE199G14533</t>
  </si>
  <si>
    <t>INE028A16870</t>
  </si>
  <si>
    <t>Bill Rediscounting</t>
  </si>
  <si>
    <t>BD</t>
  </si>
  <si>
    <t>Axis Bank Bill Rediscounting 23/05/2014</t>
  </si>
  <si>
    <t>Portfolio of Kotak Quarterly Interval Plan - Series 2 as on 30-Apr-2014</t>
  </si>
  <si>
    <t>INE112A16FH7</t>
  </si>
  <si>
    <t>Average Maturity of the portfolio : 0.01 Years</t>
  </si>
  <si>
    <t>Portfolio of Kotak Quarterly Interval Plan - Series 3 as on 30-Apr-2014</t>
  </si>
  <si>
    <t>State Bank of Patiala</t>
  </si>
  <si>
    <t>INE652A16IZ8</t>
  </si>
  <si>
    <t>INE112A16FI5</t>
  </si>
  <si>
    <t>Portfolio of Kotak Quarterly Interval Plan - Series I as on 30-Apr-2014</t>
  </si>
  <si>
    <t>182 D T-Bill 05/06/2014</t>
  </si>
  <si>
    <t>IN002013Y186</t>
  </si>
  <si>
    <t>Average Maturity of the portfolio : 0.09 Years</t>
  </si>
  <si>
    <t>Portfolio of Kotak FMP Series 104  as on 30-Apr-2014</t>
  </si>
  <si>
    <t>INE683A16BI4</t>
  </si>
  <si>
    <t>INE166A16JA0</t>
  </si>
  <si>
    <t>INE090A16ZS0</t>
  </si>
  <si>
    <t>Average Maturity of the portfolio : 0.13 Years</t>
  </si>
  <si>
    <t>Portfolio of Kotak FMP Series 105  as on 30-Apr-2014</t>
  </si>
  <si>
    <t>INE095A16IF2</t>
  </si>
  <si>
    <t>IDBI Bank Ltd.</t>
  </si>
  <si>
    <t>INE008A16QO0</t>
  </si>
  <si>
    <t>INE652A16GZ2</t>
  </si>
  <si>
    <t>Average Maturity of the portfolio : 0.26 Years</t>
  </si>
  <si>
    <t>Portfolio of Kotak FMP Series 106  as on 30-Apr-2014</t>
  </si>
  <si>
    <t>State Bank of Hyderabad</t>
  </si>
  <si>
    <t>INE649A16EB4</t>
  </si>
  <si>
    <t>Portfolio of Kotak FMP Series 107  as on 30-Apr-2014</t>
  </si>
  <si>
    <t>INE090A16E42</t>
  </si>
  <si>
    <t>Portfolio of Kotak FMP Series 108  as on 30-Apr-2014</t>
  </si>
  <si>
    <t>INE043D07BQ7</t>
  </si>
  <si>
    <t>Export-Import Bank of India.</t>
  </si>
  <si>
    <t>INE514E08738</t>
  </si>
  <si>
    <t>INE134E08FU3</t>
  </si>
  <si>
    <t>INE001A07IL7</t>
  </si>
  <si>
    <t>Tata Motors Finance Ltd</t>
  </si>
  <si>
    <t>INE909H07AQ2</t>
  </si>
  <si>
    <t>INE121A07GM5</t>
  </si>
  <si>
    <t>INE721A07DL1</t>
  </si>
  <si>
    <t>Average Maturity of the portfolio : 1.08 Years</t>
  </si>
  <si>
    <t>Portfolio of Kotak FMP Series 109  as on 30-Apr-2014</t>
  </si>
  <si>
    <t>INE008A16RP5</t>
  </si>
  <si>
    <t>INE238A16SR2</t>
  </si>
  <si>
    <t>INE095A16IL0</t>
  </si>
  <si>
    <t>INE090A16B94</t>
  </si>
  <si>
    <t>Average Maturity of the portfolio : 0.28 Years</t>
  </si>
  <si>
    <t>Portfolio of Kotak FMP Series 110  as on 30-Apr-2014</t>
  </si>
  <si>
    <t>INE238A16SW2</t>
  </si>
  <si>
    <t>Central Bank Of India</t>
  </si>
  <si>
    <t>INE483A16FW1</t>
  </si>
  <si>
    <t>INE095A16IQ9</t>
  </si>
  <si>
    <t>INE008A16RA7</t>
  </si>
  <si>
    <t>INE654A16DS0</t>
  </si>
  <si>
    <t>Average Maturity of the portfolio : 0.30 Years</t>
  </si>
  <si>
    <t>Portfolio of Kotak FMP Series 111  as on 30-Apr-2014</t>
  </si>
  <si>
    <t>Portfolio of Kotak FMP Series 112  as on 30-Apr-2014</t>
  </si>
  <si>
    <t>INE090A16C51</t>
  </si>
  <si>
    <t>INE095A16IV9</t>
  </si>
  <si>
    <t>United Bank Of India</t>
  </si>
  <si>
    <t>INE695A16IE2</t>
  </si>
  <si>
    <t>ICRA A2+</t>
  </si>
  <si>
    <t>INE238A16TA6</t>
  </si>
  <si>
    <t>Bank of Maharashtra</t>
  </si>
  <si>
    <t>INE457A16DE8</t>
  </si>
  <si>
    <t>INE008A16RC3</t>
  </si>
  <si>
    <t>Average Maturity of the portfolio : 0.32 Years</t>
  </si>
  <si>
    <t>Portfolio of Kotak FMP Series 113  as on 30-Apr-2014</t>
  </si>
  <si>
    <t>INE909H07AP4</t>
  </si>
  <si>
    <t>INE043D07EV1</t>
  </si>
  <si>
    <t>INE115A07EG4</t>
  </si>
  <si>
    <t>INE020B08609</t>
  </si>
  <si>
    <t>INE134E08FV1</t>
  </si>
  <si>
    <t>Infrastructure Leasing &amp; Financial Services Limited</t>
  </si>
  <si>
    <t>INE871D07MY2</t>
  </si>
  <si>
    <t>National Housing Bank</t>
  </si>
  <si>
    <t>INE557F08ER1</t>
  </si>
  <si>
    <t>INE514E08CN8</t>
  </si>
  <si>
    <t>INE261F09HN0</t>
  </si>
  <si>
    <t>INE062A09130</t>
  </si>
  <si>
    <t>INE752E07JP6</t>
  </si>
  <si>
    <t>INE261F09GL6</t>
  </si>
  <si>
    <t>Average Maturity of the portfolio : 2.04 Years</t>
  </si>
  <si>
    <t>Portfolio of Kotak FMP Series 114  as on 30-Apr-2014</t>
  </si>
  <si>
    <t>Vijaya Bank</t>
  </si>
  <si>
    <t>INE705A16HN2</t>
  </si>
  <si>
    <t>INE095A16IX5</t>
  </si>
  <si>
    <t>INE166A16JX2</t>
  </si>
  <si>
    <t>INE008A16RK6</t>
  </si>
  <si>
    <t>INE112A16EB3</t>
  </si>
  <si>
    <t>INE008A16QZ6</t>
  </si>
  <si>
    <t>Average Maturity of the portfolio : 0.33 Years</t>
  </si>
  <si>
    <t>Portfolio of Kotak FMP Series 115  as on 30-Apr-2014</t>
  </si>
  <si>
    <t>INE562A16DU1</t>
  </si>
  <si>
    <t>INE095A16JK0</t>
  </si>
  <si>
    <t>IL &amp; FS Financial Services Ltd.</t>
  </si>
  <si>
    <t>INE121H14CA0</t>
  </si>
  <si>
    <t>INE652A16HM8</t>
  </si>
  <si>
    <t>Average Maturity of the portfolio : 0.35 Years</t>
  </si>
  <si>
    <t>Portfolio of Kotak FMP Series 116  as on 30-Apr-2014</t>
  </si>
  <si>
    <t>INE238A16TJ7</t>
  </si>
  <si>
    <t>INE695A16II3</t>
  </si>
  <si>
    <t>INE008A16RZ4</t>
  </si>
  <si>
    <t>INE667A16CE4</t>
  </si>
  <si>
    <t>Portfolio of Kotak FMP Series 117 as on 30-Apr-2014</t>
  </si>
  <si>
    <t>INE909H07883</t>
  </si>
  <si>
    <t>INE095A16JX3</t>
  </si>
  <si>
    <t>INE121A14IU0</t>
  </si>
  <si>
    <t>INE033L14898</t>
  </si>
  <si>
    <t>INE008A16SD9</t>
  </si>
  <si>
    <t>INE238A16TK5</t>
  </si>
  <si>
    <t>Average Maturity of the portfolio : 0.36 Years</t>
  </si>
  <si>
    <t>Portfolio of Kotak FMP Series 118 as on 30-Apr-2014</t>
  </si>
  <si>
    <t>INE141A16ML4</t>
  </si>
  <si>
    <t>INE695A16IM5</t>
  </si>
  <si>
    <t>Average Maturity of the portfolio : 0.37 Years</t>
  </si>
  <si>
    <t>Portfolio of Kotak FMP Series 119  as on 30-Apr-2014</t>
  </si>
  <si>
    <t>INE238A16TX8</t>
  </si>
  <si>
    <t>INE090A16E34</t>
  </si>
  <si>
    <t>INE434A16EH8</t>
  </si>
  <si>
    <t>Average Maturity of the portfolio : 0.38 Years</t>
  </si>
  <si>
    <t>Portfolio of Kotak Sensex ETF as on 30-Apr-2014</t>
  </si>
  <si>
    <t>Portfolio of Kotak FMP Series 122 as on 30-Apr-2014</t>
  </si>
  <si>
    <t>INE166A16KD2</t>
  </si>
  <si>
    <t>INE121H14CE2</t>
  </si>
  <si>
    <t>INE141A16MS9</t>
  </si>
  <si>
    <t>Average Maturity of the portfolio : 0.44 Years</t>
  </si>
  <si>
    <t>Portfolio of Kotak FMP Series 124  as on 30-Apr-2014</t>
  </si>
  <si>
    <t>INE043D07CJ0</t>
  </si>
  <si>
    <t>INE141A16MR1</t>
  </si>
  <si>
    <t>Average Maturity of the portfolio : 0.43 Years</t>
  </si>
  <si>
    <t>Portfolio of Kotak FMP Series 127  as on 30-Apr-2014</t>
  </si>
  <si>
    <t>Edelweiss Housing Finanance Limited</t>
  </si>
  <si>
    <t>INE530L07020</t>
  </si>
  <si>
    <t>CARE AA(SO)</t>
  </si>
  <si>
    <t>INE523H07189</t>
  </si>
  <si>
    <t>Bharat Alluminum Co. Ltd.</t>
  </si>
  <si>
    <t>INE738C07028</t>
  </si>
  <si>
    <t>INE301A08365</t>
  </si>
  <si>
    <t>CARE AA-</t>
  </si>
  <si>
    <t>INE722A07414</t>
  </si>
  <si>
    <t>Jyothy Laboratories Limited</t>
  </si>
  <si>
    <t>INE668F07012</t>
  </si>
  <si>
    <t>INE301A08332</t>
  </si>
  <si>
    <t>IOT Utkal Energy Services Ltd.</t>
  </si>
  <si>
    <t>INE310L07027</t>
  </si>
  <si>
    <t>CRISIL AAA(so)</t>
  </si>
  <si>
    <t>Indostar Capital Finance Private Limited</t>
  </si>
  <si>
    <t>INE896L07090</t>
  </si>
  <si>
    <t>INE310L07050</t>
  </si>
  <si>
    <t>INE310L07043</t>
  </si>
  <si>
    <t>INE310L07035</t>
  </si>
  <si>
    <t>INE310L07084</t>
  </si>
  <si>
    <t>INE310L07076</t>
  </si>
  <si>
    <t>INE310L07068</t>
  </si>
  <si>
    <t>INE310L07092</t>
  </si>
  <si>
    <t>INE968N08018</t>
  </si>
  <si>
    <t>Average Maturity of the portfolio : 1.40 Years</t>
  </si>
  <si>
    <t>Portfolio of Kotak FMP Series 128  as on 30-Apr-2014</t>
  </si>
  <si>
    <t>INE652A16IK0</t>
  </si>
  <si>
    <t>INE483A16GV1</t>
  </si>
  <si>
    <t>INE238A16UR8</t>
  </si>
  <si>
    <t>Average Maturity of the portfolio : 0.60 Years</t>
  </si>
  <si>
    <t>Portfolio of Kotak FMP Series 129  as on 30-Apr-2014</t>
  </si>
  <si>
    <t>INE483A16GX7</t>
  </si>
  <si>
    <t>INE705A16II0</t>
  </si>
  <si>
    <t>INE562A16EN4</t>
  </si>
  <si>
    <t>Portfolio of Kotak FMP Series 158 (370 Days) as on 30-Apr-2014</t>
  </si>
  <si>
    <t>Average Maturity of the portfolio : 0.19 Years</t>
  </si>
  <si>
    <t>Portfolio of Kotak FMP Series 131  as on 30-Apr-2014</t>
  </si>
  <si>
    <t>INE532F07AN3</t>
  </si>
  <si>
    <t>INE530L07038</t>
  </si>
  <si>
    <t>INE301A08373</t>
  </si>
  <si>
    <t>India  Infoline Finance Limited</t>
  </si>
  <si>
    <t>INE866I07610</t>
  </si>
  <si>
    <t>INE668F07038</t>
  </si>
  <si>
    <t>INE866I07578</t>
  </si>
  <si>
    <t>INE043D08DG2</t>
  </si>
  <si>
    <t>INE310L07183</t>
  </si>
  <si>
    <t>INE310L07175</t>
  </si>
  <si>
    <t>INE310L07167</t>
  </si>
  <si>
    <t>INE310L07159</t>
  </si>
  <si>
    <t>INE310L07142</t>
  </si>
  <si>
    <t>INE310L07209</t>
  </si>
  <si>
    <t>INE310L07191</t>
  </si>
  <si>
    <t>Sahyadri Agencies Ltd</t>
  </si>
  <si>
    <t>INE811P07033</t>
  </si>
  <si>
    <t>BRICKWORK BWR A(SO)</t>
  </si>
  <si>
    <t>HPCL Mittal Energy Ltd.</t>
  </si>
  <si>
    <t>INE137K08016</t>
  </si>
  <si>
    <t>GSPC Distribution Networks Ltd.</t>
  </si>
  <si>
    <t>Average Maturity of the portfolio : 2.35 Years</t>
  </si>
  <si>
    <t>Portfolio of Kotak FMP Series 132 as on 30-Apr-2014</t>
  </si>
  <si>
    <t>Tata Capital Financial Services Limited</t>
  </si>
  <si>
    <t>INE306N07AF2</t>
  </si>
  <si>
    <t>INE261F09HB5</t>
  </si>
  <si>
    <t>INE752E07HD6</t>
  </si>
  <si>
    <t>GE Capital Services India.</t>
  </si>
  <si>
    <t>INE587B07TJ4</t>
  </si>
  <si>
    <t>INE084A09084</t>
  </si>
  <si>
    <t>INE090A08EM5</t>
  </si>
  <si>
    <t>INE020B07BX5</t>
  </si>
  <si>
    <t>Average Maturity of the portfolio : 0.92 Years</t>
  </si>
  <si>
    <t>Portfolio of Kotak FMP Series 133  as on 30-Apr-2014</t>
  </si>
  <si>
    <t>INE001A07MA2</t>
  </si>
  <si>
    <t>INE306N07AP1</t>
  </si>
  <si>
    <t>INE261F09HL4</t>
  </si>
  <si>
    <t>INE261F09HP5</t>
  </si>
  <si>
    <t>INE062A09049</t>
  </si>
  <si>
    <t>INE028A16821</t>
  </si>
  <si>
    <t>Average Maturity of the portfolio : 1.00 Years</t>
  </si>
  <si>
    <t>Portfolio of Kotak Quarterly Interval Plan - Series 10 as on 30-Apr-2014</t>
  </si>
  <si>
    <t>Portfolio of Kotak FMP Series 136 as on 30-Apr-2014</t>
  </si>
  <si>
    <t>INE112A16FA2</t>
  </si>
  <si>
    <t>INE141A16OL0</t>
  </si>
  <si>
    <t>INE008A16UF0</t>
  </si>
  <si>
    <t>INE008A16UL8</t>
  </si>
  <si>
    <t>INE095A16LU5</t>
  </si>
  <si>
    <t>INE090A16L92</t>
  </si>
  <si>
    <t>Average Maturity of the portfolio : 0.81 Years</t>
  </si>
  <si>
    <t>Portfolio of Kotak FMP Series 137 as on 30-Apr-2014</t>
  </si>
  <si>
    <t>INE141A16OO4</t>
  </si>
  <si>
    <t>INE008A16UN4</t>
  </si>
  <si>
    <t>INE095A16LX9</t>
  </si>
  <si>
    <t>Average Maturity of the portfolio : 0.80 Years</t>
  </si>
  <si>
    <t>Portfolio of Kotak FMP Series 138  as on 30-Apr-2014</t>
  </si>
  <si>
    <t>INE476A16MI0</t>
  </si>
  <si>
    <t>Portfolio of Kotak FMP Series 139 as on 30-Apr-2014</t>
  </si>
  <si>
    <t>INE095A16MF4</t>
  </si>
  <si>
    <t>INE166A16KV4</t>
  </si>
  <si>
    <t>INE705A16IZ4</t>
  </si>
  <si>
    <t>INE705A16IY7</t>
  </si>
  <si>
    <t>Average Maturity of the portfolio : 0.82 Years</t>
  </si>
  <si>
    <t>Portfolio of Kotak FMP Series 140  as on 30-Apr-2014</t>
  </si>
  <si>
    <t>INE001A07HU0</t>
  </si>
  <si>
    <t>Lands End Properties Private Limited</t>
  </si>
  <si>
    <t>INE776K07021</t>
  </si>
  <si>
    <t>INE020B08658</t>
  </si>
  <si>
    <t>Vizag General Cargo Berth Private Limited</t>
  </si>
  <si>
    <t>INE905O07010</t>
  </si>
  <si>
    <t>CRISIL AA+(so)</t>
  </si>
  <si>
    <t>INE134E08FR9</t>
  </si>
  <si>
    <t>Average Maturity of the portfolio : 2.15 Years</t>
  </si>
  <si>
    <t>Portfolio of Kotak FMP Series 141  as on 30-Apr-2014</t>
  </si>
  <si>
    <t>INE134E08CW6</t>
  </si>
  <si>
    <t>INE001A07FL3</t>
  </si>
  <si>
    <t>INE306N07BB9</t>
  </si>
  <si>
    <t>INE033L07793</t>
  </si>
  <si>
    <t>Reliance Utilities And Power Private Limited</t>
  </si>
  <si>
    <t>INE936D08032</t>
  </si>
  <si>
    <t>ICICI Home Finance Company Limited</t>
  </si>
  <si>
    <t>INE071G08577</t>
  </si>
  <si>
    <t>Small Industries Development Bank Of India.</t>
  </si>
  <si>
    <t>INE556F09353</t>
  </si>
  <si>
    <t>INE476A16ME9</t>
  </si>
  <si>
    <t>INE476A16MX9</t>
  </si>
  <si>
    <t>Average Maturity of the portfolio : 0.91 Years</t>
  </si>
  <si>
    <t>Portfolio of Kotak FMP Series 142  as on 30-Apr-2014</t>
  </si>
  <si>
    <t>INE001A07HW6</t>
  </si>
  <si>
    <t>INE306N07BJ2</t>
  </si>
  <si>
    <t>INE033L07819</t>
  </si>
  <si>
    <t>INE043D07FW6</t>
  </si>
  <si>
    <t>INE115A07CE3</t>
  </si>
  <si>
    <t>INE134E08CQ8</t>
  </si>
  <si>
    <t>INE001A07IB8</t>
  </si>
  <si>
    <t>INE134E08EC4</t>
  </si>
  <si>
    <t>INE261F09HA7</t>
  </si>
  <si>
    <t>INE134E08CT2</t>
  </si>
  <si>
    <t>INE895D08410</t>
  </si>
  <si>
    <t>INE084A16AQ0</t>
  </si>
  <si>
    <t>Average Maturity of the portfolio : 0.85 Years</t>
  </si>
  <si>
    <t>Portfolio of Kotak FMP Series 143 as on 30-Apr-2014</t>
  </si>
  <si>
    <t>INE705A16JD9</t>
  </si>
  <si>
    <t>INE238A16WL7</t>
  </si>
  <si>
    <t>INE166A16KX0</t>
  </si>
  <si>
    <t>INE112A16FE4</t>
  </si>
  <si>
    <t>Average Maturity of the portfolio : 0.84 Years</t>
  </si>
  <si>
    <t>Portfolio of Kotak FMP Series 144  as on 30-Apr-2014</t>
  </si>
  <si>
    <t>INE528G16WZ8</t>
  </si>
  <si>
    <t>INE160A16JT3</t>
  </si>
  <si>
    <t>Average Maturity of the portfolio : 0.83 Years</t>
  </si>
  <si>
    <t>Portfolio of Kotak FMP Series 145 as on 30-Apr-2014</t>
  </si>
  <si>
    <t>INE306N07BQ7</t>
  </si>
  <si>
    <t>INE043D07EI8</t>
  </si>
  <si>
    <t>INE476A16MF6</t>
  </si>
  <si>
    <t>INE033L14AS5</t>
  </si>
  <si>
    <t>Average Maturity of the portfolio : 0.69 Years</t>
  </si>
  <si>
    <t>Portfolio of Kotak FMP Series 146  as on 30-Apr-2014</t>
  </si>
  <si>
    <t>Average Maturity of the portfolio : 0.57 Years</t>
  </si>
  <si>
    <t>Portfolio of Kotak FMP Series 147  as on 30-Apr-2014</t>
  </si>
  <si>
    <t>INE306N07BT1</t>
  </si>
  <si>
    <t>Average Maturity of the portfolio : 0.41 Years</t>
  </si>
  <si>
    <t>Portfolio of Kotak FMP Series 148 as on 30-Apr-2014</t>
  </si>
  <si>
    <t>L &amp; T Finance Limited</t>
  </si>
  <si>
    <t>INE523E07988</t>
  </si>
  <si>
    <t>INE112A16FO3</t>
  </si>
  <si>
    <t>INE306N14CA5</t>
  </si>
  <si>
    <t>Average Maturity of the portfolio : 0.86 Years</t>
  </si>
  <si>
    <t>Portfolio of Kotak FMP Series 149 as on 30-Apr-2014</t>
  </si>
  <si>
    <t>INE160A16JX5</t>
  </si>
  <si>
    <t>INE476A16MD1</t>
  </si>
  <si>
    <t>INE084A16AP2</t>
  </si>
  <si>
    <t>Portfolio of Kotak FMP Series 150 as on 30-Apr-2014</t>
  </si>
  <si>
    <t>INE020B07II1</t>
  </si>
  <si>
    <t>INE001A07HN5</t>
  </si>
  <si>
    <t>INE115A07FG1</t>
  </si>
  <si>
    <t>INE752E07KB4</t>
  </si>
  <si>
    <t>INE752E07GH9</t>
  </si>
  <si>
    <t>INE261F09CW2</t>
  </si>
  <si>
    <t>INE261F09HE9</t>
  </si>
  <si>
    <t>Government Stock - 2016</t>
  </si>
  <si>
    <t>IN1920120038</t>
  </si>
  <si>
    <t>IN1920120020</t>
  </si>
  <si>
    <t>Average Maturity of the portfolio : 2.63 Years</t>
  </si>
  <si>
    <t>Portfolio of Kotak FMP Series 151 as on 30-Apr-2014</t>
  </si>
  <si>
    <t>Portfolio of Kotak FMP Series 152  as on 30-Apr-2014</t>
  </si>
  <si>
    <t>INE476A16MY7</t>
  </si>
  <si>
    <t>INE112A16FP0</t>
  </si>
  <si>
    <t>INE084A16AV0</t>
  </si>
  <si>
    <t>Portfolio of Kotak FMP Series 153 as on 30-Apr-2014</t>
  </si>
  <si>
    <t>INE155A08167</t>
  </si>
  <si>
    <t>INE001A07KY6</t>
  </si>
  <si>
    <t>INE310L07134</t>
  </si>
  <si>
    <t>INE310L07126</t>
  </si>
  <si>
    <t>INE310L07118</t>
  </si>
  <si>
    <t>INE310L07100</t>
  </si>
  <si>
    <t>Average Maturity of the portfolio : 1.48 Years</t>
  </si>
  <si>
    <t>Portfolio of Kotak FMP Series 154  as on 30-Apr-2014</t>
  </si>
  <si>
    <t>Inox Air Products Ltd.</t>
  </si>
  <si>
    <t>INE321A07076</t>
  </si>
  <si>
    <t>INE522D14CK7</t>
  </si>
  <si>
    <t>S D Corporation Private Limited</t>
  </si>
  <si>
    <t>INE660N14175</t>
  </si>
  <si>
    <t>Portfolio of Kotak FMP Series 155 as on 30-Apr-2014</t>
  </si>
  <si>
    <t>INE090A16M00</t>
  </si>
  <si>
    <t>INE084A16AR8</t>
  </si>
  <si>
    <t>INE160A16JU1</t>
  </si>
  <si>
    <t>Inflation Index Government Stock 2023</t>
  </si>
  <si>
    <t>91 Days TBill 26/06/2014</t>
  </si>
  <si>
    <t>Unrated</t>
  </si>
  <si>
    <t>182 Days TBill 22/05/2014</t>
  </si>
  <si>
    <t>11.52% India Infoline Housing Finance Ltd.</t>
  </si>
  <si>
    <t>Portfolio of Kotak FMP Series 156 as on 30-Apr-2014</t>
  </si>
  <si>
    <t>INE692A16CS2</t>
  </si>
  <si>
    <t>INE476A16MC3</t>
  </si>
  <si>
    <t>INE654A16EO7</t>
  </si>
  <si>
    <t>INE112A16FD6</t>
  </si>
  <si>
    <t>INE476A16NE7</t>
  </si>
  <si>
    <t>Portfolio of Kotak FMP Series 157 (370 Days) as on 30-Apr-2014</t>
  </si>
  <si>
    <t>Portfolio of Kotak Quarterly Interval Plan - Series 4 as on 30-Apr-2014</t>
  </si>
  <si>
    <t>Portfolio of Kotak Quarterly Interval Plan - Series 5 as on 30-Apr-2014</t>
  </si>
  <si>
    <t>Portfolio of Kotak Quarterly Interval Plan - Series 6 as on 30-Apr-2014</t>
  </si>
  <si>
    <t>INE095A16LL4</t>
  </si>
  <si>
    <t>INE168A16II1</t>
  </si>
  <si>
    <t>Portfolio of Kotak Quarterly Interval Plan - Series 7 as on 30-Apr-2014</t>
  </si>
  <si>
    <t>Portfolio of Kotak Quarterly Interval Plan - Series 8 as on 30-Apr-2014</t>
  </si>
  <si>
    <t>Portfolio of Kotak Quarterly Interval Plan - Series 9 as on 30-Apr-2014</t>
  </si>
  <si>
    <t>Portfolio of Kotak Medium Term Fund as on 30-Apr-2014</t>
  </si>
  <si>
    <t>Food Corporation of India</t>
  </si>
  <si>
    <t>INE861G08035</t>
  </si>
  <si>
    <t>Talwandi Sabo Power Limited</t>
  </si>
  <si>
    <t>INE694L07016</t>
  </si>
  <si>
    <t>INE310L07464</t>
  </si>
  <si>
    <t>INE310L07456</t>
  </si>
  <si>
    <t>INE310L07449</t>
  </si>
  <si>
    <t>INE310L07431</t>
  </si>
  <si>
    <t>INE310L07423</t>
  </si>
  <si>
    <t>INE310L07415</t>
  </si>
  <si>
    <t>Average Maturity of the portfolio : 2.20 Years</t>
  </si>
  <si>
    <t>Portfolio of Kotak Banking and PSU Debt Fund as on 30-Apr-2014</t>
  </si>
  <si>
    <t>INE483A16II4</t>
  </si>
  <si>
    <t>INE008A16QQ5</t>
  </si>
  <si>
    <t>Bank Of India</t>
  </si>
  <si>
    <t>Average Maturity of the portfolio : 0.17 Years</t>
  </si>
  <si>
    <t>INE936D07067</t>
  </si>
  <si>
    <t>HPCL Mittal Pipelines Ltd.</t>
  </si>
  <si>
    <t>INE803N07043</t>
  </si>
  <si>
    <t>INE245A08042</t>
  </si>
  <si>
    <t>INE803N07035</t>
  </si>
  <si>
    <t>INE803N07027</t>
  </si>
  <si>
    <t>INE069A08038</t>
  </si>
  <si>
    <t>Hero FinCorp Ltd.</t>
  </si>
  <si>
    <t>INE957N07013</t>
  </si>
  <si>
    <t>INE528G09079</t>
  </si>
  <si>
    <t>HDB Financial Services Ltd.</t>
  </si>
  <si>
    <t>INE756I07266</t>
  </si>
  <si>
    <t>INE896L07033</t>
  </si>
  <si>
    <t>INE756I07027</t>
  </si>
  <si>
    <t>PNB Housing Finance Ltd.</t>
  </si>
  <si>
    <t>INE572E09031</t>
  </si>
  <si>
    <t>INE081A08181</t>
  </si>
  <si>
    <t>INE310L07522</t>
  </si>
  <si>
    <t>INE310L07514</t>
  </si>
  <si>
    <t>INE310L07506</t>
  </si>
  <si>
    <t>INE310L07654</t>
  </si>
  <si>
    <t>INE310L07647</t>
  </si>
  <si>
    <t>INE310L07639</t>
  </si>
  <si>
    <t>INE310L07621</t>
  </si>
  <si>
    <t>INE310L07589</t>
  </si>
  <si>
    <t>INE310L07571</t>
  </si>
  <si>
    <t>INE310L07597</t>
  </si>
  <si>
    <t>INE310L07563</t>
  </si>
  <si>
    <t>INE310L07555</t>
  </si>
  <si>
    <t>INE310L07548</t>
  </si>
  <si>
    <t>INE310L07530</t>
  </si>
  <si>
    <t>INE310L07498</t>
  </si>
  <si>
    <t>INE310L07480</t>
  </si>
  <si>
    <t>INE310L07472</t>
  </si>
  <si>
    <t>INE310L07704</t>
  </si>
  <si>
    <t>INE310L07696</t>
  </si>
  <si>
    <t>INE310L07688</t>
  </si>
  <si>
    <t>INE310L07670</t>
  </si>
  <si>
    <t>INE310L07662</t>
  </si>
  <si>
    <t>INE310L07720</t>
  </si>
  <si>
    <t>INE310L07613</t>
  </si>
  <si>
    <t>INE310L07712</t>
  </si>
  <si>
    <t>INE310L07605</t>
  </si>
  <si>
    <t>INE310L07738</t>
  </si>
  <si>
    <t>INE020B07HV6</t>
  </si>
  <si>
    <t>INE115A07DD3</t>
  </si>
  <si>
    <t>INE114A07703</t>
  </si>
  <si>
    <t>INE001A07FW0</t>
  </si>
  <si>
    <t>INE115A07AO6</t>
  </si>
  <si>
    <t>Dividend Rate (Rs per Unit)</t>
  </si>
  <si>
    <t>Scheme Name</t>
  </si>
  <si>
    <t>Option Name</t>
  </si>
  <si>
    <t>Record_Date</t>
  </si>
  <si>
    <t>Individual/HUF</t>
  </si>
  <si>
    <t>Others</t>
  </si>
  <si>
    <t>Cum
Dividend 
 NAV (Rs.)</t>
  </si>
  <si>
    <t>Kotak-Bond Short Term</t>
  </si>
  <si>
    <t>Dividend</t>
  </si>
  <si>
    <t>Direct-Dividend</t>
  </si>
  <si>
    <t>Kotak Equity Arbitrage Fund</t>
  </si>
  <si>
    <t>Income Opportunities Fund</t>
  </si>
  <si>
    <t>Direct-Weekly Dividend</t>
  </si>
  <si>
    <t>Weekly Dividend</t>
  </si>
  <si>
    <t>Monthly Dividend</t>
  </si>
  <si>
    <t>Direct-Monthly Dividend</t>
  </si>
  <si>
    <t>Kotak-Floater Short Term</t>
  </si>
  <si>
    <t>Daily Dividend</t>
  </si>
  <si>
    <t>Direct-Daily Dividend</t>
  </si>
  <si>
    <t>Kotak-Floater Long Term</t>
  </si>
  <si>
    <t>Kotak Flexi Debt Plan A</t>
  </si>
  <si>
    <t>Kotak Flexi Debt Regular Plan</t>
  </si>
  <si>
    <t>Kotak-Banking and PSU Debt Fund</t>
  </si>
  <si>
    <t>Daily Dividend Reinvestment</t>
  </si>
  <si>
    <t>Direct-Daily Direct Div Reinvestment</t>
  </si>
  <si>
    <t>Kotak-Monthly Income Plan</t>
  </si>
  <si>
    <t>Kotak-Liquid Regular</t>
  </si>
  <si>
    <t>Kotak-Liquid Plan A</t>
  </si>
  <si>
    <t>Multi Asset Allocation Fund</t>
  </si>
  <si>
    <t>Quarterly Interval Plan-Series 5</t>
  </si>
  <si>
    <t>DIVIDEND</t>
  </si>
  <si>
    <t>Quarterly Interval Plan Series 9</t>
  </si>
  <si>
    <t>Quarterly Interval Plan Series 10</t>
  </si>
  <si>
    <t xml:space="preserve">SCHEME </t>
  </si>
  <si>
    <t>NAV From 31/03/2014</t>
  </si>
  <si>
    <t>NAV To 30/04/2014</t>
  </si>
  <si>
    <t>Kotak-Floater Short Term Daily Dividend</t>
  </si>
  <si>
    <t>Kotak-Floater Short Term Growth</t>
  </si>
  <si>
    <t>Kotak-Floater Short Term Monthly Dividen</t>
  </si>
  <si>
    <t>Kotak-Floater Short Term Weekly Dividend</t>
  </si>
  <si>
    <t>Kotak-Floater Short Term-Direct Growth</t>
  </si>
  <si>
    <t xml:space="preserve">Kotak-Floater Short Term-Direct Monthly </t>
  </si>
  <si>
    <t>Kotak-Liquid Institutional Growth</t>
  </si>
  <si>
    <t>Kotak-Liquid Plan A Daily Dividend</t>
  </si>
  <si>
    <t>Kotak-Liquid Plan A Growth</t>
  </si>
  <si>
    <t>Kotak-Liquid Plan A Weekly Dividend</t>
  </si>
  <si>
    <t>Kotak-Liquid Plan A-Direct Growth</t>
  </si>
  <si>
    <t>Kotak-Liquid Regular Dividend</t>
  </si>
  <si>
    <t>Kotak-Liquid Regular Growth</t>
  </si>
  <si>
    <t>Kotak-Bond Deposit Deposit Dividend</t>
  </si>
  <si>
    <t>Kotak-Bond Deposit Deposit Growth</t>
  </si>
  <si>
    <t>Kotak-Bond Plan A Annual Dividend</t>
  </si>
  <si>
    <t>Kotak-Bond Plan A Bonus</t>
  </si>
  <si>
    <t>Kotak-Bond Plan A Growth</t>
  </si>
  <si>
    <t>Kotak-Bond Plan A Quarterly Dividend</t>
  </si>
  <si>
    <t>Kotak-Bond Plan A-Direct Annual Dividend</t>
  </si>
  <si>
    <t>Kotak-Bond Plan A-Direct Growth</t>
  </si>
  <si>
    <t>Kotak-Bond Short Term Dividend</t>
  </si>
  <si>
    <t>Kotak-Bond Short Term Growth</t>
  </si>
  <si>
    <t>Kotak-Bond Short Term-Direct Dividend</t>
  </si>
  <si>
    <t>Kotak-Bond Short Term-Direct Growth</t>
  </si>
  <si>
    <t>Kotak-Bond Short Term-Direct Half Yearly</t>
  </si>
  <si>
    <t xml:space="preserve"> Income Opportunities Fund Growth</t>
  </si>
  <si>
    <t xml:space="preserve"> Income Opportunities Fund Quarterly Div</t>
  </si>
  <si>
    <t xml:space="preserve"> Income Opportunities Fund-Direct Annual</t>
  </si>
  <si>
    <t xml:space="preserve"> Income Opportunities Fund-Direct Growth</t>
  </si>
  <si>
    <t xml:space="preserve"> Income Opportunities Fund-Direct Weekly</t>
  </si>
  <si>
    <t>Kotak-Floater Long Term Daily Dividend</t>
  </si>
  <si>
    <t>Kotak-Floater Long Term Growth</t>
  </si>
  <si>
    <t>Kotak-Floater Long Term Monthly Dividend</t>
  </si>
  <si>
    <t>Kotak-Floater Long Term Weekly Dividend</t>
  </si>
  <si>
    <t>Kotak-Floater Long Term-Direct Daily Div</t>
  </si>
  <si>
    <t>Kotak-Floater Long Term-Direct Growth</t>
  </si>
  <si>
    <t>Kotak Flexi Debt Plan A Daily Dividend</t>
  </si>
  <si>
    <t>Kotak Flexi Debt Plan A Growth</t>
  </si>
  <si>
    <t>Kotak Flexi Debt Plan A Weekly Dividend</t>
  </si>
  <si>
    <t>Kotak Flexi Debt Plan A-Direct Daily Div</t>
  </si>
  <si>
    <t>Kotak Flexi Debt Plan A-Direct Growth</t>
  </si>
  <si>
    <t>Kotak Flexi Debt Plan A-Direct Quarterly</t>
  </si>
  <si>
    <t>Kotak Flexi Debt Regular Plan Weekly Div</t>
  </si>
  <si>
    <t>Kotak-Flexi Debt Regular Plan Growth</t>
  </si>
  <si>
    <t xml:space="preserve">Kotak-Flexi Debt Regular Plan Quarterly </t>
  </si>
  <si>
    <t xml:space="preserve"> Hybrid FTP Series 2 Direct Dividend</t>
  </si>
  <si>
    <t xml:space="preserve"> Hybrid FTP Series 2 Direct Growth</t>
  </si>
  <si>
    <t xml:space="preserve"> Hybrid FTP Series 2 Dividend</t>
  </si>
  <si>
    <t xml:space="preserve"> Hybrid FTP Series 2 Growth</t>
  </si>
  <si>
    <t xml:space="preserve"> Quarterly Interval Plan-Series I Growth</t>
  </si>
  <si>
    <t>Kotak-Banking and PSU Debt Fund Growth</t>
  </si>
  <si>
    <t xml:space="preserve">Kotak-Banking and PSU Debt Fund Monthly </t>
  </si>
  <si>
    <t>Kotak-Monthly Income Plan Growth</t>
  </si>
  <si>
    <t>Kotak-Monthly Income Plan-Direct Growth</t>
  </si>
  <si>
    <t>Kotak-Monthly Income Plan-Direct Monthly</t>
  </si>
  <si>
    <t xml:space="preserve"> Multi Asset Allocation Fund Growth</t>
  </si>
  <si>
    <t xml:space="preserve"> Multi Asset Allocation Fund Monthly Div</t>
  </si>
  <si>
    <t xml:space="preserve"> Medium Term Fund Annual Dividend</t>
  </si>
  <si>
    <t xml:space="preserve"> Medium Term Fund Direct Annual Dividend</t>
  </si>
  <si>
    <t xml:space="preserve"> Medium Term Fund Direct Growth</t>
  </si>
  <si>
    <t xml:space="preserve"> Medium Term Fund Growth</t>
  </si>
  <si>
    <t xml:space="preserve"> Medium Term Fund Quarterly Dividend</t>
  </si>
  <si>
    <t xml:space="preserve"> Quarterly Interval Plan-Series 5 Growth</t>
  </si>
  <si>
    <t xml:space="preserve"> Quarterly Interval Plan-Series 6 Growth</t>
  </si>
  <si>
    <t xml:space="preserve"> Quarterly Interval Plan-Series 6-Direct</t>
  </si>
  <si>
    <t xml:space="preserve"> Quarterly Interval Plan Series 7 Growth</t>
  </si>
  <si>
    <t xml:space="preserve"> Quarterly Interval Plan Series 8 Growth</t>
  </si>
  <si>
    <t xml:space="preserve"> Quarterly Interval Plan Series 9 Growth</t>
  </si>
  <si>
    <t xml:space="preserve"> FMP Series 85 Dividend</t>
  </si>
  <si>
    <t xml:space="preserve"> FMP Series 85 Growth</t>
  </si>
  <si>
    <t xml:space="preserve"> FMP Series 95 Direct Growth</t>
  </si>
  <si>
    <t xml:space="preserve"> FMP Series 95 Growth</t>
  </si>
  <si>
    <t xml:space="preserve"> FMP Series 97 Direct Growth</t>
  </si>
  <si>
    <t xml:space="preserve"> FMP Series 97 Dividend</t>
  </si>
  <si>
    <t xml:space="preserve"> FMP Series 97 Growth</t>
  </si>
  <si>
    <t xml:space="preserve"> FMP Series 98 Dividend</t>
  </si>
  <si>
    <t xml:space="preserve"> FMP Series 98 Growth</t>
  </si>
  <si>
    <t xml:space="preserve"> FMP Series 99 Direct Dividend</t>
  </si>
  <si>
    <t xml:space="preserve"> FMP Series 99 Direct Growth</t>
  </si>
  <si>
    <t xml:space="preserve"> FMP Series 99 Dividend</t>
  </si>
  <si>
    <t xml:space="preserve"> FMP Series 99 Growth</t>
  </si>
  <si>
    <t xml:space="preserve"> FMP Series 100 Direct Growth</t>
  </si>
  <si>
    <t xml:space="preserve"> FMP Series 100 Dividend</t>
  </si>
  <si>
    <t xml:space="preserve"> FMP Series 100 Growth</t>
  </si>
  <si>
    <t xml:space="preserve"> FMP Series 101 Direct Growth</t>
  </si>
  <si>
    <t xml:space="preserve"> FMP Series 101 Dividend</t>
  </si>
  <si>
    <t xml:space="preserve"> FMP Series 101 Growth</t>
  </si>
  <si>
    <t xml:space="preserve"> FMP Series 102 Direct Dividend</t>
  </si>
  <si>
    <t xml:space="preserve"> FMP Series 102 Direct Growth</t>
  </si>
  <si>
    <t xml:space="preserve"> FMP Series 102 Dividend</t>
  </si>
  <si>
    <t xml:space="preserve"> FMP Series 102 Growth</t>
  </si>
  <si>
    <t xml:space="preserve"> FMP Series 104 Direct Dividend</t>
  </si>
  <si>
    <t xml:space="preserve"> FMP Series 104 Direct Growth</t>
  </si>
  <si>
    <t xml:space="preserve"> FMP Series 104 Dividend</t>
  </si>
  <si>
    <t xml:space="preserve"> FMP Series 104 Growth</t>
  </si>
  <si>
    <t xml:space="preserve"> FMP Series 105 Direct Dividend</t>
  </si>
  <si>
    <t xml:space="preserve"> FMP Series 105 Direct Growth</t>
  </si>
  <si>
    <t xml:space="preserve"> FMP Series 105 Dividend</t>
  </si>
  <si>
    <t xml:space="preserve"> FMP Series 105 Growth</t>
  </si>
  <si>
    <t xml:space="preserve"> FMP Series 106 Direct Dividend</t>
  </si>
  <si>
    <t xml:space="preserve"> FMP Series 106 Direct Growth</t>
  </si>
  <si>
    <t xml:space="preserve"> FMP Series 106 Dividend</t>
  </si>
  <si>
    <t xml:space="preserve"> FMP Series 106 Growth</t>
  </si>
  <si>
    <t xml:space="preserve"> FMP Series 107 Direct Dividend</t>
  </si>
  <si>
    <t xml:space="preserve"> FMP Series 107 Direct Growth</t>
  </si>
  <si>
    <t xml:space="preserve"> FMP Series 107 Dividend</t>
  </si>
  <si>
    <t xml:space="preserve"> FMP Series 107 Growth</t>
  </si>
  <si>
    <t xml:space="preserve"> FMP Series 108 Direct Growth</t>
  </si>
  <si>
    <t xml:space="preserve"> FMP Series 108 Dividend</t>
  </si>
  <si>
    <t xml:space="preserve"> FMP Series 108 Growth</t>
  </si>
  <si>
    <t xml:space="preserve"> FMP Series 109 Direct Dividend</t>
  </si>
  <si>
    <t xml:space="preserve"> FMP Series 109 Direct Growth</t>
  </si>
  <si>
    <t xml:space="preserve"> FMP Series 109 Growth</t>
  </si>
  <si>
    <t xml:space="preserve"> FMP Series 110 Direct Dividend</t>
  </si>
  <si>
    <t xml:space="preserve"> FMP Series 110 Direct Growth</t>
  </si>
  <si>
    <t xml:space="preserve"> FMP Series 110 Dividend</t>
  </si>
  <si>
    <t xml:space="preserve"> FMP Series 110 Growth</t>
  </si>
  <si>
    <t xml:space="preserve"> FMP Series 111 Direct Growth</t>
  </si>
  <si>
    <t xml:space="preserve"> FMP Series 111 Dividend</t>
  </si>
  <si>
    <t xml:space="preserve"> FMP Series 112 Direct Growth</t>
  </si>
  <si>
    <t xml:space="preserve"> FMP Series 112 Dividend</t>
  </si>
  <si>
    <t xml:space="preserve"> FMP Series 113 Direct Dividend</t>
  </si>
  <si>
    <t xml:space="preserve"> FMP Series 113 Direct Growth</t>
  </si>
  <si>
    <t xml:space="preserve"> FMP Series 113 Dividend</t>
  </si>
  <si>
    <t xml:space="preserve"> FMP Series 113 Growth</t>
  </si>
  <si>
    <t xml:space="preserve"> FMP Series 114 Direct Dividend</t>
  </si>
  <si>
    <t xml:space="preserve"> FMP Series 114 Direct Growth</t>
  </si>
  <si>
    <t xml:space="preserve"> FMP Series 114 Dividend</t>
  </si>
  <si>
    <t xml:space="preserve"> FMP Series 114 Growth</t>
  </si>
  <si>
    <t xml:space="preserve"> FMP Series 115 Direct Dividend</t>
  </si>
  <si>
    <t xml:space="preserve"> FMP Series 115 Direct Growth</t>
  </si>
  <si>
    <t xml:space="preserve"> FMP Series 115 Dividend</t>
  </si>
  <si>
    <t xml:space="preserve"> FMP Series 115 Growth</t>
  </si>
  <si>
    <t xml:space="preserve"> FMP Series 116 Direct Dividend</t>
  </si>
  <si>
    <t xml:space="preserve"> FMP Series 116 Direct Growth</t>
  </si>
  <si>
    <t xml:space="preserve"> FMP Series 116 Dividend</t>
  </si>
  <si>
    <t xml:space="preserve"> FMP Series 116 Growth</t>
  </si>
  <si>
    <t xml:space="preserve"> FMP Series 117 Direct Dividend</t>
  </si>
  <si>
    <t xml:space="preserve"> FMP Series 117 Direct Growth</t>
  </si>
  <si>
    <t xml:space="preserve"> FMP Series 117 Dividend</t>
  </si>
  <si>
    <t xml:space="preserve"> FMP Series 117 Growth</t>
  </si>
  <si>
    <t xml:space="preserve"> FMP Series 118 Direct Dividend</t>
  </si>
  <si>
    <t xml:space="preserve"> FMP Series 118 Direct Growth</t>
  </si>
  <si>
    <t xml:space="preserve"> FMP Series 118 Dividend</t>
  </si>
  <si>
    <t xml:space="preserve"> FMP Series 118 Growth</t>
  </si>
  <si>
    <t xml:space="preserve"> FMP Series 119 Direct Dividend</t>
  </si>
  <si>
    <t xml:space="preserve"> FMP Series 119 Direct Growth</t>
  </si>
  <si>
    <t xml:space="preserve"> FMP Series 119 Dividend</t>
  </si>
  <si>
    <t xml:space="preserve"> FMP Series 119 Growth</t>
  </si>
  <si>
    <t xml:space="preserve"> FMP Series 122 Direct Dividend</t>
  </si>
  <si>
    <t xml:space="preserve"> FMP Series 122 Direct Growth</t>
  </si>
  <si>
    <t xml:space="preserve"> FMP Series 122 Dividend</t>
  </si>
  <si>
    <t xml:space="preserve"> FMP Series 122 Growth</t>
  </si>
  <si>
    <t xml:space="preserve"> FMP Series 124 Direct Growth</t>
  </si>
  <si>
    <t xml:space="preserve"> FMP Series 124 Dividend</t>
  </si>
  <si>
    <t xml:space="preserve"> FMP Series 124 Growth</t>
  </si>
  <si>
    <t xml:space="preserve"> FMP Series 127 Direct Dividend</t>
  </si>
  <si>
    <t xml:space="preserve"> FMP Series 127 Direct Growth</t>
  </si>
  <si>
    <t xml:space="preserve"> FMP Series 127 Dividend</t>
  </si>
  <si>
    <t xml:space="preserve"> FMP Series 127 Growth</t>
  </si>
  <si>
    <t xml:space="preserve"> FMP Series 128 Direct Growth</t>
  </si>
  <si>
    <t xml:space="preserve"> FMP Series 128 Dividend</t>
  </si>
  <si>
    <t xml:space="preserve"> FMP Series 128 Growth</t>
  </si>
  <si>
    <t xml:space="preserve"> FMP Series 129 Direct Growth</t>
  </si>
  <si>
    <t xml:space="preserve"> FMP Series 129 Dividend</t>
  </si>
  <si>
    <t xml:space="preserve"> FMP Series 129 Growth</t>
  </si>
  <si>
    <t xml:space="preserve"> FMP Series 131 Direct Growth</t>
  </si>
  <si>
    <t xml:space="preserve"> FMP Series 131 Dividend</t>
  </si>
  <si>
    <t xml:space="preserve"> FMP Series 131 Growth</t>
  </si>
  <si>
    <t xml:space="preserve"> FMP Series 132 Direct Dividend</t>
  </si>
  <si>
    <t xml:space="preserve"> FMP Series 132 Direct Growth</t>
  </si>
  <si>
    <t xml:space="preserve"> FMP Series 132 Dividend</t>
  </si>
  <si>
    <t xml:space="preserve"> FMP Series 132 Growth</t>
  </si>
  <si>
    <t xml:space="preserve"> FMP Series 133 Direct Growth</t>
  </si>
  <si>
    <t xml:space="preserve"> FMP Series 133 Growth</t>
  </si>
  <si>
    <t xml:space="preserve"> FMP Series 135 Direct Growth</t>
  </si>
  <si>
    <t xml:space="preserve"> FMP Series 135 Growth</t>
  </si>
  <si>
    <t xml:space="preserve"> FMP Series 136 Direct Growth</t>
  </si>
  <si>
    <t xml:space="preserve"> FMP Series 136 Dividend</t>
  </si>
  <si>
    <t xml:space="preserve"> FMP Series 136 Growth</t>
  </si>
  <si>
    <t xml:space="preserve"> FMP Series 137 Direct Dividend</t>
  </si>
  <si>
    <t xml:space="preserve"> FMP Series 137 Direct Growth</t>
  </si>
  <si>
    <t xml:space="preserve"> FMP Series 137 Dividend</t>
  </si>
  <si>
    <t xml:space="preserve"> FMP Series 137 Growth</t>
  </si>
  <si>
    <t xml:space="preserve"> FMP Series 138 Direct Dividend</t>
  </si>
  <si>
    <t xml:space="preserve"> FMP Series 138 Direct Growth</t>
  </si>
  <si>
    <t xml:space="preserve"> FMP Series 138 Growth</t>
  </si>
  <si>
    <t xml:space="preserve"> FMP Series 139 Direct Growth</t>
  </si>
  <si>
    <t xml:space="preserve"> FMP Series 139 Dividend</t>
  </si>
  <si>
    <t xml:space="preserve"> FMP Series 139 Growth</t>
  </si>
  <si>
    <t xml:space="preserve"> FMP Series 140 Direct Dividend</t>
  </si>
  <si>
    <t xml:space="preserve"> FMP Series 140 Direct Growth</t>
  </si>
  <si>
    <t xml:space="preserve"> FMP Series 140 Dividend</t>
  </si>
  <si>
    <t xml:space="preserve"> FMP Series 140 Growth</t>
  </si>
  <si>
    <t xml:space="preserve"> FMP Series 141 Direct Dividend</t>
  </si>
  <si>
    <t xml:space="preserve"> FMP Series 141 Direct Growth</t>
  </si>
  <si>
    <t xml:space="preserve"> FMP Series 141 Dividend</t>
  </si>
  <si>
    <t xml:space="preserve"> FMP Series 141 Growth</t>
  </si>
  <si>
    <t xml:space="preserve"> FMP Series 142 Direct Growth</t>
  </si>
  <si>
    <t xml:space="preserve"> FMP Series 142 Dividend</t>
  </si>
  <si>
    <t xml:space="preserve"> FMP Series 142 Growth</t>
  </si>
  <si>
    <t xml:space="preserve"> FMP Series 143 Direct Growth</t>
  </si>
  <si>
    <t xml:space="preserve"> FMP Series 143 Dividend</t>
  </si>
  <si>
    <t xml:space="preserve"> FMP Series 143 Growth</t>
  </si>
  <si>
    <t xml:space="preserve"> FMP Series 144 Direct Growth</t>
  </si>
  <si>
    <t xml:space="preserve"> FMP Series 144 Dividend</t>
  </si>
  <si>
    <t xml:space="preserve"> FMP Series 144 Growth</t>
  </si>
  <si>
    <t xml:space="preserve"> FMP Series 145 Direct Dividend</t>
  </si>
  <si>
    <t xml:space="preserve"> FMP Series 145 Direct Growth</t>
  </si>
  <si>
    <t xml:space="preserve"> FMP Series 145 Dividend</t>
  </si>
  <si>
    <t xml:space="preserve"> FMP Series 145 Growth</t>
  </si>
  <si>
    <t xml:space="preserve"> FMP Series 146 Direct Growth</t>
  </si>
  <si>
    <t xml:space="preserve"> FMP Series 146 Dividend</t>
  </si>
  <si>
    <t xml:space="preserve"> FMP Series 146 Growth</t>
  </si>
  <si>
    <t xml:space="preserve"> FMP Series 147 Direct Growth</t>
  </si>
  <si>
    <t xml:space="preserve"> FMP Series 147 Dividend</t>
  </si>
  <si>
    <t xml:space="preserve"> FMP Series 147 Growth</t>
  </si>
  <si>
    <t xml:space="preserve"> FMP Series 148 Direct Growth</t>
  </si>
  <si>
    <t xml:space="preserve"> FMP Series 148 Dividend</t>
  </si>
  <si>
    <t xml:space="preserve"> FMP Series 148 Growth</t>
  </si>
  <si>
    <t xml:space="preserve"> FMP Series 149 Direct Growth</t>
  </si>
  <si>
    <t xml:space="preserve"> FMP Series 149 Dividend</t>
  </si>
  <si>
    <t xml:space="preserve"> FMP Series 149 Growth</t>
  </si>
  <si>
    <t xml:space="preserve"> FMP Series 150 Direct Dividend</t>
  </si>
  <si>
    <t xml:space="preserve"> FMP Series 150 Direct Growth</t>
  </si>
  <si>
    <t xml:space="preserve"> FMP Series 150 Dividend</t>
  </si>
  <si>
    <t xml:space="preserve"> FMP Series 150 Growth</t>
  </si>
  <si>
    <t xml:space="preserve"> FMP Series 151 Direct Growth</t>
  </si>
  <si>
    <t xml:space="preserve"> FMP Series 151 Dividend</t>
  </si>
  <si>
    <t xml:space="preserve"> FMP Series 151 Growth</t>
  </si>
  <si>
    <t xml:space="preserve"> FMP Series 152 Direct Growth</t>
  </si>
  <si>
    <t xml:space="preserve"> FMP Series 152 Growth</t>
  </si>
  <si>
    <t xml:space="preserve"> FMP Series 153 Direct Growth</t>
  </si>
  <si>
    <t xml:space="preserve"> FMP Series 153 Dividend</t>
  </si>
  <si>
    <t xml:space="preserve"> FMP Series 153 Growth</t>
  </si>
  <si>
    <t xml:space="preserve"> FMP Series 154 Direct Dividend</t>
  </si>
  <si>
    <t xml:space="preserve"> FMP Series 154 Direct Growth</t>
  </si>
  <si>
    <t xml:space="preserve"> FMP Series 154 Dividend</t>
  </si>
  <si>
    <t xml:space="preserve"> FMP Series 154 Growth</t>
  </si>
  <si>
    <t xml:space="preserve"> FMP Series 155 Direct Growth</t>
  </si>
  <si>
    <t xml:space="preserve"> FMP Series 155 Dividend</t>
  </si>
  <si>
    <t xml:space="preserve"> FMP Series 155 Growth</t>
  </si>
  <si>
    <t xml:space="preserve"> FMP Series 156 Direct Dividend</t>
  </si>
  <si>
    <t xml:space="preserve"> FMP Series 156 Direct Growth</t>
  </si>
  <si>
    <t xml:space="preserve"> FMP Series 156 Dividend</t>
  </si>
  <si>
    <t xml:space="preserve"> FMP Series 156 Growth</t>
  </si>
  <si>
    <t xml:space="preserve"> FMP Series 157 Direct Growth</t>
  </si>
  <si>
    <t xml:space="preserve"> FMP Series 157 Dividend</t>
  </si>
  <si>
    <t xml:space="preserve"> FMP Series 157 Growth</t>
  </si>
  <si>
    <t xml:space="preserve"> FMP Series 158 Direct Dividend</t>
  </si>
  <si>
    <t xml:space="preserve"> FMP Series 158 Direct Growth</t>
  </si>
  <si>
    <t xml:space="preserve"> FMP Series 158 Dividend</t>
  </si>
  <si>
    <t xml:space="preserve"> FMP Series 158 Growth</t>
  </si>
  <si>
    <t xml:space="preserve"> FMP Series 159 Direct Growth</t>
  </si>
  <si>
    <t xml:space="preserve"> FMP Series 159 Dividend</t>
  </si>
  <si>
    <t xml:space="preserve"> FMP Series 159 Growth</t>
  </si>
  <si>
    <t xml:space="preserve"> Gold Fund Dividend</t>
  </si>
  <si>
    <t xml:space="preserve"> Gold Fund Growth</t>
  </si>
  <si>
    <t xml:space="preserve"> Gold Fund-Direct Dividend</t>
  </si>
  <si>
    <t xml:space="preserve"> Gold Fund-Direct Growth</t>
  </si>
  <si>
    <t>Kotak-Balance Dividend</t>
  </si>
  <si>
    <t>Kotak-Balance-Direct Dividend</t>
  </si>
  <si>
    <t xml:space="preserve"> PSU Bank ETF </t>
  </si>
  <si>
    <t>Kotak- Classic Equity Dividend</t>
  </si>
  <si>
    <t>Kotak- Classic Equity Growth</t>
  </si>
  <si>
    <t>Kotak- Classic Equity-Direct Dividend</t>
  </si>
  <si>
    <t>Kotak- Classic Equity-Direct Growth</t>
  </si>
  <si>
    <t>Kotak Equity Arbitrage Fund Dividend</t>
  </si>
  <si>
    <t>Kotak Equity Arbitrage Fund Growth</t>
  </si>
  <si>
    <t>Kotak Equity Arbitrage Fund-Direct Divid</t>
  </si>
  <si>
    <t>Kotak Equity Arbitrage Fund-Direct Growt</t>
  </si>
  <si>
    <t>Kotak- Kotak Tax Saver Dividend</t>
  </si>
  <si>
    <t>Kotak- Kotak Tax Saver Growth</t>
  </si>
  <si>
    <t>Kotak- Kotak Tax Saver-Direct Dividend</t>
  </si>
  <si>
    <t>Kotak- Kotak Tax Saver-Direct Growth</t>
  </si>
  <si>
    <t xml:space="preserve"> Emerging Equity Scheme Dividend</t>
  </si>
  <si>
    <t xml:space="preserve"> Emerging Equity Scheme Growth</t>
  </si>
  <si>
    <t xml:space="preserve"> Emerging Equity Scheme-Direct Dividend</t>
  </si>
  <si>
    <t xml:space="preserve"> Emerging Equity Scheme-Direct Growth</t>
  </si>
  <si>
    <t>Kotak-Equity FOF Dividend</t>
  </si>
  <si>
    <t>Kotak-Equity FOF Growth</t>
  </si>
  <si>
    <t>Kotak-Equity FOF-Direct Dividend</t>
  </si>
  <si>
    <t>Kotak-Equity FOF-Direct Growth</t>
  </si>
  <si>
    <t xml:space="preserve"> Global Emerging Market Fund Dividend</t>
  </si>
  <si>
    <t xml:space="preserve"> Global Emerging Market Fund Growth</t>
  </si>
  <si>
    <t xml:space="preserve"> Global Emerging Market Fund-Direct Divi</t>
  </si>
  <si>
    <t xml:space="preserve"> Global Emerging Market Fund-Direct Grow</t>
  </si>
  <si>
    <t xml:space="preserve"> Gold ETF </t>
  </si>
  <si>
    <t>Kotak-50 Dividend</t>
  </si>
  <si>
    <t>Kotak-50 Growth</t>
  </si>
  <si>
    <t>Kotak-50-Direct Dividend</t>
  </si>
  <si>
    <t>Kotak-50-Direct Growth</t>
  </si>
  <si>
    <t>Kotak-Opportunities Dividend</t>
  </si>
  <si>
    <t>Kotak-Opportunities Growth</t>
  </si>
  <si>
    <t>Kotak-Opportunities-Direct Dividend</t>
  </si>
  <si>
    <t>Kotak-Opportunities-Direct Growth</t>
  </si>
  <si>
    <t>Kotak MIDCAP Dividend</t>
  </si>
  <si>
    <t>Kotak MIDCAP Growth</t>
  </si>
  <si>
    <t>Kotak MIDCAP-Direct Dividend</t>
  </si>
  <si>
    <t>Kotak MIDCAP-Direct Growth</t>
  </si>
  <si>
    <t xml:space="preserve"> Nifty ETF </t>
  </si>
  <si>
    <t xml:space="preserve"> Select Focus Fund Dividend</t>
  </si>
  <si>
    <t xml:space="preserve"> Select Focus Fund Growth</t>
  </si>
  <si>
    <t xml:space="preserve"> Select Focus Fund-Direct Dividend</t>
  </si>
  <si>
    <t xml:space="preserve"> Select Focus Fund-Direct Growth</t>
  </si>
  <si>
    <t xml:space="preserve"> Sensex ETF </t>
  </si>
  <si>
    <t>NA</t>
  </si>
  <si>
    <t>Kotak-Floater Short Term-Direct Daily Div</t>
  </si>
  <si>
    <t>Kotak-Floater Short Term-Direct Weekly Div</t>
  </si>
  <si>
    <t>Kotak-Liquid Plan A-Direct Daily Dividend</t>
  </si>
  <si>
    <t>Kotak-Liquid Plan A-Direct Weekly Dividend</t>
  </si>
  <si>
    <t>Kotak-Bond Plan A-Direct Quarterly  Div</t>
  </si>
  <si>
    <t xml:space="preserve"> Income Opportunities Fund Annual Dividend</t>
  </si>
  <si>
    <t xml:space="preserve"> Income Opportunities Fund Monthly Dividend</t>
  </si>
  <si>
    <t xml:space="preserve"> Income Opportunities Fund Weekly Dividend</t>
  </si>
  <si>
    <t xml:space="preserve"> Income Opportunities Fund-Direct Monthly</t>
  </si>
  <si>
    <t>Kotak-Floater Long Term-Direct Monthly Div</t>
  </si>
  <si>
    <t>Kotak-Floater Long Term-Direct Weekly Div</t>
  </si>
  <si>
    <t>Kotak Flexi Debt Plan A Quarterly Dividend</t>
  </si>
  <si>
    <t>Kotak Flexi Debt Plan A-Direct Weekly Div</t>
  </si>
  <si>
    <t>Kotak-Flexi Debt Regular Plan Daily Dividend</t>
  </si>
  <si>
    <t xml:space="preserve"> Quarterly Interval Plan-Series I Dividend</t>
  </si>
  <si>
    <t>Kotak-Gilt Investment  Regular Plan Div</t>
  </si>
  <si>
    <t>Kotak-Gilt Investment  Regular Plan-Direct</t>
  </si>
  <si>
    <t xml:space="preserve">Kotak-Gilt Investment Provident Fund </t>
  </si>
  <si>
    <t>Kotak-Gilt Investment Provident Fund</t>
  </si>
  <si>
    <t>Kotak-Gilt Investment Regular Plan Growth</t>
  </si>
  <si>
    <t>Kotak-Gilt Investment Regular Plan-Direct</t>
  </si>
  <si>
    <t>Kotak-Banking and PSU Debt Fund Annual Div</t>
  </si>
  <si>
    <t>Kotak-Banking and PSU Debt Fund Daily 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</si>
</sst>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0" formatCode="_(&quot;$&quot;* #,##0.00_);_(&quot;$&quot;* \(#,##0.00\);_(&quot;$&quot;* &quot;-&quot;??_);_(@_)"/>
    <numFmt numFmtId="171" formatCode="_(* #,##0.00_);_(* \(#,##0.00\);_(* &quot;-&quot;??_);_(@_)"/>
    <numFmt numFmtId="177" formatCode="0.0000"/>
    <numFmt numFmtId="181" formatCode="0.000%"/>
    <numFmt numFmtId="182" formatCode="0.0000%"/>
  </numFmts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</font>
    <font>
      <sz val="10"/>
      <name val="Arial"/>
      <family val="2"/>
    </font>
    <font>
      <sz val="8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7"/>
      <name val="Times New Roman"/>
      <family val="1"/>
    </font>
    <font>
      <b/>
      <sz val="7"/>
      <name val="Times New Roman"/>
      <family val="1"/>
    </font>
    <font>
      <b/>
      <u/>
      <sz val="7"/>
      <name val="Times New Roman"/>
      <family val="1"/>
    </font>
    <font>
      <sz val="8"/>
      <name val="Arial"/>
      <family val="2"/>
    </font>
    <font>
      <b/>
      <sz val="10"/>
      <name val="Arial"/>
      <family val="2"/>
    </font>
    <font>
      <b/>
      <u/>
      <sz val="10"/>
      <color indexed="56"/>
      <name val="Times New Roman"/>
      <family val="1"/>
    </font>
    <font>
      <b/>
      <sz val="10"/>
      <color indexed="8"/>
      <name val="Calibri"/>
      <family val="2"/>
    </font>
    <font>
      <b/>
      <u/>
      <sz val="10"/>
      <name val="Arial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7">
    <xf numFmtId="0" fontId="0" fillId="0" borderId="0"/>
    <xf numFmtId="171" fontId="1" fillId="0" borderId="0" applyFont="0" applyFill="0" applyBorder="0" applyAlignment="0" applyProtection="0"/>
    <xf numFmtId="171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0" fontId="3" fillId="0" borderId="0"/>
  </cellStyleXfs>
  <cellXfs count="3097">
    <xf numFmtId="0" fontId="0" fillId="0" borderId="0" xfId="0"/>
    <xf numFmtId="0" fontId="5" fillId="0" borderId="1" xfId="44" applyFont="1" applyBorder="1"/>
    <xf numFmtId="0" fontId="5" fillId="0" borderId="2" xfId="44" applyFont="1" applyBorder="1"/>
    <xf numFmtId="0" fontId="6" fillId="0" borderId="2" xfId="44" applyFont="1" applyBorder="1"/>
    <xf numFmtId="4" fontId="5" fillId="0" borderId="2" xfId="44" applyNumberFormat="1" applyFont="1" applyBorder="1"/>
    <xf numFmtId="2" fontId="5" fillId="0" borderId="3" xfId="44" applyNumberFormat="1" applyFont="1" applyBorder="1"/>
    <xf numFmtId="0" fontId="5" fillId="0" borderId="0" xfId="44" applyFont="1"/>
    <xf numFmtId="0" fontId="6" fillId="0" borderId="0" xfId="44" applyFont="1" applyBorder="1"/>
    <xf numFmtId="0" fontId="6" fillId="0" borderId="0" xfId="44" applyFont="1" applyBorder="1" applyAlignment="1">
      <alignment wrapText="1"/>
    </xf>
    <xf numFmtId="0" fontId="6" fillId="0" borderId="0" xfId="44" applyFont="1" applyBorder="1" applyAlignment="1">
      <alignment horizontal="right" wrapText="1"/>
    </xf>
    <xf numFmtId="4" fontId="6" fillId="0" borderId="0" xfId="44" applyNumberFormat="1" applyFont="1" applyBorder="1" applyAlignment="1">
      <alignment horizontal="right" wrapText="1"/>
    </xf>
    <xf numFmtId="2" fontId="6" fillId="0" borderId="4" xfId="44" applyNumberFormat="1" applyFont="1" applyBorder="1" applyAlignment="1">
      <alignment horizontal="right" wrapText="1"/>
    </xf>
    <xf numFmtId="0" fontId="5" fillId="0" borderId="0" xfId="44" applyFont="1" applyBorder="1"/>
    <xf numFmtId="4" fontId="5" fillId="0" borderId="0" xfId="44" applyNumberFormat="1" applyFont="1" applyBorder="1"/>
    <xf numFmtId="2" fontId="5" fillId="0" borderId="4" xfId="44" applyNumberFormat="1" applyFont="1" applyBorder="1"/>
    <xf numFmtId="0" fontId="5" fillId="0" borderId="5" xfId="44" applyFont="1" applyBorder="1"/>
    <xf numFmtId="0" fontId="5" fillId="0" borderId="0" xfId="44" applyFont="1" applyBorder="1" applyAlignment="1">
      <alignment horizontal="right"/>
    </xf>
    <xf numFmtId="4" fontId="6" fillId="0" borderId="6" xfId="44" applyNumberFormat="1" applyFont="1" applyBorder="1"/>
    <xf numFmtId="2" fontId="6" fillId="0" borderId="7" xfId="44" applyNumberFormat="1" applyFont="1" applyBorder="1"/>
    <xf numFmtId="4" fontId="6" fillId="0" borderId="6" xfId="44" applyNumberFormat="1" applyFont="1" applyBorder="1" applyAlignment="1">
      <alignment horizontal="right"/>
    </xf>
    <xf numFmtId="2" fontId="6" fillId="0" borderId="7" xfId="44" applyNumberFormat="1" applyFont="1" applyBorder="1" applyAlignment="1">
      <alignment horizontal="right"/>
    </xf>
    <xf numFmtId="0" fontId="7" fillId="0" borderId="5" xfId="44" applyFont="1" applyBorder="1"/>
    <xf numFmtId="4" fontId="6" fillId="0" borderId="0" xfId="44" applyNumberFormat="1" applyFont="1" applyBorder="1"/>
    <xf numFmtId="2" fontId="6" fillId="0" borderId="4" xfId="44" applyNumberFormat="1" applyFont="1" applyBorder="1"/>
    <xf numFmtId="0" fontId="2" fillId="0" borderId="0" xfId="44"/>
    <xf numFmtId="0" fontId="6" fillId="0" borderId="5" xfId="44" applyFont="1" applyBorder="1"/>
    <xf numFmtId="2" fontId="5" fillId="0" borderId="0" xfId="44" applyNumberFormat="1" applyFont="1" applyBorder="1"/>
    <xf numFmtId="0" fontId="5" fillId="0" borderId="8" xfId="44" applyFont="1" applyBorder="1"/>
    <xf numFmtId="0" fontId="5" fillId="0" borderId="9" xfId="44" applyFont="1" applyBorder="1"/>
    <xf numFmtId="4" fontId="5" fillId="0" borderId="9" xfId="44" applyNumberFormat="1" applyFont="1" applyBorder="1"/>
    <xf numFmtId="2" fontId="5" fillId="0" borderId="10" xfId="44" applyNumberFormat="1" applyFont="1" applyBorder="1"/>
    <xf numFmtId="4" fontId="5" fillId="0" borderId="0" xfId="44" applyNumberFormat="1" applyFont="1"/>
    <xf numFmtId="2" fontId="5" fillId="0" borderId="0" xfId="44" applyNumberFormat="1" applyFont="1"/>
    <xf numFmtId="0" fontId="5" fillId="0" borderId="1" xfId="5" applyFont="1" applyBorder="1"/>
    <xf numFmtId="0" fontId="5" fillId="0" borderId="2" xfId="5" applyFont="1" applyBorder="1"/>
    <xf numFmtId="0" fontId="6" fillId="0" borderId="2" xfId="5" applyFont="1" applyBorder="1"/>
    <xf numFmtId="4" fontId="5" fillId="0" borderId="2" xfId="5" applyNumberFormat="1" applyFont="1" applyBorder="1"/>
    <xf numFmtId="2" fontId="5" fillId="0" borderId="3" xfId="5" applyNumberFormat="1" applyFont="1" applyBorder="1"/>
    <xf numFmtId="0" fontId="5" fillId="0" borderId="0" xfId="5" applyFont="1"/>
    <xf numFmtId="0" fontId="6" fillId="0" borderId="0" xfId="5" applyFont="1" applyBorder="1"/>
    <xf numFmtId="0" fontId="6" fillId="0" borderId="0" xfId="5" applyFont="1" applyBorder="1" applyAlignment="1">
      <alignment wrapText="1"/>
    </xf>
    <xf numFmtId="0" fontId="6" fillId="0" borderId="0" xfId="5" applyFont="1" applyBorder="1" applyAlignment="1">
      <alignment horizontal="right" wrapText="1"/>
    </xf>
    <xf numFmtId="4" fontId="6" fillId="0" borderId="0" xfId="5" applyNumberFormat="1" applyFont="1" applyBorder="1" applyAlignment="1">
      <alignment horizontal="right" wrapText="1"/>
    </xf>
    <xf numFmtId="2" fontId="6" fillId="0" borderId="4" xfId="5" applyNumberFormat="1" applyFont="1" applyBorder="1" applyAlignment="1">
      <alignment horizontal="right" wrapText="1"/>
    </xf>
    <xf numFmtId="0" fontId="5" fillId="0" borderId="0" xfId="5" applyFont="1" applyBorder="1"/>
    <xf numFmtId="4" fontId="5" fillId="0" borderId="0" xfId="5" applyNumberFormat="1" applyFont="1" applyBorder="1"/>
    <xf numFmtId="2" fontId="5" fillId="0" borderId="4" xfId="5" applyNumberFormat="1" applyFont="1" applyBorder="1"/>
    <xf numFmtId="0" fontId="5" fillId="0" borderId="5" xfId="5" applyFont="1" applyBorder="1"/>
    <xf numFmtId="4" fontId="6" fillId="0" borderId="6" xfId="5" applyNumberFormat="1" applyFont="1" applyBorder="1" applyAlignment="1">
      <alignment horizontal="right"/>
    </xf>
    <xf numFmtId="2" fontId="6" fillId="0" borderId="7" xfId="5" applyNumberFormat="1" applyFont="1" applyBorder="1" applyAlignment="1">
      <alignment horizontal="right"/>
    </xf>
    <xf numFmtId="4" fontId="6" fillId="0" borderId="0" xfId="5" applyNumberFormat="1" applyFont="1" applyBorder="1" applyAlignment="1">
      <alignment horizontal="right"/>
    </xf>
    <xf numFmtId="2" fontId="6" fillId="0" borderId="4" xfId="5" applyNumberFormat="1" applyFont="1" applyBorder="1" applyAlignment="1">
      <alignment horizontal="right"/>
    </xf>
    <xf numFmtId="4" fontId="5" fillId="0" borderId="0" xfId="5" applyNumberFormat="1" applyFont="1" applyBorder="1" applyAlignment="1">
      <alignment horizontal="right"/>
    </xf>
    <xf numFmtId="4" fontId="5" fillId="0" borderId="4" xfId="5" applyNumberFormat="1" applyFont="1" applyBorder="1" applyAlignment="1">
      <alignment horizontal="right"/>
    </xf>
    <xf numFmtId="4" fontId="6" fillId="0" borderId="6" xfId="5" applyNumberFormat="1" applyFont="1" applyBorder="1"/>
    <xf numFmtId="2" fontId="6" fillId="0" borderId="7" xfId="5" applyNumberFormat="1" applyFont="1" applyBorder="1"/>
    <xf numFmtId="0" fontId="7" fillId="0" borderId="5" xfId="5" applyFont="1" applyBorder="1"/>
    <xf numFmtId="4" fontId="6" fillId="0" borderId="0" xfId="5" applyNumberFormat="1" applyFont="1" applyBorder="1"/>
    <xf numFmtId="2" fontId="6" fillId="0" borderId="4" xfId="5" applyNumberFormat="1" applyFont="1" applyBorder="1"/>
    <xf numFmtId="0" fontId="2" fillId="0" borderId="0" xfId="5"/>
    <xf numFmtId="0" fontId="6" fillId="0" borderId="5" xfId="5" applyFont="1" applyBorder="1"/>
    <xf numFmtId="10" fontId="5" fillId="0" borderId="0" xfId="95" applyNumberFormat="1" applyFont="1" applyBorder="1"/>
    <xf numFmtId="0" fontId="5" fillId="0" borderId="8" xfId="5" applyFont="1" applyBorder="1"/>
    <xf numFmtId="0" fontId="5" fillId="0" borderId="9" xfId="5" applyFont="1" applyBorder="1"/>
    <xf numFmtId="4" fontId="5" fillId="0" borderId="9" xfId="5" applyNumberFormat="1" applyFont="1" applyBorder="1"/>
    <xf numFmtId="2" fontId="5" fillId="0" borderId="10" xfId="5" applyNumberFormat="1" applyFont="1" applyBorder="1"/>
    <xf numFmtId="4" fontId="5" fillId="0" borderId="0" xfId="5" applyNumberFormat="1" applyFont="1"/>
    <xf numFmtId="2" fontId="5" fillId="0" borderId="0" xfId="5" applyNumberFormat="1" applyFont="1"/>
    <xf numFmtId="0" fontId="5" fillId="0" borderId="1" xfId="8" applyFont="1" applyBorder="1"/>
    <xf numFmtId="0" fontId="5" fillId="0" borderId="2" xfId="8" applyFont="1" applyBorder="1"/>
    <xf numFmtId="0" fontId="6" fillId="0" borderId="2" xfId="8" applyFont="1" applyBorder="1"/>
    <xf numFmtId="4" fontId="5" fillId="0" borderId="2" xfId="8" applyNumberFormat="1" applyFont="1" applyBorder="1"/>
    <xf numFmtId="2" fontId="5" fillId="0" borderId="3" xfId="8" applyNumberFormat="1" applyFont="1" applyBorder="1"/>
    <xf numFmtId="0" fontId="5" fillId="0" borderId="0" xfId="8" applyFont="1"/>
    <xf numFmtId="0" fontId="6" fillId="0" borderId="0" xfId="8" applyFont="1" applyBorder="1"/>
    <xf numFmtId="0" fontId="6" fillId="0" borderId="0" xfId="8" applyFont="1" applyBorder="1" applyAlignment="1">
      <alignment wrapText="1"/>
    </xf>
    <xf numFmtId="0" fontId="6" fillId="0" borderId="0" xfId="8" applyFont="1" applyBorder="1" applyAlignment="1">
      <alignment horizontal="right" wrapText="1"/>
    </xf>
    <xf numFmtId="4" fontId="6" fillId="0" borderId="0" xfId="8" applyNumberFormat="1" applyFont="1" applyBorder="1" applyAlignment="1">
      <alignment horizontal="right" wrapText="1"/>
    </xf>
    <xf numFmtId="2" fontId="6" fillId="0" borderId="4" xfId="8" applyNumberFormat="1" applyFont="1" applyBorder="1" applyAlignment="1">
      <alignment horizontal="right" wrapText="1"/>
    </xf>
    <xf numFmtId="0" fontId="5" fillId="0" borderId="0" xfId="8" applyFont="1" applyBorder="1"/>
    <xf numFmtId="4" fontId="5" fillId="0" borderId="0" xfId="8" applyNumberFormat="1" applyFont="1" applyBorder="1"/>
    <xf numFmtId="2" fontId="5" fillId="0" borderId="4" xfId="8" applyNumberFormat="1" applyFont="1" applyBorder="1"/>
    <xf numFmtId="0" fontId="5" fillId="0" borderId="5" xfId="8" applyFont="1" applyBorder="1"/>
    <xf numFmtId="0" fontId="5" fillId="0" borderId="0" xfId="8" applyFont="1" applyBorder="1" applyAlignment="1">
      <alignment horizontal="right"/>
    </xf>
    <xf numFmtId="4" fontId="6" fillId="0" borderId="6" xfId="8" applyNumberFormat="1" applyFont="1" applyBorder="1"/>
    <xf numFmtId="2" fontId="6" fillId="0" borderId="7" xfId="8" applyNumberFormat="1" applyFont="1" applyBorder="1"/>
    <xf numFmtId="0" fontId="7" fillId="0" borderId="5" xfId="8" applyFont="1" applyBorder="1"/>
    <xf numFmtId="4" fontId="6" fillId="0" borderId="0" xfId="8" applyNumberFormat="1" applyFont="1" applyBorder="1"/>
    <xf numFmtId="2" fontId="6" fillId="0" borderId="4" xfId="8" applyNumberFormat="1" applyFont="1" applyBorder="1"/>
    <xf numFmtId="0" fontId="2" fillId="0" borderId="0" xfId="8"/>
    <xf numFmtId="0" fontId="6" fillId="0" borderId="5" xfId="8" applyFont="1" applyBorder="1"/>
    <xf numFmtId="0" fontId="5" fillId="0" borderId="8" xfId="8" applyFont="1" applyBorder="1"/>
    <xf numFmtId="0" fontId="5" fillId="0" borderId="9" xfId="8" applyFont="1" applyBorder="1"/>
    <xf numFmtId="4" fontId="5" fillId="0" borderId="9" xfId="8" applyNumberFormat="1" applyFont="1" applyBorder="1"/>
    <xf numFmtId="2" fontId="5" fillId="0" borderId="10" xfId="8" applyNumberFormat="1" applyFont="1" applyBorder="1"/>
    <xf numFmtId="4" fontId="5" fillId="0" borderId="0" xfId="8" applyNumberFormat="1" applyFont="1"/>
    <xf numFmtId="2" fontId="5" fillId="0" borderId="0" xfId="8" applyNumberFormat="1" applyFont="1"/>
    <xf numFmtId="0" fontId="5" fillId="0" borderId="1" xfId="11" applyFont="1" applyBorder="1"/>
    <xf numFmtId="0" fontId="5" fillId="0" borderId="2" xfId="11" applyFont="1" applyBorder="1"/>
    <xf numFmtId="0" fontId="6" fillId="0" borderId="2" xfId="11" applyFont="1" applyBorder="1"/>
    <xf numFmtId="4" fontId="5" fillId="0" borderId="2" xfId="11" applyNumberFormat="1" applyFont="1" applyBorder="1"/>
    <xf numFmtId="2" fontId="5" fillId="0" borderId="3" xfId="11" applyNumberFormat="1" applyFont="1" applyBorder="1"/>
    <xf numFmtId="0" fontId="2" fillId="0" borderId="0" xfId="11" applyFont="1"/>
    <xf numFmtId="0" fontId="5" fillId="0" borderId="0" xfId="11" applyFont="1"/>
    <xf numFmtId="0" fontId="6" fillId="0" borderId="0" xfId="11" applyFont="1" applyBorder="1"/>
    <xf numFmtId="0" fontId="6" fillId="0" borderId="0" xfId="11" applyFont="1" applyBorder="1" applyAlignment="1">
      <alignment wrapText="1"/>
    </xf>
    <xf numFmtId="0" fontId="6" fillId="0" borderId="0" xfId="11" applyFont="1" applyBorder="1" applyAlignment="1">
      <alignment horizontal="right" wrapText="1"/>
    </xf>
    <xf numFmtId="4" fontId="6" fillId="0" borderId="0" xfId="11" applyNumberFormat="1" applyFont="1" applyBorder="1" applyAlignment="1">
      <alignment horizontal="right" wrapText="1"/>
    </xf>
    <xf numFmtId="2" fontId="6" fillId="0" borderId="4" xfId="11" applyNumberFormat="1" applyFont="1" applyBorder="1" applyAlignment="1">
      <alignment horizontal="right" wrapText="1"/>
    </xf>
    <xf numFmtId="0" fontId="5" fillId="0" borderId="0" xfId="11" applyFont="1" applyBorder="1"/>
    <xf numFmtId="4" fontId="5" fillId="0" borderId="0" xfId="11" applyNumberFormat="1" applyFont="1" applyBorder="1"/>
    <xf numFmtId="2" fontId="5" fillId="0" borderId="4" xfId="11" applyNumberFormat="1" applyFont="1" applyBorder="1"/>
    <xf numFmtId="0" fontId="5" fillId="0" borderId="5" xfId="11" applyFont="1" applyBorder="1"/>
    <xf numFmtId="4" fontId="6" fillId="0" borderId="6" xfId="11" applyNumberFormat="1" applyFont="1" applyBorder="1" applyAlignment="1">
      <alignment horizontal="right"/>
    </xf>
    <xf numFmtId="2" fontId="6" fillId="0" borderId="7" xfId="11" applyNumberFormat="1" applyFont="1" applyBorder="1" applyAlignment="1">
      <alignment horizontal="right"/>
    </xf>
    <xf numFmtId="4" fontId="6" fillId="0" borderId="0" xfId="11" applyNumberFormat="1" applyFont="1" applyBorder="1" applyAlignment="1">
      <alignment horizontal="right"/>
    </xf>
    <xf numFmtId="2" fontId="6" fillId="0" borderId="4" xfId="11" applyNumberFormat="1" applyFont="1" applyBorder="1" applyAlignment="1">
      <alignment horizontal="right"/>
    </xf>
    <xf numFmtId="4" fontId="6" fillId="0" borderId="6" xfId="11" applyNumberFormat="1" applyFont="1" applyBorder="1"/>
    <xf numFmtId="2" fontId="6" fillId="0" borderId="7" xfId="11" applyNumberFormat="1" applyFont="1" applyBorder="1"/>
    <xf numFmtId="0" fontId="7" fillId="0" borderId="5" xfId="11" applyFont="1" applyBorder="1"/>
    <xf numFmtId="4" fontId="6" fillId="0" borderId="0" xfId="11" applyNumberFormat="1" applyFont="1" applyBorder="1"/>
    <xf numFmtId="2" fontId="6" fillId="0" borderId="4" xfId="11" applyNumberFormat="1" applyFont="1" applyBorder="1"/>
    <xf numFmtId="0" fontId="6" fillId="0" borderId="5" xfId="11" applyFont="1" applyBorder="1"/>
    <xf numFmtId="0" fontId="5" fillId="0" borderId="0" xfId="4" applyFont="1" applyBorder="1"/>
    <xf numFmtId="3" fontId="5" fillId="0" borderId="0" xfId="4" applyNumberFormat="1" applyFont="1" applyBorder="1"/>
    <xf numFmtId="171" fontId="5" fillId="0" borderId="0" xfId="2" applyFont="1" applyBorder="1"/>
    <xf numFmtId="0" fontId="5" fillId="0" borderId="8" xfId="11" applyFont="1" applyBorder="1"/>
    <xf numFmtId="0" fontId="5" fillId="0" borderId="9" xfId="11" applyFont="1" applyBorder="1"/>
    <xf numFmtId="4" fontId="5" fillId="0" borderId="9" xfId="11" applyNumberFormat="1" applyFont="1" applyBorder="1"/>
    <xf numFmtId="2" fontId="5" fillId="0" borderId="10" xfId="11" applyNumberFormat="1" applyFont="1" applyBorder="1"/>
    <xf numFmtId="4" fontId="5" fillId="0" borderId="0" xfId="11" applyNumberFormat="1" applyFont="1"/>
    <xf numFmtId="2" fontId="5" fillId="0" borderId="0" xfId="11" applyNumberFormat="1" applyFont="1"/>
    <xf numFmtId="0" fontId="5" fillId="0" borderId="1" xfId="14" applyFont="1" applyBorder="1"/>
    <xf numFmtId="0" fontId="5" fillId="0" borderId="2" xfId="14" applyFont="1" applyBorder="1"/>
    <xf numFmtId="0" fontId="6" fillId="0" borderId="2" xfId="14" applyFont="1" applyBorder="1"/>
    <xf numFmtId="4" fontId="5" fillId="0" borderId="2" xfId="14" applyNumberFormat="1" applyFont="1" applyBorder="1"/>
    <xf numFmtId="2" fontId="5" fillId="0" borderId="3" xfId="14" applyNumberFormat="1" applyFont="1" applyBorder="1"/>
    <xf numFmtId="0" fontId="5" fillId="0" borderId="0" xfId="14" applyFont="1"/>
    <xf numFmtId="0" fontId="6" fillId="0" borderId="0" xfId="14" applyFont="1" applyBorder="1"/>
    <xf numFmtId="0" fontId="6" fillId="0" borderId="0" xfId="14" applyFont="1" applyBorder="1" applyAlignment="1">
      <alignment wrapText="1"/>
    </xf>
    <xf numFmtId="0" fontId="6" fillId="0" borderId="0" xfId="14" applyFont="1" applyBorder="1" applyAlignment="1">
      <alignment horizontal="right" wrapText="1"/>
    </xf>
    <xf numFmtId="4" fontId="6" fillId="0" borderId="0" xfId="14" applyNumberFormat="1" applyFont="1" applyBorder="1" applyAlignment="1">
      <alignment horizontal="right" wrapText="1"/>
    </xf>
    <xf numFmtId="2" fontId="6" fillId="0" borderId="4" xfId="14" applyNumberFormat="1" applyFont="1" applyBorder="1" applyAlignment="1">
      <alignment horizontal="right" wrapText="1"/>
    </xf>
    <xf numFmtId="0" fontId="5" fillId="0" borderId="0" xfId="14" applyFont="1" applyBorder="1"/>
    <xf numFmtId="4" fontId="5" fillId="0" borderId="0" xfId="14" applyNumberFormat="1" applyFont="1" applyBorder="1"/>
    <xf numFmtId="2" fontId="5" fillId="0" borderId="4" xfId="14" applyNumberFormat="1" applyFont="1" applyBorder="1"/>
    <xf numFmtId="0" fontId="5" fillId="0" borderId="5" xfId="14" applyFont="1" applyBorder="1"/>
    <xf numFmtId="0" fontId="5" fillId="0" borderId="0" xfId="14" applyFont="1" applyBorder="1" applyAlignment="1">
      <alignment horizontal="right"/>
    </xf>
    <xf numFmtId="4" fontId="6" fillId="0" borderId="6" xfId="14" applyNumberFormat="1" applyFont="1" applyBorder="1"/>
    <xf numFmtId="2" fontId="6" fillId="0" borderId="7" xfId="14" applyNumberFormat="1" applyFont="1" applyBorder="1"/>
    <xf numFmtId="0" fontId="7" fillId="0" borderId="5" xfId="14" applyFont="1" applyBorder="1"/>
    <xf numFmtId="4" fontId="6" fillId="0" borderId="0" xfId="14" applyNumberFormat="1" applyFont="1" applyBorder="1"/>
    <xf numFmtId="2" fontId="6" fillId="0" borderId="4" xfId="14" applyNumberFormat="1" applyFont="1" applyBorder="1"/>
    <xf numFmtId="0" fontId="2" fillId="0" borderId="0" xfId="14"/>
    <xf numFmtId="0" fontId="6" fillId="0" borderId="5" xfId="14" applyFont="1" applyBorder="1"/>
    <xf numFmtId="0" fontId="5" fillId="0" borderId="8" xfId="14" applyFont="1" applyBorder="1"/>
    <xf numFmtId="0" fontId="5" fillId="0" borderId="9" xfId="14" applyFont="1" applyBorder="1"/>
    <xf numFmtId="4" fontId="5" fillId="0" borderId="9" xfId="14" applyNumberFormat="1" applyFont="1" applyBorder="1"/>
    <xf numFmtId="2" fontId="5" fillId="0" borderId="10" xfId="14" applyNumberFormat="1" applyFont="1" applyBorder="1"/>
    <xf numFmtId="4" fontId="5" fillId="0" borderId="0" xfId="14" applyNumberFormat="1" applyFont="1"/>
    <xf numFmtId="2" fontId="5" fillId="0" borderId="0" xfId="14" applyNumberFormat="1" applyFont="1"/>
    <xf numFmtId="0" fontId="5" fillId="0" borderId="1" xfId="15" applyFont="1" applyBorder="1"/>
    <xf numFmtId="0" fontId="5" fillId="0" borderId="2" xfId="15" applyFont="1" applyBorder="1"/>
    <xf numFmtId="0" fontId="6" fillId="0" borderId="2" xfId="15" applyFont="1" applyBorder="1"/>
    <xf numFmtId="4" fontId="5" fillId="0" borderId="2" xfId="15" applyNumberFormat="1" applyFont="1" applyBorder="1"/>
    <xf numFmtId="2" fontId="5" fillId="0" borderId="3" xfId="15" applyNumberFormat="1" applyFont="1" applyBorder="1"/>
    <xf numFmtId="0" fontId="5" fillId="0" borderId="0" xfId="15" applyFont="1"/>
    <xf numFmtId="0" fontId="6" fillId="0" borderId="0" xfId="15" applyFont="1" applyBorder="1"/>
    <xf numFmtId="0" fontId="6" fillId="0" borderId="0" xfId="15" applyFont="1" applyBorder="1" applyAlignment="1">
      <alignment wrapText="1"/>
    </xf>
    <xf numFmtId="0" fontId="6" fillId="0" borderId="0" xfId="15" applyFont="1" applyBorder="1" applyAlignment="1">
      <alignment horizontal="right" wrapText="1"/>
    </xf>
    <xf numFmtId="4" fontId="6" fillId="0" borderId="0" xfId="15" applyNumberFormat="1" applyFont="1" applyBorder="1" applyAlignment="1">
      <alignment horizontal="right" wrapText="1"/>
    </xf>
    <xf numFmtId="2" fontId="6" fillId="0" borderId="4" xfId="15" applyNumberFormat="1" applyFont="1" applyBorder="1" applyAlignment="1">
      <alignment horizontal="right" wrapText="1"/>
    </xf>
    <xf numFmtId="0" fontId="5" fillId="0" borderId="0" xfId="15" applyFont="1" applyBorder="1"/>
    <xf numFmtId="4" fontId="5" fillId="0" borderId="0" xfId="15" applyNumberFormat="1" applyFont="1" applyBorder="1"/>
    <xf numFmtId="2" fontId="5" fillId="0" borderId="4" xfId="15" applyNumberFormat="1" applyFont="1" applyBorder="1"/>
    <xf numFmtId="0" fontId="5" fillId="0" borderId="5" xfId="15" applyFont="1" applyBorder="1"/>
    <xf numFmtId="0" fontId="5" fillId="0" borderId="0" xfId="15" applyFont="1" applyBorder="1" applyAlignment="1">
      <alignment horizontal="right"/>
    </xf>
    <xf numFmtId="4" fontId="6" fillId="0" borderId="6" xfId="15" applyNumberFormat="1" applyFont="1" applyBorder="1"/>
    <xf numFmtId="2" fontId="6" fillId="0" borderId="7" xfId="15" applyNumberFormat="1" applyFont="1" applyBorder="1"/>
    <xf numFmtId="0" fontId="7" fillId="0" borderId="5" xfId="15" applyFont="1" applyBorder="1"/>
    <xf numFmtId="4" fontId="6" fillId="0" borderId="0" xfId="15" applyNumberFormat="1" applyFont="1" applyBorder="1"/>
    <xf numFmtId="2" fontId="6" fillId="0" borderId="4" xfId="15" applyNumberFormat="1" applyFont="1" applyBorder="1"/>
    <xf numFmtId="0" fontId="2" fillId="0" borderId="0" xfId="15"/>
    <xf numFmtId="0" fontId="6" fillId="0" borderId="5" xfId="15" applyFont="1" applyBorder="1"/>
    <xf numFmtId="0" fontId="5" fillId="0" borderId="8" xfId="15" applyFont="1" applyBorder="1"/>
    <xf numFmtId="0" fontId="5" fillId="0" borderId="9" xfId="15" applyFont="1" applyBorder="1"/>
    <xf numFmtId="4" fontId="5" fillId="0" borderId="9" xfId="15" applyNumberFormat="1" applyFont="1" applyBorder="1"/>
    <xf numFmtId="2" fontId="5" fillId="0" borderId="10" xfId="15" applyNumberFormat="1" applyFont="1" applyBorder="1"/>
    <xf numFmtId="4" fontId="5" fillId="0" borderId="0" xfId="15" applyNumberFormat="1" applyFont="1"/>
    <xf numFmtId="2" fontId="5" fillId="0" borderId="0" xfId="15" applyNumberFormat="1" applyFont="1"/>
    <xf numFmtId="0" fontId="5" fillId="0" borderId="1" xfId="19" applyFont="1" applyBorder="1"/>
    <xf numFmtId="0" fontId="5" fillId="0" borderId="2" xfId="19" applyFont="1" applyBorder="1"/>
    <xf numFmtId="0" fontId="6" fillId="0" borderId="2" xfId="19" applyFont="1" applyBorder="1"/>
    <xf numFmtId="4" fontId="5" fillId="0" borderId="2" xfId="19" applyNumberFormat="1" applyFont="1" applyBorder="1"/>
    <xf numFmtId="2" fontId="5" fillId="0" borderId="3" xfId="19" applyNumberFormat="1" applyFont="1" applyBorder="1"/>
    <xf numFmtId="0" fontId="5" fillId="0" borderId="0" xfId="19" applyFont="1"/>
    <xf numFmtId="0" fontId="6" fillId="0" borderId="0" xfId="19" applyFont="1" applyBorder="1"/>
    <xf numFmtId="0" fontId="6" fillId="0" borderId="0" xfId="19" applyFont="1" applyBorder="1" applyAlignment="1">
      <alignment wrapText="1"/>
    </xf>
    <xf numFmtId="0" fontId="6" fillId="0" borderId="0" xfId="19" applyFont="1" applyBorder="1" applyAlignment="1">
      <alignment horizontal="right" wrapText="1"/>
    </xf>
    <xf numFmtId="4" fontId="6" fillId="0" borderId="0" xfId="19" applyNumberFormat="1" applyFont="1" applyBorder="1" applyAlignment="1">
      <alignment horizontal="right" wrapText="1"/>
    </xf>
    <xf numFmtId="2" fontId="6" fillId="0" borderId="4" xfId="19" applyNumberFormat="1" applyFont="1" applyBorder="1" applyAlignment="1">
      <alignment horizontal="right" wrapText="1"/>
    </xf>
    <xf numFmtId="0" fontId="5" fillId="0" borderId="0" xfId="19" applyFont="1" applyBorder="1"/>
    <xf numFmtId="4" fontId="5" fillId="0" borderId="0" xfId="19" applyNumberFormat="1" applyFont="1" applyBorder="1"/>
    <xf numFmtId="2" fontId="5" fillId="0" borderId="4" xfId="19" applyNumberFormat="1" applyFont="1" applyBorder="1"/>
    <xf numFmtId="0" fontId="5" fillId="0" borderId="5" xfId="19" applyFont="1" applyBorder="1"/>
    <xf numFmtId="0" fontId="5" fillId="0" borderId="0" xfId="19" applyFont="1" applyBorder="1" applyAlignment="1">
      <alignment horizontal="right"/>
    </xf>
    <xf numFmtId="4" fontId="6" fillId="0" borderId="6" xfId="19" applyNumberFormat="1" applyFont="1" applyBorder="1"/>
    <xf numFmtId="2" fontId="6" fillId="0" borderId="7" xfId="19" applyNumberFormat="1" applyFont="1" applyBorder="1"/>
    <xf numFmtId="0" fontId="2" fillId="0" borderId="0" xfId="19"/>
    <xf numFmtId="0" fontId="7" fillId="0" borderId="5" xfId="19" applyFont="1" applyBorder="1"/>
    <xf numFmtId="4" fontId="6" fillId="0" borderId="0" xfId="19" applyNumberFormat="1" applyFont="1" applyBorder="1"/>
    <xf numFmtId="2" fontId="6" fillId="0" borderId="4" xfId="19" applyNumberFormat="1" applyFont="1" applyBorder="1"/>
    <xf numFmtId="0" fontId="6" fillId="0" borderId="5" xfId="19" applyFont="1" applyBorder="1"/>
    <xf numFmtId="0" fontId="5" fillId="0" borderId="8" xfId="19" applyFont="1" applyBorder="1"/>
    <xf numFmtId="0" fontId="5" fillId="0" borderId="9" xfId="19" applyFont="1" applyBorder="1"/>
    <xf numFmtId="4" fontId="5" fillId="0" borderId="9" xfId="19" applyNumberFormat="1" applyFont="1" applyBorder="1"/>
    <xf numFmtId="2" fontId="5" fillId="0" borderId="10" xfId="19" applyNumberFormat="1" applyFont="1" applyBorder="1"/>
    <xf numFmtId="4" fontId="5" fillId="0" borderId="0" xfId="19" applyNumberFormat="1" applyFont="1"/>
    <xf numFmtId="2" fontId="5" fillId="0" borderId="0" xfId="19" applyNumberFormat="1" applyFont="1"/>
    <xf numFmtId="0" fontId="5" fillId="0" borderId="1" xfId="20" applyFont="1" applyBorder="1"/>
    <xf numFmtId="0" fontId="5" fillId="0" borderId="2" xfId="20" applyFont="1" applyBorder="1"/>
    <xf numFmtId="0" fontId="6" fillId="0" borderId="2" xfId="20" applyFont="1" applyBorder="1"/>
    <xf numFmtId="4" fontId="5" fillId="0" borderId="2" xfId="20" applyNumberFormat="1" applyFont="1" applyBorder="1"/>
    <xf numFmtId="2" fontId="5" fillId="0" borderId="3" xfId="20" applyNumberFormat="1" applyFont="1" applyBorder="1"/>
    <xf numFmtId="0" fontId="2" fillId="0" borderId="0" xfId="20" applyFont="1"/>
    <xf numFmtId="0" fontId="5" fillId="0" borderId="0" xfId="20" applyFont="1"/>
    <xf numFmtId="0" fontId="6" fillId="0" borderId="0" xfId="20" applyFont="1" applyBorder="1"/>
    <xf numFmtId="0" fontId="6" fillId="0" borderId="0" xfId="20" applyFont="1" applyBorder="1" applyAlignment="1">
      <alignment wrapText="1"/>
    </xf>
    <xf numFmtId="0" fontId="6" fillId="0" borderId="0" xfId="20" applyFont="1" applyBorder="1" applyAlignment="1">
      <alignment horizontal="right" wrapText="1"/>
    </xf>
    <xf numFmtId="4" fontId="6" fillId="0" borderId="0" xfId="20" applyNumberFormat="1" applyFont="1" applyBorder="1" applyAlignment="1">
      <alignment horizontal="right" wrapText="1"/>
    </xf>
    <xf numFmtId="2" fontId="6" fillId="0" borderId="4" xfId="20" applyNumberFormat="1" applyFont="1" applyBorder="1" applyAlignment="1">
      <alignment horizontal="right" wrapText="1"/>
    </xf>
    <xf numFmtId="0" fontId="5" fillId="0" borderId="0" xfId="20" applyFont="1" applyBorder="1"/>
    <xf numFmtId="4" fontId="5" fillId="0" borderId="0" xfId="20" applyNumberFormat="1" applyFont="1" applyBorder="1"/>
    <xf numFmtId="2" fontId="5" fillId="0" borderId="4" xfId="20" applyNumberFormat="1" applyFont="1" applyBorder="1"/>
    <xf numFmtId="0" fontId="5" fillId="0" borderId="5" xfId="20" applyFont="1" applyBorder="1"/>
    <xf numFmtId="0" fontId="5" fillId="0" borderId="0" xfId="20" applyFont="1" applyBorder="1" applyAlignment="1">
      <alignment horizontal="right"/>
    </xf>
    <xf numFmtId="4" fontId="6" fillId="0" borderId="6" xfId="20" applyNumberFormat="1" applyFont="1" applyBorder="1"/>
    <xf numFmtId="2" fontId="6" fillId="0" borderId="7" xfId="20" applyNumberFormat="1" applyFont="1" applyBorder="1"/>
    <xf numFmtId="0" fontId="7" fillId="0" borderId="5" xfId="20" applyFont="1" applyBorder="1"/>
    <xf numFmtId="4" fontId="6" fillId="0" borderId="0" xfId="20" applyNumberFormat="1" applyFont="1" applyBorder="1"/>
    <xf numFmtId="2" fontId="6" fillId="0" borderId="4" xfId="20" applyNumberFormat="1" applyFont="1" applyBorder="1"/>
    <xf numFmtId="0" fontId="6" fillId="0" borderId="5" xfId="20" applyFont="1" applyBorder="1"/>
    <xf numFmtId="0" fontId="5" fillId="0" borderId="8" xfId="20" applyFont="1" applyBorder="1"/>
    <xf numFmtId="0" fontId="5" fillId="0" borderId="9" xfId="20" applyFont="1" applyBorder="1"/>
    <xf numFmtId="4" fontId="5" fillId="0" borderId="9" xfId="20" applyNumberFormat="1" applyFont="1" applyBorder="1"/>
    <xf numFmtId="2" fontId="5" fillId="0" borderId="10" xfId="20" applyNumberFormat="1" applyFont="1" applyBorder="1"/>
    <xf numFmtId="4" fontId="5" fillId="0" borderId="0" xfId="20" applyNumberFormat="1" applyFont="1"/>
    <xf numFmtId="2" fontId="5" fillId="0" borderId="0" xfId="20" applyNumberFormat="1" applyFont="1"/>
    <xf numFmtId="0" fontId="5" fillId="0" borderId="1" xfId="21" applyFont="1" applyBorder="1"/>
    <xf numFmtId="0" fontId="5" fillId="0" borderId="2" xfId="21" applyFont="1" applyBorder="1"/>
    <xf numFmtId="0" fontId="6" fillId="0" borderId="2" xfId="21" applyFont="1" applyBorder="1"/>
    <xf numFmtId="4" fontId="5" fillId="0" borderId="2" xfId="21" applyNumberFormat="1" applyFont="1" applyBorder="1"/>
    <xf numFmtId="2" fontId="5" fillId="0" borderId="3" xfId="21" applyNumberFormat="1" applyFont="1" applyBorder="1"/>
    <xf numFmtId="0" fontId="5" fillId="0" borderId="0" xfId="21" applyFont="1"/>
    <xf numFmtId="0" fontId="6" fillId="0" borderId="0" xfId="21" applyFont="1" applyBorder="1"/>
    <xf numFmtId="0" fontId="6" fillId="0" borderId="0" xfId="21" applyFont="1" applyBorder="1" applyAlignment="1">
      <alignment wrapText="1"/>
    </xf>
    <xf numFmtId="0" fontId="6" fillId="0" borderId="0" xfId="21" applyFont="1" applyBorder="1" applyAlignment="1">
      <alignment horizontal="right" wrapText="1"/>
    </xf>
    <xf numFmtId="4" fontId="6" fillId="0" borderId="0" xfId="21" applyNumberFormat="1" applyFont="1" applyBorder="1" applyAlignment="1">
      <alignment horizontal="right" wrapText="1"/>
    </xf>
    <xf numFmtId="2" fontId="6" fillId="0" borderId="4" xfId="21" applyNumberFormat="1" applyFont="1" applyBorder="1" applyAlignment="1">
      <alignment horizontal="right" wrapText="1"/>
    </xf>
    <xf numFmtId="0" fontId="5" fillId="0" borderId="0" xfId="21" applyFont="1" applyBorder="1"/>
    <xf numFmtId="4" fontId="5" fillId="0" borderId="0" xfId="21" applyNumberFormat="1" applyFont="1" applyBorder="1"/>
    <xf numFmtId="2" fontId="5" fillId="0" borderId="4" xfId="21" applyNumberFormat="1" applyFont="1" applyBorder="1"/>
    <xf numFmtId="0" fontId="5" fillId="0" borderId="5" xfId="21" applyFont="1" applyBorder="1"/>
    <xf numFmtId="0" fontId="5" fillId="0" borderId="0" xfId="21" applyFont="1" applyBorder="1" applyAlignment="1">
      <alignment horizontal="right"/>
    </xf>
    <xf numFmtId="4" fontId="6" fillId="0" borderId="6" xfId="21" applyNumberFormat="1" applyFont="1" applyBorder="1"/>
    <xf numFmtId="2" fontId="6" fillId="0" borderId="7" xfId="21" applyNumberFormat="1" applyFont="1" applyBorder="1"/>
    <xf numFmtId="0" fontId="7" fillId="0" borderId="5" xfId="21" applyFont="1" applyBorder="1"/>
    <xf numFmtId="4" fontId="6" fillId="0" borderId="0" xfId="21" applyNumberFormat="1" applyFont="1" applyBorder="1"/>
    <xf numFmtId="2" fontId="6" fillId="0" borderId="4" xfId="21" applyNumberFormat="1" applyFont="1" applyBorder="1"/>
    <xf numFmtId="0" fontId="2" fillId="0" borderId="0" xfId="21"/>
    <xf numFmtId="0" fontId="6" fillId="0" borderId="5" xfId="21" applyFont="1" applyBorder="1"/>
    <xf numFmtId="0" fontId="5" fillId="0" borderId="8" xfId="21" applyFont="1" applyBorder="1"/>
    <xf numFmtId="0" fontId="5" fillId="0" borderId="9" xfId="21" applyFont="1" applyBorder="1"/>
    <xf numFmtId="4" fontId="5" fillId="0" borderId="9" xfId="21" applyNumberFormat="1" applyFont="1" applyBorder="1"/>
    <xf numFmtId="2" fontId="5" fillId="0" borderId="10" xfId="21" applyNumberFormat="1" applyFont="1" applyBorder="1"/>
    <xf numFmtId="4" fontId="5" fillId="0" borderId="0" xfId="21" applyNumberFormat="1" applyFont="1"/>
    <xf numFmtId="2" fontId="5" fillId="0" borderId="0" xfId="21" applyNumberFormat="1" applyFont="1"/>
    <xf numFmtId="0" fontId="5" fillId="0" borderId="1" xfId="22" applyFont="1" applyBorder="1"/>
    <xf numFmtId="0" fontId="5" fillId="0" borderId="2" xfId="22" applyFont="1" applyBorder="1"/>
    <xf numFmtId="0" fontId="6" fillId="0" borderId="2" xfId="22" applyFont="1" applyBorder="1"/>
    <xf numFmtId="4" fontId="5" fillId="0" borderId="2" xfId="22" applyNumberFormat="1" applyFont="1" applyBorder="1"/>
    <xf numFmtId="2" fontId="5" fillId="0" borderId="3" xfId="22" applyNumberFormat="1" applyFont="1" applyBorder="1"/>
    <xf numFmtId="0" fontId="2" fillId="0" borderId="0" xfId="22" applyFont="1"/>
    <xf numFmtId="0" fontId="5" fillId="0" borderId="0" xfId="22" applyFont="1"/>
    <xf numFmtId="0" fontId="6" fillId="0" borderId="0" xfId="22" applyFont="1" applyBorder="1" applyAlignment="1">
      <alignment wrapText="1"/>
    </xf>
    <xf numFmtId="0" fontId="6" fillId="0" borderId="0" xfId="22" applyFont="1" applyBorder="1" applyAlignment="1">
      <alignment horizontal="right" wrapText="1"/>
    </xf>
    <xf numFmtId="4" fontId="6" fillId="0" borderId="0" xfId="22" applyNumberFormat="1" applyFont="1" applyBorder="1" applyAlignment="1">
      <alignment horizontal="right" wrapText="1"/>
    </xf>
    <xf numFmtId="2" fontId="6" fillId="0" borderId="4" xfId="22" applyNumberFormat="1" applyFont="1" applyBorder="1" applyAlignment="1">
      <alignment horizontal="right" wrapText="1"/>
    </xf>
    <xf numFmtId="0" fontId="5" fillId="0" borderId="5" xfId="22" applyFont="1" applyBorder="1"/>
    <xf numFmtId="0" fontId="5" fillId="0" borderId="0" xfId="22" applyFont="1" applyBorder="1" applyAlignment="1">
      <alignment horizontal="right"/>
    </xf>
    <xf numFmtId="0" fontId="5" fillId="0" borderId="0" xfId="22" applyFont="1" applyBorder="1"/>
    <xf numFmtId="4" fontId="5" fillId="0" borderId="0" xfId="22" applyNumberFormat="1" applyFont="1" applyBorder="1"/>
    <xf numFmtId="2" fontId="5" fillId="0" borderId="4" xfId="22" applyNumberFormat="1" applyFont="1" applyBorder="1"/>
    <xf numFmtId="0" fontId="6" fillId="0" borderId="0" xfId="22" applyFont="1" applyBorder="1"/>
    <xf numFmtId="4" fontId="6" fillId="0" borderId="6" xfId="22" applyNumberFormat="1" applyFont="1" applyBorder="1"/>
    <xf numFmtId="2" fontId="6" fillId="0" borderId="7" xfId="22" applyNumberFormat="1" applyFont="1" applyBorder="1"/>
    <xf numFmtId="0" fontId="7" fillId="0" borderId="5" xfId="22" applyFont="1" applyBorder="1"/>
    <xf numFmtId="4" fontId="6" fillId="0" borderId="0" xfId="22" applyNumberFormat="1" applyFont="1" applyBorder="1"/>
    <xf numFmtId="2" fontId="6" fillId="0" borderId="4" xfId="22" applyNumberFormat="1" applyFont="1" applyBorder="1"/>
    <xf numFmtId="0" fontId="6" fillId="0" borderId="5" xfId="22" applyFont="1" applyBorder="1"/>
    <xf numFmtId="0" fontId="5" fillId="0" borderId="8" xfId="22" applyFont="1" applyBorder="1"/>
    <xf numFmtId="0" fontId="5" fillId="0" borderId="9" xfId="22" applyFont="1" applyBorder="1"/>
    <xf numFmtId="4" fontId="5" fillId="0" borderId="9" xfId="22" applyNumberFormat="1" applyFont="1" applyBorder="1"/>
    <xf numFmtId="2" fontId="5" fillId="0" borderId="10" xfId="22" applyNumberFormat="1" applyFont="1" applyBorder="1"/>
    <xf numFmtId="4" fontId="5" fillId="0" borderId="0" xfId="22" applyNumberFormat="1" applyFont="1"/>
    <xf numFmtId="2" fontId="5" fillId="0" borderId="0" xfId="22" applyNumberFormat="1" applyFont="1"/>
    <xf numFmtId="0" fontId="5" fillId="0" borderId="1" xfId="23" applyFont="1" applyBorder="1"/>
    <xf numFmtId="0" fontId="5" fillId="0" borderId="2" xfId="23" applyFont="1" applyBorder="1"/>
    <xf numFmtId="0" fontId="6" fillId="0" borderId="2" xfId="23" applyFont="1" applyBorder="1"/>
    <xf numFmtId="4" fontId="5" fillId="0" borderId="2" xfId="23" applyNumberFormat="1" applyFont="1" applyBorder="1"/>
    <xf numFmtId="2" fontId="5" fillId="0" borderId="3" xfId="23" applyNumberFormat="1" applyFont="1" applyBorder="1"/>
    <xf numFmtId="0" fontId="5" fillId="0" borderId="0" xfId="23" applyFont="1"/>
    <xf numFmtId="0" fontId="6" fillId="0" borderId="0" xfId="23" applyFont="1" applyBorder="1"/>
    <xf numFmtId="0" fontId="6" fillId="0" borderId="0" xfId="23" applyFont="1" applyBorder="1" applyAlignment="1">
      <alignment wrapText="1"/>
    </xf>
    <xf numFmtId="0" fontId="6" fillId="0" borderId="0" xfId="23" applyFont="1" applyBorder="1" applyAlignment="1">
      <alignment horizontal="right" wrapText="1"/>
    </xf>
    <xf numFmtId="4" fontId="6" fillId="0" borderId="0" xfId="23" applyNumberFormat="1" applyFont="1" applyBorder="1" applyAlignment="1">
      <alignment horizontal="right" wrapText="1"/>
    </xf>
    <xf numFmtId="2" fontId="6" fillId="0" borderId="4" xfId="23" applyNumberFormat="1" applyFont="1" applyBorder="1" applyAlignment="1">
      <alignment horizontal="right" wrapText="1"/>
    </xf>
    <xf numFmtId="0" fontId="5" fillId="0" borderId="0" xfId="23" applyFont="1" applyBorder="1"/>
    <xf numFmtId="4" fontId="5" fillId="0" borderId="0" xfId="23" applyNumberFormat="1" applyFont="1" applyBorder="1"/>
    <xf numFmtId="2" fontId="5" fillId="0" borderId="4" xfId="23" applyNumberFormat="1" applyFont="1" applyBorder="1"/>
    <xf numFmtId="0" fontId="5" fillId="0" borderId="5" xfId="23" applyFont="1" applyBorder="1"/>
    <xf numFmtId="4" fontId="6" fillId="0" borderId="6" xfId="23" applyNumberFormat="1" applyFont="1" applyBorder="1" applyAlignment="1">
      <alignment horizontal="right"/>
    </xf>
    <xf numFmtId="2" fontId="6" fillId="0" borderId="7" xfId="23" applyNumberFormat="1" applyFont="1" applyBorder="1" applyAlignment="1">
      <alignment horizontal="right"/>
    </xf>
    <xf numFmtId="4" fontId="6" fillId="0" borderId="0" xfId="23" applyNumberFormat="1" applyFont="1" applyBorder="1" applyAlignment="1">
      <alignment horizontal="right"/>
    </xf>
    <xf numFmtId="2" fontId="6" fillId="0" borderId="4" xfId="23" applyNumberFormat="1" applyFont="1" applyBorder="1" applyAlignment="1">
      <alignment horizontal="right"/>
    </xf>
    <xf numFmtId="4" fontId="6" fillId="0" borderId="6" xfId="23" applyNumberFormat="1" applyFont="1" applyBorder="1"/>
    <xf numFmtId="2" fontId="6" fillId="0" borderId="7" xfId="23" applyNumberFormat="1" applyFont="1" applyBorder="1"/>
    <xf numFmtId="10" fontId="5" fillId="0" borderId="0" xfId="23" applyNumberFormat="1" applyFont="1" applyBorder="1" applyAlignment="1">
      <alignment horizontal="left"/>
    </xf>
    <xf numFmtId="0" fontId="5" fillId="0" borderId="0" xfId="23" applyFont="1" applyBorder="1" applyAlignment="1">
      <alignment horizontal="left"/>
    </xf>
    <xf numFmtId="0" fontId="7" fillId="0" borderId="5" xfId="23" applyFont="1" applyBorder="1"/>
    <xf numFmtId="4" fontId="6" fillId="0" borderId="0" xfId="23" applyNumberFormat="1" applyFont="1" applyBorder="1"/>
    <xf numFmtId="2" fontId="6" fillId="0" borderId="4" xfId="23" applyNumberFormat="1" applyFont="1" applyBorder="1"/>
    <xf numFmtId="0" fontId="2" fillId="0" borderId="0" xfId="23"/>
    <xf numFmtId="0" fontId="6" fillId="0" borderId="5" xfId="23" applyFont="1" applyBorder="1"/>
    <xf numFmtId="177" fontId="5" fillId="0" borderId="0" xfId="23" applyNumberFormat="1" applyFont="1" applyBorder="1"/>
    <xf numFmtId="0" fontId="2" fillId="0" borderId="0" xfId="23" applyBorder="1"/>
    <xf numFmtId="177" fontId="5" fillId="0" borderId="0" xfId="4" applyNumberFormat="1" applyFont="1" applyBorder="1"/>
    <xf numFmtId="0" fontId="5" fillId="0" borderId="8" xfId="23" applyFont="1" applyBorder="1"/>
    <xf numFmtId="0" fontId="5" fillId="0" borderId="9" xfId="23" applyFont="1" applyBorder="1"/>
    <xf numFmtId="4" fontId="5" fillId="0" borderId="9" xfId="23" applyNumberFormat="1" applyFont="1" applyBorder="1"/>
    <xf numFmtId="2" fontId="5" fillId="0" borderId="10" xfId="23" applyNumberFormat="1" applyFont="1" applyBorder="1"/>
    <xf numFmtId="4" fontId="5" fillId="0" borderId="0" xfId="23" applyNumberFormat="1" applyFont="1"/>
    <xf numFmtId="2" fontId="5" fillId="0" borderId="0" xfId="23" applyNumberFormat="1" applyFont="1"/>
    <xf numFmtId="0" fontId="5" fillId="0" borderId="1" xfId="25" applyFont="1" applyBorder="1"/>
    <xf numFmtId="0" fontId="5" fillId="0" borderId="2" xfId="25" applyFont="1" applyBorder="1"/>
    <xf numFmtId="0" fontId="6" fillId="0" borderId="2" xfId="25" applyFont="1" applyBorder="1"/>
    <xf numFmtId="4" fontId="5" fillId="0" borderId="2" xfId="25" applyNumberFormat="1" applyFont="1" applyBorder="1"/>
    <xf numFmtId="2" fontId="5" fillId="0" borderId="3" xfId="25" applyNumberFormat="1" applyFont="1" applyBorder="1"/>
    <xf numFmtId="0" fontId="5" fillId="0" borderId="0" xfId="25" applyFont="1"/>
    <xf numFmtId="0" fontId="6" fillId="0" borderId="0" xfId="25" applyFont="1" applyBorder="1"/>
    <xf numFmtId="0" fontId="6" fillId="0" borderId="0" xfId="25" applyFont="1" applyBorder="1" applyAlignment="1">
      <alignment wrapText="1"/>
    </xf>
    <xf numFmtId="0" fontId="6" fillId="0" borderId="0" xfId="25" applyFont="1" applyBorder="1" applyAlignment="1">
      <alignment horizontal="right" wrapText="1"/>
    </xf>
    <xf numFmtId="4" fontId="6" fillId="0" borderId="0" xfId="25" applyNumberFormat="1" applyFont="1" applyBorder="1" applyAlignment="1">
      <alignment horizontal="right" wrapText="1"/>
    </xf>
    <xf numFmtId="2" fontId="6" fillId="0" borderId="4" xfId="25" applyNumberFormat="1" applyFont="1" applyBorder="1" applyAlignment="1">
      <alignment horizontal="right" wrapText="1"/>
    </xf>
    <xf numFmtId="0" fontId="5" fillId="0" borderId="0" xfId="25" applyFont="1" applyBorder="1"/>
    <xf numFmtId="4" fontId="5" fillId="0" borderId="0" xfId="25" applyNumberFormat="1" applyFont="1" applyBorder="1"/>
    <xf numFmtId="2" fontId="5" fillId="0" borderId="4" xfId="25" applyNumberFormat="1" applyFont="1" applyBorder="1"/>
    <xf numFmtId="0" fontId="5" fillId="0" borderId="5" xfId="25" applyFont="1" applyBorder="1"/>
    <xf numFmtId="0" fontId="5" fillId="0" borderId="0" xfId="25" applyFont="1" applyBorder="1" applyAlignment="1">
      <alignment horizontal="right"/>
    </xf>
    <xf numFmtId="4" fontId="6" fillId="0" borderId="6" xfId="25" applyNumberFormat="1" applyFont="1" applyBorder="1" applyAlignment="1">
      <alignment horizontal="right"/>
    </xf>
    <xf numFmtId="2" fontId="6" fillId="0" borderId="7" xfId="25" applyNumberFormat="1" applyFont="1" applyBorder="1" applyAlignment="1">
      <alignment horizontal="right"/>
    </xf>
    <xf numFmtId="4" fontId="6" fillId="0" borderId="6" xfId="25" applyNumberFormat="1" applyFont="1" applyBorder="1"/>
    <xf numFmtId="2" fontId="6" fillId="0" borderId="7" xfId="25" applyNumberFormat="1" applyFont="1" applyBorder="1"/>
    <xf numFmtId="0" fontId="2" fillId="0" borderId="0" xfId="25"/>
    <xf numFmtId="0" fontId="7" fillId="0" borderId="5" xfId="25" applyFont="1" applyBorder="1"/>
    <xf numFmtId="4" fontId="6" fillId="0" borderId="0" xfId="25" applyNumberFormat="1" applyFont="1" applyBorder="1"/>
    <xf numFmtId="2" fontId="6" fillId="0" borderId="4" xfId="25" applyNumberFormat="1" applyFont="1" applyBorder="1"/>
    <xf numFmtId="0" fontId="6" fillId="0" borderId="5" xfId="25" applyFont="1" applyBorder="1"/>
    <xf numFmtId="0" fontId="5" fillId="0" borderId="8" xfId="25" applyFont="1" applyBorder="1"/>
    <xf numFmtId="0" fontId="5" fillId="0" borderId="9" xfId="25" applyFont="1" applyBorder="1"/>
    <xf numFmtId="4" fontId="5" fillId="0" borderId="9" xfId="25" applyNumberFormat="1" applyFont="1" applyBorder="1"/>
    <xf numFmtId="2" fontId="5" fillId="0" borderId="10" xfId="25" applyNumberFormat="1" applyFont="1" applyBorder="1"/>
    <xf numFmtId="4" fontId="5" fillId="0" borderId="0" xfId="25" applyNumberFormat="1" applyFont="1"/>
    <xf numFmtId="2" fontId="5" fillId="0" borderId="0" xfId="25" applyNumberFormat="1" applyFont="1"/>
    <xf numFmtId="0" fontId="8" fillId="0" borderId="1" xfId="28" applyFont="1" applyBorder="1"/>
    <xf numFmtId="0" fontId="8" fillId="0" borderId="2" xfId="28" applyFont="1" applyBorder="1"/>
    <xf numFmtId="0" fontId="9" fillId="0" borderId="2" xfId="28" applyFont="1" applyBorder="1"/>
    <xf numFmtId="4" fontId="8" fillId="0" borderId="2" xfId="28" applyNumberFormat="1" applyFont="1" applyBorder="1"/>
    <xf numFmtId="2" fontId="8" fillId="0" borderId="3" xfId="28" applyNumberFormat="1" applyFont="1" applyBorder="1"/>
    <xf numFmtId="0" fontId="8" fillId="0" borderId="0" xfId="28" applyFont="1"/>
    <xf numFmtId="0" fontId="9" fillId="0" borderId="0" xfId="28" applyFont="1" applyBorder="1"/>
    <xf numFmtId="0" fontId="9" fillId="0" borderId="0" xfId="28" applyFont="1" applyBorder="1" applyAlignment="1">
      <alignment wrapText="1"/>
    </xf>
    <xf numFmtId="0" fontId="9" fillId="0" borderId="0" xfId="28" applyFont="1" applyBorder="1" applyAlignment="1">
      <alignment horizontal="right" wrapText="1"/>
    </xf>
    <xf numFmtId="4" fontId="9" fillId="0" borderId="0" xfId="28" applyNumberFormat="1" applyFont="1" applyBorder="1" applyAlignment="1">
      <alignment horizontal="right" wrapText="1"/>
    </xf>
    <xf numFmtId="2" fontId="9" fillId="0" borderId="4" xfId="28" applyNumberFormat="1" applyFont="1" applyBorder="1" applyAlignment="1">
      <alignment horizontal="right" wrapText="1"/>
    </xf>
    <xf numFmtId="0" fontId="8" fillId="0" borderId="0" xfId="28" applyFont="1" applyBorder="1"/>
    <xf numFmtId="4" fontId="8" fillId="0" borderId="0" xfId="28" applyNumberFormat="1" applyFont="1" applyBorder="1"/>
    <xf numFmtId="2" fontId="8" fillId="0" borderId="4" xfId="28" applyNumberFormat="1" applyFont="1" applyBorder="1"/>
    <xf numFmtId="0" fontId="8" fillId="0" borderId="5" xfId="28" applyFont="1" applyBorder="1"/>
    <xf numFmtId="0" fontId="8" fillId="0" borderId="0" xfId="28" applyFont="1" applyBorder="1" applyAlignment="1">
      <alignment horizontal="right"/>
    </xf>
    <xf numFmtId="4" fontId="9" fillId="0" borderId="6" xfId="28" applyNumberFormat="1" applyFont="1" applyBorder="1"/>
    <xf numFmtId="2" fontId="9" fillId="0" borderId="7" xfId="28" applyNumberFormat="1" applyFont="1" applyBorder="1"/>
    <xf numFmtId="10" fontId="8" fillId="0" borderId="0" xfId="28" applyNumberFormat="1" applyFont="1" applyBorder="1" applyAlignment="1">
      <alignment horizontal="right"/>
    </xf>
    <xf numFmtId="4" fontId="9" fillId="0" borderId="6" xfId="28" applyNumberFormat="1" applyFont="1" applyBorder="1" applyAlignment="1">
      <alignment horizontal="right"/>
    </xf>
    <xf numFmtId="2" fontId="9" fillId="0" borderId="7" xfId="28" applyNumberFormat="1" applyFont="1" applyBorder="1" applyAlignment="1">
      <alignment horizontal="right"/>
    </xf>
    <xf numFmtId="0" fontId="10" fillId="0" borderId="5" xfId="28" applyFont="1" applyBorder="1"/>
    <xf numFmtId="4" fontId="9" fillId="0" borderId="0" xfId="28" applyNumberFormat="1" applyFont="1" applyBorder="1"/>
    <xf numFmtId="2" fontId="9" fillId="0" borderId="4" xfId="28" applyNumberFormat="1" applyFont="1" applyBorder="1"/>
    <xf numFmtId="0" fontId="9" fillId="0" borderId="5" xfId="28" applyFont="1" applyBorder="1"/>
    <xf numFmtId="0" fontId="8" fillId="0" borderId="8" xfId="28" applyFont="1" applyBorder="1"/>
    <xf numFmtId="0" fontId="8" fillId="0" borderId="9" xfId="28" applyFont="1" applyBorder="1"/>
    <xf numFmtId="4" fontId="8" fillId="0" borderId="9" xfId="28" applyNumberFormat="1" applyFont="1" applyBorder="1"/>
    <xf numFmtId="2" fontId="8" fillId="0" borderId="10" xfId="28" applyNumberFormat="1" applyFont="1" applyBorder="1"/>
    <xf numFmtId="4" fontId="8" fillId="0" borderId="0" xfId="28" applyNumberFormat="1" applyFont="1"/>
    <xf numFmtId="2" fontId="8" fillId="0" borderId="0" xfId="28" applyNumberFormat="1" applyFont="1"/>
    <xf numFmtId="0" fontId="5" fillId="0" borderId="1" xfId="29" applyFont="1" applyBorder="1"/>
    <xf numFmtId="0" fontId="5" fillId="0" borderId="2" xfId="29" applyFont="1" applyBorder="1"/>
    <xf numFmtId="0" fontId="6" fillId="0" borderId="2" xfId="29" applyFont="1" applyBorder="1"/>
    <xf numFmtId="4" fontId="5" fillId="0" borderId="2" xfId="29" applyNumberFormat="1" applyFont="1" applyBorder="1"/>
    <xf numFmtId="2" fontId="5" fillId="0" borderId="3" xfId="29" applyNumberFormat="1" applyFont="1" applyBorder="1"/>
    <xf numFmtId="0" fontId="5" fillId="0" borderId="0" xfId="29" applyFont="1"/>
    <xf numFmtId="0" fontId="6" fillId="0" borderId="0" xfId="29" applyFont="1" applyBorder="1"/>
    <xf numFmtId="0" fontId="6" fillId="0" borderId="0" xfId="29" applyFont="1" applyBorder="1" applyAlignment="1">
      <alignment wrapText="1"/>
    </xf>
    <xf numFmtId="0" fontId="6" fillId="0" borderId="0" xfId="29" applyFont="1" applyBorder="1" applyAlignment="1">
      <alignment horizontal="right" wrapText="1"/>
    </xf>
    <xf numFmtId="4" fontId="6" fillId="0" borderId="0" xfId="29" applyNumberFormat="1" applyFont="1" applyBorder="1" applyAlignment="1">
      <alignment horizontal="right" wrapText="1"/>
    </xf>
    <xf numFmtId="2" fontId="6" fillId="0" borderId="4" xfId="29" applyNumberFormat="1" applyFont="1" applyBorder="1" applyAlignment="1">
      <alignment horizontal="right" wrapText="1"/>
    </xf>
    <xf numFmtId="0" fontId="5" fillId="0" borderId="0" xfId="29" applyFont="1" applyBorder="1"/>
    <xf numFmtId="4" fontId="5" fillId="0" borderId="0" xfId="29" applyNumberFormat="1" applyFont="1" applyBorder="1"/>
    <xf numFmtId="2" fontId="5" fillId="0" borderId="4" xfId="29" applyNumberFormat="1" applyFont="1" applyBorder="1"/>
    <xf numFmtId="0" fontId="5" fillId="0" borderId="5" xfId="29" applyFont="1" applyBorder="1"/>
    <xf numFmtId="0" fontId="5" fillId="0" borderId="0" xfId="29" applyFont="1" applyBorder="1" applyAlignment="1">
      <alignment horizontal="right"/>
    </xf>
    <xf numFmtId="4" fontId="6" fillId="0" borderId="6" xfId="29" applyNumberFormat="1" applyFont="1" applyBorder="1"/>
    <xf numFmtId="2" fontId="6" fillId="0" borderId="7" xfId="29" applyNumberFormat="1" applyFont="1" applyBorder="1"/>
    <xf numFmtId="4" fontId="5" fillId="0" borderId="0" xfId="29" applyNumberFormat="1" applyFont="1" applyBorder="1" applyAlignment="1">
      <alignment horizontal="right"/>
    </xf>
    <xf numFmtId="2" fontId="5" fillId="0" borderId="4" xfId="29" applyNumberFormat="1" applyFont="1" applyBorder="1" applyAlignment="1">
      <alignment horizontal="right"/>
    </xf>
    <xf numFmtId="4" fontId="6" fillId="0" borderId="6" xfId="29" applyNumberFormat="1" applyFont="1" applyBorder="1" applyAlignment="1">
      <alignment horizontal="right"/>
    </xf>
    <xf numFmtId="2" fontId="6" fillId="0" borderId="7" xfId="29" applyNumberFormat="1" applyFont="1" applyBorder="1" applyAlignment="1">
      <alignment horizontal="right"/>
    </xf>
    <xf numFmtId="0" fontId="2" fillId="0" borderId="0" xfId="29"/>
    <xf numFmtId="0" fontId="7" fillId="0" borderId="5" xfId="29" applyFont="1" applyBorder="1"/>
    <xf numFmtId="4" fontId="6" fillId="0" borderId="0" xfId="29" applyNumberFormat="1" applyFont="1" applyBorder="1"/>
    <xf numFmtId="2" fontId="6" fillId="0" borderId="4" xfId="29" applyNumberFormat="1" applyFont="1" applyBorder="1"/>
    <xf numFmtId="0" fontId="6" fillId="0" borderId="5" xfId="29" applyFont="1" applyBorder="1"/>
    <xf numFmtId="0" fontId="2" fillId="0" borderId="0" xfId="29" applyBorder="1"/>
    <xf numFmtId="171" fontId="5" fillId="0" borderId="0" xfId="1" applyFont="1" applyBorder="1"/>
    <xf numFmtId="0" fontId="5" fillId="0" borderId="8" xfId="29" applyFont="1" applyBorder="1"/>
    <xf numFmtId="0" fontId="5" fillId="0" borderId="9" xfId="29" applyFont="1" applyBorder="1"/>
    <xf numFmtId="4" fontId="5" fillId="0" borderId="9" xfId="29" applyNumberFormat="1" applyFont="1" applyBorder="1"/>
    <xf numFmtId="2" fontId="5" fillId="0" borderId="10" xfId="29" applyNumberFormat="1" applyFont="1" applyBorder="1"/>
    <xf numFmtId="4" fontId="5" fillId="0" borderId="0" xfId="29" applyNumberFormat="1" applyFont="1"/>
    <xf numFmtId="2" fontId="5" fillId="0" borderId="0" xfId="29" applyNumberFormat="1" applyFont="1"/>
    <xf numFmtId="0" fontId="5" fillId="0" borderId="1" xfId="31" applyFont="1" applyBorder="1"/>
    <xf numFmtId="0" fontId="5" fillId="0" borderId="2" xfId="31" applyFont="1" applyBorder="1"/>
    <xf numFmtId="0" fontId="6" fillId="0" borderId="2" xfId="31" applyFont="1" applyBorder="1"/>
    <xf numFmtId="4" fontId="5" fillId="0" borderId="2" xfId="31" applyNumberFormat="1" applyFont="1" applyBorder="1"/>
    <xf numFmtId="2" fontId="5" fillId="0" borderId="3" xfId="31" applyNumberFormat="1" applyFont="1" applyBorder="1"/>
    <xf numFmtId="0" fontId="5" fillId="0" borderId="0" xfId="31" applyFont="1"/>
    <xf numFmtId="0" fontId="6" fillId="0" borderId="0" xfId="31" applyFont="1" applyBorder="1"/>
    <xf numFmtId="0" fontId="6" fillId="0" borderId="0" xfId="31" applyFont="1" applyBorder="1" applyAlignment="1">
      <alignment wrapText="1"/>
    </xf>
    <xf numFmtId="0" fontId="6" fillId="0" borderId="0" xfId="31" applyFont="1" applyBorder="1" applyAlignment="1">
      <alignment horizontal="right" wrapText="1"/>
    </xf>
    <xf numFmtId="4" fontId="6" fillId="0" borderId="0" xfId="31" applyNumberFormat="1" applyFont="1" applyBorder="1" applyAlignment="1">
      <alignment horizontal="right" wrapText="1"/>
    </xf>
    <xf numFmtId="2" fontId="6" fillId="0" borderId="4" xfId="31" applyNumberFormat="1" applyFont="1" applyBorder="1" applyAlignment="1">
      <alignment horizontal="right" wrapText="1"/>
    </xf>
    <xf numFmtId="0" fontId="5" fillId="0" borderId="0" xfId="31" applyFont="1" applyBorder="1"/>
    <xf numFmtId="4" fontId="5" fillId="0" borderId="0" xfId="31" applyNumberFormat="1" applyFont="1" applyBorder="1"/>
    <xf numFmtId="2" fontId="5" fillId="0" borderId="4" xfId="31" applyNumberFormat="1" applyFont="1" applyBorder="1"/>
    <xf numFmtId="0" fontId="5" fillId="0" borderId="5" xfId="31" applyFont="1" applyBorder="1"/>
    <xf numFmtId="4" fontId="6" fillId="0" borderId="6" xfId="31" applyNumberFormat="1" applyFont="1" applyBorder="1" applyAlignment="1">
      <alignment horizontal="right"/>
    </xf>
    <xf numFmtId="2" fontId="6" fillId="0" borderId="7" xfId="31" applyNumberFormat="1" applyFont="1" applyBorder="1" applyAlignment="1">
      <alignment horizontal="right"/>
    </xf>
    <xf numFmtId="4" fontId="6" fillId="0" borderId="0" xfId="31" applyNumberFormat="1" applyFont="1" applyBorder="1" applyAlignment="1">
      <alignment horizontal="right"/>
    </xf>
    <xf numFmtId="2" fontId="6" fillId="0" borderId="4" xfId="31" applyNumberFormat="1" applyFont="1" applyBorder="1" applyAlignment="1">
      <alignment horizontal="right"/>
    </xf>
    <xf numFmtId="4" fontId="6" fillId="0" borderId="6" xfId="31" applyNumberFormat="1" applyFont="1" applyBorder="1"/>
    <xf numFmtId="2" fontId="6" fillId="0" borderId="7" xfId="31" applyNumberFormat="1" applyFont="1" applyBorder="1"/>
    <xf numFmtId="10" fontId="5" fillId="0" borderId="0" xfId="31" applyNumberFormat="1" applyFont="1" applyBorder="1" applyAlignment="1">
      <alignment horizontal="left"/>
    </xf>
    <xf numFmtId="0" fontId="5" fillId="0" borderId="0" xfId="31" applyFont="1" applyBorder="1" applyAlignment="1">
      <alignment horizontal="left"/>
    </xf>
    <xf numFmtId="0" fontId="7" fillId="0" borderId="5" xfId="31" applyFont="1" applyBorder="1"/>
    <xf numFmtId="4" fontId="6" fillId="0" borderId="0" xfId="31" applyNumberFormat="1" applyFont="1" applyBorder="1"/>
    <xf numFmtId="2" fontId="6" fillId="0" borderId="4" xfId="31" applyNumberFormat="1" applyFont="1" applyBorder="1"/>
    <xf numFmtId="0" fontId="2" fillId="0" borderId="0" xfId="31"/>
    <xf numFmtId="0" fontId="6" fillId="0" borderId="5" xfId="31" applyFont="1" applyBorder="1"/>
    <xf numFmtId="0" fontId="2" fillId="0" borderId="0" xfId="31" applyBorder="1"/>
    <xf numFmtId="0" fontId="5" fillId="0" borderId="8" xfId="31" applyFont="1" applyBorder="1"/>
    <xf numFmtId="0" fontId="5" fillId="0" borderId="9" xfId="31" applyFont="1" applyBorder="1"/>
    <xf numFmtId="4" fontId="5" fillId="0" borderId="9" xfId="31" applyNumberFormat="1" applyFont="1" applyBorder="1"/>
    <xf numFmtId="2" fontId="5" fillId="0" borderId="10" xfId="31" applyNumberFormat="1" applyFont="1" applyBorder="1"/>
    <xf numFmtId="4" fontId="5" fillId="0" borderId="0" xfId="31" applyNumberFormat="1" applyFont="1"/>
    <xf numFmtId="2" fontId="5" fillId="0" borderId="0" xfId="31" applyNumberFormat="1" applyFont="1"/>
    <xf numFmtId="0" fontId="5" fillId="0" borderId="1" xfId="33" applyFont="1" applyBorder="1"/>
    <xf numFmtId="0" fontId="5" fillId="0" borderId="2" xfId="33" applyFont="1" applyBorder="1"/>
    <xf numFmtId="0" fontId="6" fillId="0" borderId="2" xfId="33" applyFont="1" applyBorder="1"/>
    <xf numFmtId="4" fontId="5" fillId="0" borderId="2" xfId="33" applyNumberFormat="1" applyFont="1" applyBorder="1"/>
    <xf numFmtId="2" fontId="5" fillId="0" borderId="3" xfId="33" applyNumberFormat="1" applyFont="1" applyBorder="1"/>
    <xf numFmtId="0" fontId="2" fillId="0" borderId="0" xfId="33" applyFont="1"/>
    <xf numFmtId="0" fontId="5" fillId="0" borderId="0" xfId="33" applyFont="1"/>
    <xf numFmtId="0" fontId="6" fillId="0" borderId="0" xfId="33" applyFont="1" applyBorder="1"/>
    <xf numFmtId="0" fontId="6" fillId="0" borderId="0" xfId="33" applyFont="1" applyBorder="1" applyAlignment="1">
      <alignment wrapText="1"/>
    </xf>
    <xf numFmtId="0" fontId="6" fillId="0" borderId="0" xfId="33" applyFont="1" applyBorder="1" applyAlignment="1">
      <alignment horizontal="right" wrapText="1"/>
    </xf>
    <xf numFmtId="4" fontId="6" fillId="0" borderId="0" xfId="33" applyNumberFormat="1" applyFont="1" applyBorder="1" applyAlignment="1">
      <alignment horizontal="right" wrapText="1"/>
    </xf>
    <xf numFmtId="2" fontId="6" fillId="0" borderId="4" xfId="33" applyNumberFormat="1" applyFont="1" applyBorder="1" applyAlignment="1">
      <alignment horizontal="right" wrapText="1"/>
    </xf>
    <xf numFmtId="0" fontId="5" fillId="0" borderId="0" xfId="33" applyFont="1" applyBorder="1"/>
    <xf numFmtId="4" fontId="5" fillId="0" borderId="0" xfId="33" applyNumberFormat="1" applyFont="1" applyBorder="1"/>
    <xf numFmtId="2" fontId="5" fillId="0" borderId="4" xfId="33" applyNumberFormat="1" applyFont="1" applyBorder="1"/>
    <xf numFmtId="0" fontId="5" fillId="0" borderId="5" xfId="33" applyFont="1" applyBorder="1"/>
    <xf numFmtId="0" fontId="5" fillId="0" borderId="0" xfId="33" applyFont="1" applyBorder="1" applyAlignment="1">
      <alignment horizontal="right"/>
    </xf>
    <xf numFmtId="4" fontId="6" fillId="0" borderId="6" xfId="33" applyNumberFormat="1" applyFont="1" applyBorder="1" applyAlignment="1">
      <alignment horizontal="right"/>
    </xf>
    <xf numFmtId="2" fontId="6" fillId="0" borderId="7" xfId="33" applyNumberFormat="1" applyFont="1" applyBorder="1" applyAlignment="1">
      <alignment horizontal="right"/>
    </xf>
    <xf numFmtId="4" fontId="6" fillId="0" borderId="6" xfId="33" applyNumberFormat="1" applyFont="1" applyBorder="1"/>
    <xf numFmtId="2" fontId="6" fillId="0" borderId="7" xfId="33" applyNumberFormat="1" applyFont="1" applyBorder="1"/>
    <xf numFmtId="0" fontId="7" fillId="0" borderId="5" xfId="33" applyFont="1" applyBorder="1"/>
    <xf numFmtId="4" fontId="6" fillId="0" borderId="0" xfId="33" applyNumberFormat="1" applyFont="1" applyBorder="1"/>
    <xf numFmtId="2" fontId="6" fillId="0" borderId="4" xfId="33" applyNumberFormat="1" applyFont="1" applyBorder="1"/>
    <xf numFmtId="0" fontId="6" fillId="0" borderId="5" xfId="33" applyFont="1" applyBorder="1"/>
    <xf numFmtId="0" fontId="5" fillId="0" borderId="8" xfId="33" applyFont="1" applyBorder="1"/>
    <xf numFmtId="0" fontId="5" fillId="0" borderId="9" xfId="33" applyFont="1" applyBorder="1"/>
    <xf numFmtId="4" fontId="5" fillId="0" borderId="9" xfId="33" applyNumberFormat="1" applyFont="1" applyBorder="1"/>
    <xf numFmtId="2" fontId="5" fillId="0" borderId="10" xfId="33" applyNumberFormat="1" applyFont="1" applyBorder="1"/>
    <xf numFmtId="4" fontId="5" fillId="0" borderId="0" xfId="33" applyNumberFormat="1" applyFont="1"/>
    <xf numFmtId="2" fontId="5" fillId="0" borderId="0" xfId="33" applyNumberFormat="1" applyFont="1"/>
    <xf numFmtId="0" fontId="5" fillId="0" borderId="1" xfId="34" applyFont="1" applyBorder="1"/>
    <xf numFmtId="0" fontId="5" fillId="0" borderId="2" xfId="34" applyFont="1" applyBorder="1"/>
    <xf numFmtId="0" fontId="6" fillId="0" borderId="2" xfId="34" applyFont="1" applyBorder="1"/>
    <xf numFmtId="4" fontId="5" fillId="0" borderId="2" xfId="34" applyNumberFormat="1" applyFont="1" applyBorder="1"/>
    <xf numFmtId="2" fontId="5" fillId="0" borderId="3" xfId="34" applyNumberFormat="1" applyFont="1" applyBorder="1"/>
    <xf numFmtId="0" fontId="5" fillId="0" borderId="0" xfId="34" applyFont="1"/>
    <xf numFmtId="0" fontId="6" fillId="0" borderId="0" xfId="34" applyFont="1" applyBorder="1"/>
    <xf numFmtId="0" fontId="6" fillId="0" borderId="0" xfId="34" applyFont="1" applyBorder="1" applyAlignment="1">
      <alignment wrapText="1"/>
    </xf>
    <xf numFmtId="0" fontId="6" fillId="0" borderId="0" xfId="34" applyFont="1" applyBorder="1" applyAlignment="1">
      <alignment horizontal="right" wrapText="1"/>
    </xf>
    <xf numFmtId="4" fontId="6" fillId="0" borderId="0" xfId="34" applyNumberFormat="1" applyFont="1" applyBorder="1" applyAlignment="1">
      <alignment horizontal="right" wrapText="1"/>
    </xf>
    <xf numFmtId="2" fontId="6" fillId="0" borderId="4" xfId="34" applyNumberFormat="1" applyFont="1" applyBorder="1" applyAlignment="1">
      <alignment horizontal="right" wrapText="1"/>
    </xf>
    <xf numFmtId="0" fontId="5" fillId="0" borderId="0" xfId="34" applyFont="1" applyBorder="1"/>
    <xf numFmtId="4" fontId="5" fillId="0" borderId="0" xfId="34" applyNumberFormat="1" applyFont="1" applyBorder="1"/>
    <xf numFmtId="2" fontId="5" fillId="0" borderId="4" xfId="34" applyNumberFormat="1" applyFont="1" applyBorder="1"/>
    <xf numFmtId="0" fontId="5" fillId="0" borderId="5" xfId="34" applyFont="1" applyBorder="1"/>
    <xf numFmtId="0" fontId="5" fillId="0" borderId="0" xfId="34" applyFont="1" applyBorder="1" applyAlignment="1">
      <alignment horizontal="right"/>
    </xf>
    <xf numFmtId="4" fontId="6" fillId="0" borderId="6" xfId="34" applyNumberFormat="1" applyFont="1" applyBorder="1"/>
    <xf numFmtId="2" fontId="6" fillId="0" borderId="7" xfId="34" applyNumberFormat="1" applyFont="1" applyBorder="1"/>
    <xf numFmtId="0" fontId="7" fillId="0" borderId="5" xfId="34" applyFont="1" applyBorder="1"/>
    <xf numFmtId="4" fontId="6" fillId="0" borderId="0" xfId="34" applyNumberFormat="1" applyFont="1" applyBorder="1"/>
    <xf numFmtId="2" fontId="6" fillId="0" borderId="4" xfId="34" applyNumberFormat="1" applyFont="1" applyBorder="1"/>
    <xf numFmtId="0" fontId="2" fillId="0" borderId="0" xfId="34"/>
    <xf numFmtId="0" fontId="6" fillId="0" borderId="5" xfId="34" applyFont="1" applyBorder="1"/>
    <xf numFmtId="0" fontId="5" fillId="0" borderId="8" xfId="34" applyFont="1" applyBorder="1"/>
    <xf numFmtId="0" fontId="5" fillId="0" borderId="9" xfId="34" applyFont="1" applyBorder="1"/>
    <xf numFmtId="4" fontId="5" fillId="0" borderId="9" xfId="34" applyNumberFormat="1" applyFont="1" applyBorder="1"/>
    <xf numFmtId="2" fontId="5" fillId="0" borderId="10" xfId="34" applyNumberFormat="1" applyFont="1" applyBorder="1"/>
    <xf numFmtId="4" fontId="5" fillId="0" borderId="0" xfId="34" applyNumberFormat="1" applyFont="1"/>
    <xf numFmtId="2" fontId="5" fillId="0" borderId="0" xfId="34" applyNumberFormat="1" applyFont="1"/>
    <xf numFmtId="0" fontId="8" fillId="0" borderId="1" xfId="94" applyFont="1" applyBorder="1"/>
    <xf numFmtId="0" fontId="8" fillId="0" borderId="2" xfId="94" applyFont="1" applyBorder="1"/>
    <xf numFmtId="0" fontId="9" fillId="0" borderId="2" xfId="94" applyFont="1" applyBorder="1"/>
    <xf numFmtId="4" fontId="8" fillId="0" borderId="2" xfId="94" applyNumberFormat="1" applyFont="1" applyBorder="1"/>
    <xf numFmtId="2" fontId="8" fillId="0" borderId="3" xfId="94" applyNumberFormat="1" applyFont="1" applyBorder="1"/>
    <xf numFmtId="0" fontId="8" fillId="0" borderId="0" xfId="94" applyFont="1"/>
    <xf numFmtId="0" fontId="9" fillId="0" borderId="0" xfId="94" applyFont="1" applyBorder="1"/>
    <xf numFmtId="0" fontId="9" fillId="0" borderId="0" xfId="94" applyFont="1" applyBorder="1" applyAlignment="1">
      <alignment wrapText="1"/>
    </xf>
    <xf numFmtId="0" fontId="9" fillId="0" borderId="0" xfId="94" applyFont="1" applyBorder="1" applyAlignment="1">
      <alignment horizontal="right" wrapText="1"/>
    </xf>
    <xf numFmtId="4" fontId="9" fillId="0" borderId="0" xfId="94" applyNumberFormat="1" applyFont="1" applyBorder="1" applyAlignment="1">
      <alignment horizontal="right" wrapText="1"/>
    </xf>
    <xf numFmtId="2" fontId="9" fillId="0" borderId="4" xfId="94" applyNumberFormat="1" applyFont="1" applyBorder="1" applyAlignment="1">
      <alignment horizontal="right" wrapText="1"/>
    </xf>
    <xf numFmtId="0" fontId="8" fillId="0" borderId="0" xfId="94" applyFont="1" applyBorder="1"/>
    <xf numFmtId="4" fontId="8" fillId="0" borderId="0" xfId="94" applyNumberFormat="1" applyFont="1" applyBorder="1"/>
    <xf numFmtId="2" fontId="8" fillId="0" borderId="4" xfId="94" applyNumberFormat="1" applyFont="1" applyBorder="1"/>
    <xf numFmtId="0" fontId="8" fillId="0" borderId="5" xfId="94" applyFont="1" applyBorder="1"/>
    <xf numFmtId="10" fontId="8" fillId="0" borderId="0" xfId="94" applyNumberFormat="1" applyFont="1" applyBorder="1" applyAlignment="1">
      <alignment horizontal="right"/>
    </xf>
    <xf numFmtId="4" fontId="9" fillId="0" borderId="6" xfId="94" applyNumberFormat="1" applyFont="1" applyBorder="1"/>
    <xf numFmtId="2" fontId="9" fillId="0" borderId="7" xfId="94" applyNumberFormat="1" applyFont="1" applyBorder="1"/>
    <xf numFmtId="0" fontId="8" fillId="0" borderId="0" xfId="94" applyFont="1" applyBorder="1" applyAlignment="1">
      <alignment horizontal="right"/>
    </xf>
    <xf numFmtId="0" fontId="10" fillId="0" borderId="5" xfId="94" applyFont="1" applyBorder="1"/>
    <xf numFmtId="4" fontId="9" fillId="0" borderId="0" xfId="94" applyNumberFormat="1" applyFont="1" applyBorder="1"/>
    <xf numFmtId="2" fontId="9" fillId="0" borderId="4" xfId="94" applyNumberFormat="1" applyFont="1" applyBorder="1"/>
    <xf numFmtId="0" fontId="9" fillId="0" borderId="5" xfId="94" applyFont="1" applyBorder="1"/>
    <xf numFmtId="0" fontId="8" fillId="0" borderId="8" xfId="94" applyFont="1" applyBorder="1"/>
    <xf numFmtId="0" fontId="8" fillId="0" borderId="9" xfId="94" applyFont="1" applyBorder="1"/>
    <xf numFmtId="4" fontId="8" fillId="0" borderId="9" xfId="94" applyNumberFormat="1" applyFont="1" applyBorder="1"/>
    <xf numFmtId="2" fontId="8" fillId="0" borderId="10" xfId="94" applyNumberFormat="1" applyFont="1" applyBorder="1"/>
    <xf numFmtId="4" fontId="8" fillId="0" borderId="0" xfId="94" applyNumberFormat="1" applyFont="1"/>
    <xf numFmtId="2" fontId="8" fillId="0" borderId="0" xfId="94" applyNumberFormat="1" applyFont="1"/>
    <xf numFmtId="0" fontId="8" fillId="0" borderId="1" xfId="16" applyFont="1" applyBorder="1"/>
    <xf numFmtId="0" fontId="8" fillId="0" borderId="2" xfId="16" applyFont="1" applyBorder="1"/>
    <xf numFmtId="0" fontId="9" fillId="0" borderId="2" xfId="16" applyFont="1" applyBorder="1"/>
    <xf numFmtId="4" fontId="8" fillId="0" borderId="2" xfId="16" applyNumberFormat="1" applyFont="1" applyBorder="1"/>
    <xf numFmtId="2" fontId="8" fillId="0" borderId="3" xfId="16" applyNumberFormat="1" applyFont="1" applyBorder="1"/>
    <xf numFmtId="0" fontId="8" fillId="0" borderId="0" xfId="16" applyFont="1"/>
    <xf numFmtId="0" fontId="9" fillId="0" borderId="0" xfId="16" applyFont="1" applyBorder="1"/>
    <xf numFmtId="0" fontId="9" fillId="0" borderId="0" xfId="16" applyFont="1" applyBorder="1" applyAlignment="1">
      <alignment wrapText="1"/>
    </xf>
    <xf numFmtId="0" fontId="9" fillId="0" borderId="0" xfId="16" applyFont="1" applyBorder="1" applyAlignment="1">
      <alignment horizontal="right" wrapText="1"/>
    </xf>
    <xf numFmtId="4" fontId="9" fillId="0" borderId="0" xfId="16" applyNumberFormat="1" applyFont="1" applyBorder="1" applyAlignment="1">
      <alignment horizontal="right" wrapText="1"/>
    </xf>
    <xf numFmtId="2" fontId="9" fillId="0" borderId="4" xfId="16" applyNumberFormat="1" applyFont="1" applyBorder="1" applyAlignment="1">
      <alignment horizontal="right" wrapText="1"/>
    </xf>
    <xf numFmtId="0" fontId="8" fillId="0" borderId="0" xfId="16" applyFont="1" applyBorder="1"/>
    <xf numFmtId="4" fontId="8" fillId="0" borderId="0" xfId="16" applyNumberFormat="1" applyFont="1" applyBorder="1"/>
    <xf numFmtId="2" fontId="8" fillId="0" borderId="4" xfId="16" applyNumberFormat="1" applyFont="1" applyBorder="1"/>
    <xf numFmtId="0" fontId="8" fillId="0" borderId="5" xfId="16" applyFont="1" applyBorder="1"/>
    <xf numFmtId="0" fontId="8" fillId="0" borderId="0" xfId="16" applyFont="1" applyBorder="1" applyAlignment="1">
      <alignment horizontal="right"/>
    </xf>
    <xf numFmtId="4" fontId="9" fillId="0" borderId="6" xfId="16" applyNumberFormat="1" applyFont="1" applyBorder="1"/>
    <xf numFmtId="2" fontId="9" fillId="0" borderId="7" xfId="16" applyNumberFormat="1" applyFont="1" applyBorder="1"/>
    <xf numFmtId="4" fontId="9" fillId="0" borderId="6" xfId="16" applyNumberFormat="1" applyFont="1" applyBorder="1" applyAlignment="1">
      <alignment horizontal="right"/>
    </xf>
    <xf numFmtId="2" fontId="9" fillId="0" borderId="7" xfId="16" applyNumberFormat="1" applyFont="1" applyBorder="1" applyAlignment="1">
      <alignment horizontal="right"/>
    </xf>
    <xf numFmtId="0" fontId="10" fillId="0" borderId="5" xfId="16" applyFont="1" applyBorder="1"/>
    <xf numFmtId="4" fontId="9" fillId="0" borderId="0" xfId="16" applyNumberFormat="1" applyFont="1" applyBorder="1"/>
    <xf numFmtId="2" fontId="9" fillId="0" borderId="4" xfId="16" applyNumberFormat="1" applyFont="1" applyBorder="1"/>
    <xf numFmtId="0" fontId="9" fillId="0" borderId="5" xfId="16" applyFont="1" applyBorder="1"/>
    <xf numFmtId="0" fontId="8" fillId="0" borderId="8" xfId="16" applyFont="1" applyBorder="1"/>
    <xf numFmtId="0" fontId="8" fillId="0" borderId="9" xfId="16" applyFont="1" applyBorder="1"/>
    <xf numFmtId="4" fontId="8" fillId="0" borderId="9" xfId="16" applyNumberFormat="1" applyFont="1" applyBorder="1"/>
    <xf numFmtId="2" fontId="8" fillId="0" borderId="10" xfId="16" applyNumberFormat="1" applyFont="1" applyBorder="1"/>
    <xf numFmtId="4" fontId="8" fillId="0" borderId="0" xfId="16" applyNumberFormat="1" applyFont="1"/>
    <xf numFmtId="2" fontId="8" fillId="0" borderId="0" xfId="16" applyNumberFormat="1" applyFont="1"/>
    <xf numFmtId="0" fontId="8" fillId="0" borderId="1" xfId="17" applyFont="1" applyBorder="1"/>
    <xf numFmtId="0" fontId="8" fillId="0" borderId="2" xfId="17" applyFont="1" applyBorder="1"/>
    <xf numFmtId="0" fontId="9" fillId="0" borderId="2" xfId="17" applyFont="1" applyBorder="1"/>
    <xf numFmtId="4" fontId="8" fillId="0" borderId="2" xfId="17" applyNumberFormat="1" applyFont="1" applyBorder="1"/>
    <xf numFmtId="2" fontId="8" fillId="0" borderId="3" xfId="17" applyNumberFormat="1" applyFont="1" applyBorder="1"/>
    <xf numFmtId="0" fontId="8" fillId="0" borderId="0" xfId="17" applyFont="1"/>
    <xf numFmtId="0" fontId="9" fillId="0" borderId="0" xfId="17" applyFont="1" applyBorder="1"/>
    <xf numFmtId="0" fontId="9" fillId="0" borderId="0" xfId="17" applyFont="1" applyBorder="1" applyAlignment="1">
      <alignment wrapText="1"/>
    </xf>
    <xf numFmtId="0" fontId="9" fillId="0" borderId="0" xfId="17" applyFont="1" applyBorder="1" applyAlignment="1">
      <alignment horizontal="right" wrapText="1"/>
    </xf>
    <xf numFmtId="4" fontId="9" fillId="0" borderId="0" xfId="17" applyNumberFormat="1" applyFont="1" applyBorder="1" applyAlignment="1">
      <alignment horizontal="right" wrapText="1"/>
    </xf>
    <xf numFmtId="2" fontId="9" fillId="0" borderId="4" xfId="17" applyNumberFormat="1" applyFont="1" applyBorder="1" applyAlignment="1">
      <alignment horizontal="right" wrapText="1"/>
    </xf>
    <xf numFmtId="0" fontId="8" fillId="0" borderId="0" xfId="17" applyFont="1" applyBorder="1"/>
    <xf numFmtId="4" fontId="8" fillId="0" borderId="0" xfId="17" applyNumberFormat="1" applyFont="1" applyBorder="1"/>
    <xf numFmtId="2" fontId="8" fillId="0" borderId="4" xfId="17" applyNumberFormat="1" applyFont="1" applyBorder="1"/>
    <xf numFmtId="0" fontId="8" fillId="0" borderId="5" xfId="17" applyFont="1" applyBorder="1"/>
    <xf numFmtId="10" fontId="8" fillId="0" borderId="0" xfId="17" applyNumberFormat="1" applyFont="1" applyBorder="1" applyAlignment="1">
      <alignment horizontal="right"/>
    </xf>
    <xf numFmtId="4" fontId="9" fillId="0" borderId="6" xfId="17" applyNumberFormat="1" applyFont="1" applyBorder="1"/>
    <xf numFmtId="2" fontId="9" fillId="0" borderId="7" xfId="17" applyNumberFormat="1" applyFont="1" applyBorder="1"/>
    <xf numFmtId="0" fontId="8" fillId="0" borderId="0" xfId="17" applyFont="1" applyBorder="1" applyAlignment="1">
      <alignment horizontal="right"/>
    </xf>
    <xf numFmtId="4" fontId="9" fillId="0" borderId="6" xfId="17" applyNumberFormat="1" applyFont="1" applyBorder="1" applyAlignment="1">
      <alignment horizontal="right"/>
    </xf>
    <xf numFmtId="2" fontId="9" fillId="0" borderId="7" xfId="17" applyNumberFormat="1" applyFont="1" applyBorder="1" applyAlignment="1">
      <alignment horizontal="right"/>
    </xf>
    <xf numFmtId="0" fontId="10" fillId="0" borderId="5" xfId="17" applyFont="1" applyBorder="1"/>
    <xf numFmtId="4" fontId="9" fillId="0" borderId="0" xfId="17" applyNumberFormat="1" applyFont="1" applyBorder="1"/>
    <xf numFmtId="2" fontId="9" fillId="0" borderId="4" xfId="17" applyNumberFormat="1" applyFont="1" applyBorder="1"/>
    <xf numFmtId="0" fontId="9" fillId="0" borderId="5" xfId="17" applyFont="1" applyBorder="1"/>
    <xf numFmtId="0" fontId="8" fillId="0" borderId="8" xfId="17" applyFont="1" applyBorder="1"/>
    <xf numFmtId="0" fontId="8" fillId="0" borderId="9" xfId="17" applyFont="1" applyBorder="1"/>
    <xf numFmtId="4" fontId="8" fillId="0" borderId="9" xfId="17" applyNumberFormat="1" applyFont="1" applyBorder="1"/>
    <xf numFmtId="2" fontId="8" fillId="0" borderId="10" xfId="17" applyNumberFormat="1" applyFont="1" applyBorder="1"/>
    <xf numFmtId="4" fontId="8" fillId="0" borderId="0" xfId="17" applyNumberFormat="1" applyFont="1"/>
    <xf numFmtId="2" fontId="8" fillId="0" borderId="0" xfId="17" applyNumberFormat="1" applyFont="1"/>
    <xf numFmtId="0" fontId="8" fillId="0" borderId="1" xfId="18" applyFont="1" applyBorder="1"/>
    <xf numFmtId="0" fontId="8" fillId="0" borderId="2" xfId="18" applyFont="1" applyBorder="1"/>
    <xf numFmtId="0" fontId="9" fillId="0" borderId="2" xfId="18" applyFont="1" applyBorder="1"/>
    <xf numFmtId="4" fontId="8" fillId="0" borderId="2" xfId="18" applyNumberFormat="1" applyFont="1" applyBorder="1"/>
    <xf numFmtId="2" fontId="8" fillId="0" borderId="3" xfId="18" applyNumberFormat="1" applyFont="1" applyBorder="1"/>
    <xf numFmtId="0" fontId="8" fillId="0" borderId="0" xfId="18" applyFont="1"/>
    <xf numFmtId="0" fontId="9" fillId="0" borderId="0" xfId="18" applyFont="1" applyBorder="1"/>
    <xf numFmtId="0" fontId="9" fillId="0" borderId="0" xfId="18" applyFont="1" applyBorder="1" applyAlignment="1">
      <alignment wrapText="1"/>
    </xf>
    <xf numFmtId="0" fontId="9" fillId="0" borderId="0" xfId="18" applyFont="1" applyBorder="1" applyAlignment="1">
      <alignment horizontal="right" wrapText="1"/>
    </xf>
    <xf numFmtId="4" fontId="9" fillId="0" borderId="0" xfId="18" applyNumberFormat="1" applyFont="1" applyBorder="1" applyAlignment="1">
      <alignment horizontal="right" wrapText="1"/>
    </xf>
    <xf numFmtId="2" fontId="9" fillId="0" borderId="4" xfId="18" applyNumberFormat="1" applyFont="1" applyBorder="1" applyAlignment="1">
      <alignment horizontal="right" wrapText="1"/>
    </xf>
    <xf numFmtId="0" fontId="8" fillId="0" borderId="0" xfId="18" applyFont="1" applyBorder="1"/>
    <xf numFmtId="4" fontId="8" fillId="0" borderId="0" xfId="18" applyNumberFormat="1" applyFont="1" applyBorder="1"/>
    <xf numFmtId="2" fontId="8" fillId="0" borderId="4" xfId="18" applyNumberFormat="1" applyFont="1" applyBorder="1"/>
    <xf numFmtId="0" fontId="8" fillId="0" borderId="5" xfId="18" applyFont="1" applyBorder="1"/>
    <xf numFmtId="0" fontId="8" fillId="0" borderId="0" xfId="18" applyFont="1" applyBorder="1" applyAlignment="1">
      <alignment horizontal="right"/>
    </xf>
    <xf numFmtId="10" fontId="8" fillId="0" borderId="0" xfId="18" applyNumberFormat="1" applyFont="1" applyBorder="1" applyAlignment="1">
      <alignment horizontal="right"/>
    </xf>
    <xf numFmtId="4" fontId="9" fillId="0" borderId="6" xfId="18" applyNumberFormat="1" applyFont="1" applyBorder="1"/>
    <xf numFmtId="2" fontId="9" fillId="0" borderId="7" xfId="18" applyNumberFormat="1" applyFont="1" applyBorder="1"/>
    <xf numFmtId="0" fontId="10" fillId="0" borderId="5" xfId="18" applyFont="1" applyBorder="1"/>
    <xf numFmtId="4" fontId="9" fillId="0" borderId="0" xfId="18" applyNumberFormat="1" applyFont="1" applyBorder="1"/>
    <xf numFmtId="2" fontId="9" fillId="0" borderId="4" xfId="18" applyNumberFormat="1" applyFont="1" applyBorder="1"/>
    <xf numFmtId="0" fontId="9" fillId="0" borderId="5" xfId="18" applyFont="1" applyBorder="1"/>
    <xf numFmtId="0" fontId="8" fillId="0" borderId="8" xfId="18" applyFont="1" applyBorder="1"/>
    <xf numFmtId="0" fontId="8" fillId="0" borderId="9" xfId="18" applyFont="1" applyBorder="1"/>
    <xf numFmtId="4" fontId="8" fillId="0" borderId="9" xfId="18" applyNumberFormat="1" applyFont="1" applyBorder="1"/>
    <xf numFmtId="2" fontId="8" fillId="0" borderId="10" xfId="18" applyNumberFormat="1" applyFont="1" applyBorder="1"/>
    <xf numFmtId="4" fontId="8" fillId="0" borderId="0" xfId="18" applyNumberFormat="1" applyFont="1"/>
    <xf numFmtId="2" fontId="8" fillId="0" borderId="0" xfId="18" applyNumberFormat="1" applyFont="1"/>
    <xf numFmtId="0" fontId="8" fillId="0" borderId="1" xfId="70" applyFont="1" applyBorder="1"/>
    <xf numFmtId="0" fontId="8" fillId="0" borderId="2" xfId="70" applyFont="1" applyBorder="1"/>
    <xf numFmtId="0" fontId="9" fillId="0" borderId="2" xfId="70" applyFont="1" applyBorder="1"/>
    <xf numFmtId="4" fontId="8" fillId="0" borderId="2" xfId="70" applyNumberFormat="1" applyFont="1" applyBorder="1"/>
    <xf numFmtId="2" fontId="8" fillId="0" borderId="3" xfId="70" applyNumberFormat="1" applyFont="1" applyBorder="1"/>
    <xf numFmtId="0" fontId="8" fillId="0" borderId="0" xfId="70" applyFont="1"/>
    <xf numFmtId="0" fontId="9" fillId="0" borderId="0" xfId="70" applyFont="1" applyBorder="1"/>
    <xf numFmtId="0" fontId="9" fillId="0" borderId="0" xfId="70" applyFont="1" applyBorder="1" applyAlignment="1">
      <alignment wrapText="1"/>
    </xf>
    <xf numFmtId="0" fontId="9" fillId="0" borderId="0" xfId="70" applyFont="1" applyBorder="1" applyAlignment="1">
      <alignment horizontal="right" wrapText="1"/>
    </xf>
    <xf numFmtId="4" fontId="9" fillId="0" borderId="0" xfId="70" applyNumberFormat="1" applyFont="1" applyBorder="1" applyAlignment="1">
      <alignment horizontal="right" wrapText="1"/>
    </xf>
    <xf numFmtId="2" fontId="9" fillId="0" borderId="4" xfId="70" applyNumberFormat="1" applyFont="1" applyBorder="1" applyAlignment="1">
      <alignment horizontal="right" wrapText="1"/>
    </xf>
    <xf numFmtId="0" fontId="8" fillId="0" borderId="0" xfId="70" applyFont="1" applyBorder="1"/>
    <xf numFmtId="4" fontId="8" fillId="0" borderId="0" xfId="70" applyNumberFormat="1" applyFont="1" applyBorder="1"/>
    <xf numFmtId="2" fontId="8" fillId="0" borderId="4" xfId="70" applyNumberFormat="1" applyFont="1" applyBorder="1"/>
    <xf numFmtId="0" fontId="8" fillId="0" borderId="5" xfId="70" applyFont="1" applyBorder="1"/>
    <xf numFmtId="10" fontId="8" fillId="0" borderId="0" xfId="70" applyNumberFormat="1" applyFont="1" applyBorder="1" applyAlignment="1">
      <alignment horizontal="right"/>
    </xf>
    <xf numFmtId="0" fontId="8" fillId="0" borderId="0" xfId="70" applyFont="1" applyBorder="1" applyAlignment="1">
      <alignment horizontal="right"/>
    </xf>
    <xf numFmtId="4" fontId="9" fillId="0" borderId="6" xfId="70" applyNumberFormat="1" applyFont="1" applyBorder="1"/>
    <xf numFmtId="2" fontId="9" fillId="0" borderId="7" xfId="70" applyNumberFormat="1" applyFont="1" applyBorder="1"/>
    <xf numFmtId="0" fontId="10" fillId="0" borderId="5" xfId="70" applyFont="1" applyBorder="1"/>
    <xf numFmtId="4" fontId="9" fillId="0" borderId="0" xfId="70" applyNumberFormat="1" applyFont="1" applyBorder="1"/>
    <xf numFmtId="2" fontId="9" fillId="0" borderId="4" xfId="70" applyNumberFormat="1" applyFont="1" applyBorder="1"/>
    <xf numFmtId="0" fontId="9" fillId="0" borderId="5" xfId="70" applyFont="1" applyBorder="1"/>
    <xf numFmtId="0" fontId="8" fillId="0" borderId="8" xfId="70" applyFont="1" applyBorder="1"/>
    <xf numFmtId="0" fontId="8" fillId="0" borderId="9" xfId="70" applyFont="1" applyBorder="1"/>
    <xf numFmtId="4" fontId="8" fillId="0" borderId="9" xfId="70" applyNumberFormat="1" applyFont="1" applyBorder="1"/>
    <xf numFmtId="2" fontId="8" fillId="0" borderId="10" xfId="70" applyNumberFormat="1" applyFont="1" applyBorder="1"/>
    <xf numFmtId="4" fontId="8" fillId="0" borderId="0" xfId="70" applyNumberFormat="1" applyFont="1"/>
    <xf numFmtId="2" fontId="8" fillId="0" borderId="0" xfId="70" applyNumberFormat="1" applyFont="1"/>
    <xf numFmtId="0" fontId="8" fillId="0" borderId="1" xfId="30" applyFont="1" applyBorder="1"/>
    <xf numFmtId="0" fontId="8" fillId="0" borderId="2" xfId="30" applyFont="1" applyBorder="1"/>
    <xf numFmtId="0" fontId="9" fillId="0" borderId="2" xfId="30" applyFont="1" applyBorder="1"/>
    <xf numFmtId="4" fontId="8" fillId="0" borderId="2" xfId="30" applyNumberFormat="1" applyFont="1" applyBorder="1"/>
    <xf numFmtId="2" fontId="8" fillId="0" borderId="3" xfId="30" applyNumberFormat="1" applyFont="1" applyBorder="1"/>
    <xf numFmtId="0" fontId="8" fillId="0" borderId="0" xfId="30" applyFont="1"/>
    <xf numFmtId="0" fontId="9" fillId="0" borderId="0" xfId="30" applyFont="1" applyBorder="1"/>
    <xf numFmtId="0" fontId="9" fillId="0" borderId="0" xfId="30" applyFont="1" applyBorder="1" applyAlignment="1">
      <alignment wrapText="1"/>
    </xf>
    <xf numFmtId="0" fontId="9" fillId="0" borderId="0" xfId="30" applyFont="1" applyBorder="1" applyAlignment="1">
      <alignment horizontal="right" wrapText="1"/>
    </xf>
    <xf numFmtId="4" fontId="9" fillId="0" borderId="0" xfId="30" applyNumberFormat="1" applyFont="1" applyBorder="1" applyAlignment="1">
      <alignment horizontal="right" wrapText="1"/>
    </xf>
    <xf numFmtId="2" fontId="9" fillId="0" borderId="4" xfId="30" applyNumberFormat="1" applyFont="1" applyBorder="1" applyAlignment="1">
      <alignment horizontal="right" wrapText="1"/>
    </xf>
    <xf numFmtId="0" fontId="8" fillId="0" borderId="0" xfId="30" applyFont="1" applyBorder="1"/>
    <xf numFmtId="4" fontId="8" fillId="0" borderId="0" xfId="30" applyNumberFormat="1" applyFont="1" applyBorder="1"/>
    <xf numFmtId="2" fontId="8" fillId="0" borderId="4" xfId="30" applyNumberFormat="1" applyFont="1" applyBorder="1"/>
    <xf numFmtId="0" fontId="8" fillId="0" borderId="5" xfId="30" applyFont="1" applyBorder="1"/>
    <xf numFmtId="0" fontId="8" fillId="0" borderId="0" xfId="30" applyFont="1" applyBorder="1" applyAlignment="1">
      <alignment horizontal="right"/>
    </xf>
    <xf numFmtId="4" fontId="9" fillId="0" borderId="6" xfId="30" applyNumberFormat="1" applyFont="1" applyBorder="1"/>
    <xf numFmtId="2" fontId="9" fillId="0" borderId="7" xfId="30" applyNumberFormat="1" applyFont="1" applyBorder="1"/>
    <xf numFmtId="4" fontId="9" fillId="0" borderId="6" xfId="30" applyNumberFormat="1" applyFont="1" applyBorder="1" applyAlignment="1">
      <alignment horizontal="right"/>
    </xf>
    <xf numFmtId="2" fontId="9" fillId="0" borderId="7" xfId="30" applyNumberFormat="1" applyFont="1" applyBorder="1" applyAlignment="1">
      <alignment horizontal="right"/>
    </xf>
    <xf numFmtId="0" fontId="10" fillId="0" borderId="5" xfId="30" applyFont="1" applyBorder="1"/>
    <xf numFmtId="4" fontId="9" fillId="0" borderId="0" xfId="30" applyNumberFormat="1" applyFont="1" applyBorder="1"/>
    <xf numFmtId="2" fontId="9" fillId="0" borderId="4" xfId="30" applyNumberFormat="1" applyFont="1" applyBorder="1"/>
    <xf numFmtId="0" fontId="9" fillId="0" borderId="5" xfId="30" applyFont="1" applyBorder="1"/>
    <xf numFmtId="0" fontId="8" fillId="0" borderId="8" xfId="30" applyFont="1" applyBorder="1"/>
    <xf numFmtId="0" fontId="8" fillId="0" borderId="9" xfId="30" applyFont="1" applyBorder="1"/>
    <xf numFmtId="4" fontId="8" fillId="0" borderId="9" xfId="30" applyNumberFormat="1" applyFont="1" applyBorder="1"/>
    <xf numFmtId="2" fontId="8" fillId="0" borderId="10" xfId="30" applyNumberFormat="1" applyFont="1" applyBorder="1"/>
    <xf numFmtId="4" fontId="8" fillId="0" borderId="0" xfId="30" applyNumberFormat="1" applyFont="1"/>
    <xf numFmtId="2" fontId="8" fillId="0" borderId="0" xfId="30" applyNumberFormat="1" applyFont="1"/>
    <xf numFmtId="0" fontId="8" fillId="0" borderId="1" xfId="35" applyFont="1" applyBorder="1"/>
    <xf numFmtId="0" fontId="8" fillId="0" borderId="2" xfId="35" applyFont="1" applyBorder="1"/>
    <xf numFmtId="0" fontId="9" fillId="0" borderId="2" xfId="35" applyFont="1" applyBorder="1"/>
    <xf numFmtId="4" fontId="8" fillId="0" borderId="2" xfId="35" applyNumberFormat="1" applyFont="1" applyBorder="1"/>
    <xf numFmtId="2" fontId="8" fillId="0" borderId="3" xfId="35" applyNumberFormat="1" applyFont="1" applyBorder="1"/>
    <xf numFmtId="0" fontId="8" fillId="0" borderId="0" xfId="35" applyFont="1"/>
    <xf numFmtId="0" fontId="9" fillId="0" borderId="0" xfId="35" applyFont="1" applyBorder="1"/>
    <xf numFmtId="0" fontId="9" fillId="0" borderId="0" xfId="35" applyFont="1" applyBorder="1" applyAlignment="1">
      <alignment wrapText="1"/>
    </xf>
    <xf numFmtId="0" fontId="9" fillId="0" borderId="0" xfId="35" applyFont="1" applyBorder="1" applyAlignment="1">
      <alignment horizontal="right" wrapText="1"/>
    </xf>
    <xf numFmtId="4" fontId="9" fillId="0" borderId="0" xfId="35" applyNumberFormat="1" applyFont="1" applyBorder="1" applyAlignment="1">
      <alignment horizontal="right" wrapText="1"/>
    </xf>
    <xf numFmtId="2" fontId="9" fillId="0" borderId="4" xfId="35" applyNumberFormat="1" applyFont="1" applyBorder="1" applyAlignment="1">
      <alignment horizontal="right" wrapText="1"/>
    </xf>
    <xf numFmtId="0" fontId="8" fillId="0" borderId="0" xfId="35" applyFont="1" applyBorder="1"/>
    <xf numFmtId="4" fontId="8" fillId="0" borderId="0" xfId="35" applyNumberFormat="1" applyFont="1" applyBorder="1"/>
    <xf numFmtId="2" fontId="8" fillId="0" borderId="4" xfId="35" applyNumberFormat="1" applyFont="1" applyBorder="1"/>
    <xf numFmtId="0" fontId="8" fillId="0" borderId="5" xfId="35" applyFont="1" applyBorder="1"/>
    <xf numFmtId="0" fontId="8" fillId="0" borderId="0" xfId="35" applyFont="1" applyBorder="1" applyAlignment="1">
      <alignment horizontal="right"/>
    </xf>
    <xf numFmtId="4" fontId="9" fillId="0" borderId="6" xfId="35" applyNumberFormat="1" applyFont="1" applyBorder="1"/>
    <xf numFmtId="2" fontId="9" fillId="0" borderId="7" xfId="35" applyNumberFormat="1" applyFont="1" applyBorder="1"/>
    <xf numFmtId="0" fontId="10" fillId="0" borderId="5" xfId="35" applyFont="1" applyBorder="1"/>
    <xf numFmtId="4" fontId="9" fillId="0" borderId="0" xfId="35" applyNumberFormat="1" applyFont="1" applyBorder="1"/>
    <xf numFmtId="2" fontId="9" fillId="0" borderId="4" xfId="35" applyNumberFormat="1" applyFont="1" applyBorder="1"/>
    <xf numFmtId="0" fontId="9" fillId="0" borderId="5" xfId="35" applyFont="1" applyBorder="1"/>
    <xf numFmtId="0" fontId="8" fillId="0" borderId="8" xfId="35" applyFont="1" applyBorder="1"/>
    <xf numFmtId="0" fontId="8" fillId="0" borderId="9" xfId="35" applyFont="1" applyBorder="1"/>
    <xf numFmtId="4" fontId="8" fillId="0" borderId="9" xfId="35" applyNumberFormat="1" applyFont="1" applyBorder="1"/>
    <xf numFmtId="2" fontId="8" fillId="0" borderId="10" xfId="35" applyNumberFormat="1" applyFont="1" applyBorder="1"/>
    <xf numFmtId="4" fontId="8" fillId="0" borderId="0" xfId="35" applyNumberFormat="1" applyFont="1"/>
    <xf numFmtId="2" fontId="8" fillId="0" borderId="0" xfId="35" applyNumberFormat="1" applyFont="1"/>
    <xf numFmtId="0" fontId="8" fillId="0" borderId="1" xfId="36" applyFont="1" applyBorder="1"/>
    <xf numFmtId="0" fontId="8" fillId="0" borderId="2" xfId="36" applyFont="1" applyBorder="1"/>
    <xf numFmtId="0" fontId="9" fillId="0" borderId="2" xfId="36" applyFont="1" applyBorder="1"/>
    <xf numFmtId="4" fontId="8" fillId="0" borderId="2" xfId="36" applyNumberFormat="1" applyFont="1" applyBorder="1"/>
    <xf numFmtId="2" fontId="8" fillId="0" borderId="3" xfId="36" applyNumberFormat="1" applyFont="1" applyBorder="1"/>
    <xf numFmtId="0" fontId="8" fillId="0" borderId="0" xfId="36" applyFont="1"/>
    <xf numFmtId="0" fontId="9" fillId="0" borderId="0" xfId="36" applyFont="1" applyBorder="1"/>
    <xf numFmtId="0" fontId="9" fillId="0" borderId="0" xfId="36" applyFont="1" applyBorder="1" applyAlignment="1">
      <alignment wrapText="1"/>
    </xf>
    <xf numFmtId="0" fontId="9" fillId="0" borderId="0" xfId="36" applyFont="1" applyBorder="1" applyAlignment="1">
      <alignment horizontal="right" wrapText="1"/>
    </xf>
    <xf numFmtId="4" fontId="9" fillId="0" borderId="0" xfId="36" applyNumberFormat="1" applyFont="1" applyBorder="1" applyAlignment="1">
      <alignment horizontal="right" wrapText="1"/>
    </xf>
    <xf numFmtId="2" fontId="9" fillId="0" borderId="4" xfId="36" applyNumberFormat="1" applyFont="1" applyBorder="1" applyAlignment="1">
      <alignment horizontal="right" wrapText="1"/>
    </xf>
    <xf numFmtId="0" fontId="8" fillId="0" borderId="0" xfId="36" applyFont="1" applyBorder="1"/>
    <xf numFmtId="4" fontId="8" fillId="0" borderId="0" xfId="36" applyNumberFormat="1" applyFont="1" applyBorder="1"/>
    <xf numFmtId="2" fontId="8" fillId="0" borderId="4" xfId="36" applyNumberFormat="1" applyFont="1" applyBorder="1"/>
    <xf numFmtId="0" fontId="8" fillId="0" borderId="5" xfId="36" applyFont="1" applyBorder="1"/>
    <xf numFmtId="0" fontId="8" fillId="0" borderId="0" xfId="36" applyFont="1" applyBorder="1" applyAlignment="1">
      <alignment horizontal="right"/>
    </xf>
    <xf numFmtId="4" fontId="9" fillId="0" borderId="6" xfId="36" applyNumberFormat="1" applyFont="1" applyBorder="1"/>
    <xf numFmtId="2" fontId="9" fillId="0" borderId="7" xfId="36" applyNumberFormat="1" applyFont="1" applyBorder="1"/>
    <xf numFmtId="0" fontId="10" fillId="0" borderId="5" xfId="36" applyFont="1" applyBorder="1"/>
    <xf numFmtId="4" fontId="9" fillId="0" borderId="0" xfId="36" applyNumberFormat="1" applyFont="1" applyBorder="1"/>
    <xf numFmtId="2" fontId="9" fillId="0" borderId="4" xfId="36" applyNumberFormat="1" applyFont="1" applyBorder="1"/>
    <xf numFmtId="0" fontId="9" fillId="0" borderId="5" xfId="36" applyFont="1" applyBorder="1"/>
    <xf numFmtId="0" fontId="8" fillId="0" borderId="8" xfId="36" applyFont="1" applyBorder="1"/>
    <xf numFmtId="0" fontId="8" fillId="0" borderId="9" xfId="36" applyFont="1" applyBorder="1"/>
    <xf numFmtId="4" fontId="8" fillId="0" borderId="9" xfId="36" applyNumberFormat="1" applyFont="1" applyBorder="1"/>
    <xf numFmtId="2" fontId="8" fillId="0" borderId="10" xfId="36" applyNumberFormat="1" applyFont="1" applyBorder="1"/>
    <xf numFmtId="4" fontId="8" fillId="0" borderId="0" xfId="36" applyNumberFormat="1" applyFont="1"/>
    <xf numFmtId="2" fontId="8" fillId="0" borderId="0" xfId="36" applyNumberFormat="1" applyFont="1"/>
    <xf numFmtId="0" fontId="8" fillId="0" borderId="1" xfId="24" applyFont="1" applyBorder="1"/>
    <xf numFmtId="0" fontId="8" fillId="0" borderId="2" xfId="24" applyFont="1" applyBorder="1"/>
    <xf numFmtId="0" fontId="9" fillId="0" borderId="2" xfId="24" applyFont="1" applyBorder="1"/>
    <xf numFmtId="4" fontId="8" fillId="0" borderId="2" xfId="24" applyNumberFormat="1" applyFont="1" applyBorder="1"/>
    <xf numFmtId="2" fontId="8" fillId="0" borderId="3" xfId="24" applyNumberFormat="1" applyFont="1" applyBorder="1"/>
    <xf numFmtId="0" fontId="8" fillId="0" borderId="0" xfId="24" applyFont="1"/>
    <xf numFmtId="0" fontId="9" fillId="0" borderId="0" xfId="24" applyFont="1" applyBorder="1"/>
    <xf numFmtId="0" fontId="9" fillId="0" borderId="0" xfId="24" applyFont="1" applyBorder="1" applyAlignment="1">
      <alignment wrapText="1"/>
    </xf>
    <xf numFmtId="0" fontId="9" fillId="0" borderId="0" xfId="24" applyFont="1" applyBorder="1" applyAlignment="1">
      <alignment horizontal="right" wrapText="1"/>
    </xf>
    <xf numFmtId="4" fontId="9" fillId="0" borderId="0" xfId="24" applyNumberFormat="1" applyFont="1" applyBorder="1" applyAlignment="1">
      <alignment horizontal="right" wrapText="1"/>
    </xf>
    <xf numFmtId="2" fontId="9" fillId="0" borderId="4" xfId="24" applyNumberFormat="1" applyFont="1" applyBorder="1" applyAlignment="1">
      <alignment horizontal="right" wrapText="1"/>
    </xf>
    <xf numFmtId="0" fontId="8" fillId="0" borderId="0" xfId="24" applyFont="1" applyBorder="1"/>
    <xf numFmtId="4" fontId="8" fillId="0" borderId="0" xfId="24" applyNumberFormat="1" applyFont="1" applyBorder="1"/>
    <xf numFmtId="2" fontId="8" fillId="0" borderId="4" xfId="24" applyNumberFormat="1" applyFont="1" applyBorder="1"/>
    <xf numFmtId="0" fontId="8" fillId="0" borderId="5" xfId="24" applyFont="1" applyBorder="1"/>
    <xf numFmtId="0" fontId="8" fillId="0" borderId="0" xfId="24" applyFont="1" applyBorder="1" applyAlignment="1">
      <alignment horizontal="right"/>
    </xf>
    <xf numFmtId="4" fontId="9" fillId="0" borderId="6" xfId="24" applyNumberFormat="1" applyFont="1" applyBorder="1"/>
    <xf numFmtId="2" fontId="9" fillId="0" borderId="7" xfId="24" applyNumberFormat="1" applyFont="1" applyBorder="1"/>
    <xf numFmtId="0" fontId="10" fillId="0" borderId="5" xfId="24" applyFont="1" applyBorder="1"/>
    <xf numFmtId="4" fontId="9" fillId="0" borderId="0" xfId="24" applyNumberFormat="1" applyFont="1" applyBorder="1"/>
    <xf numFmtId="2" fontId="9" fillId="0" borderId="4" xfId="24" applyNumberFormat="1" applyFont="1" applyBorder="1"/>
    <xf numFmtId="0" fontId="9" fillId="0" borderId="5" xfId="24" applyFont="1" applyBorder="1"/>
    <xf numFmtId="0" fontId="8" fillId="0" borderId="8" xfId="24" applyFont="1" applyBorder="1"/>
    <xf numFmtId="0" fontId="8" fillId="0" borderId="9" xfId="24" applyFont="1" applyBorder="1"/>
    <xf numFmtId="4" fontId="8" fillId="0" borderId="9" xfId="24" applyNumberFormat="1" applyFont="1" applyBorder="1"/>
    <xf numFmtId="2" fontId="8" fillId="0" borderId="10" xfId="24" applyNumberFormat="1" applyFont="1" applyBorder="1"/>
    <xf numFmtId="4" fontId="8" fillId="0" borderId="0" xfId="24" applyNumberFormat="1" applyFont="1"/>
    <xf numFmtId="2" fontId="8" fillId="0" borderId="0" xfId="24" applyNumberFormat="1" applyFont="1"/>
    <xf numFmtId="0" fontId="8" fillId="0" borderId="1" xfId="46" applyFont="1" applyBorder="1"/>
    <xf numFmtId="0" fontId="8" fillId="0" borderId="2" xfId="46" applyFont="1" applyBorder="1"/>
    <xf numFmtId="0" fontId="9" fillId="0" borderId="2" xfId="46" applyFont="1" applyBorder="1"/>
    <xf numFmtId="4" fontId="8" fillId="0" borderId="2" xfId="46" applyNumberFormat="1" applyFont="1" applyBorder="1"/>
    <xf numFmtId="2" fontId="8" fillId="0" borderId="3" xfId="46" applyNumberFormat="1" applyFont="1" applyBorder="1"/>
    <xf numFmtId="0" fontId="8" fillId="0" borderId="0" xfId="46" applyFont="1"/>
    <xf numFmtId="0" fontId="9" fillId="0" borderId="0" xfId="46" applyFont="1" applyBorder="1"/>
    <xf numFmtId="0" fontId="9" fillId="0" borderId="0" xfId="46" applyFont="1" applyBorder="1" applyAlignment="1">
      <alignment wrapText="1"/>
    </xf>
    <xf numFmtId="0" fontId="9" fillId="0" borderId="0" xfId="46" applyFont="1" applyBorder="1" applyAlignment="1">
      <alignment horizontal="right" wrapText="1"/>
    </xf>
    <xf numFmtId="4" fontId="9" fillId="0" borderId="0" xfId="46" applyNumberFormat="1" applyFont="1" applyBorder="1" applyAlignment="1">
      <alignment horizontal="right" wrapText="1"/>
    </xf>
    <xf numFmtId="2" fontId="9" fillId="0" borderId="4" xfId="46" applyNumberFormat="1" applyFont="1" applyBorder="1" applyAlignment="1">
      <alignment horizontal="right" wrapText="1"/>
    </xf>
    <xf numFmtId="0" fontId="8" fillId="0" borderId="0" xfId="46" applyFont="1" applyBorder="1"/>
    <xf numFmtId="4" fontId="8" fillId="0" borderId="0" xfId="46" applyNumberFormat="1" applyFont="1" applyBorder="1"/>
    <xf numFmtId="2" fontId="8" fillId="0" borderId="4" xfId="46" applyNumberFormat="1" applyFont="1" applyBorder="1"/>
    <xf numFmtId="0" fontId="8" fillId="0" borderId="5" xfId="46" applyFont="1" applyBorder="1"/>
    <xf numFmtId="0" fontId="8" fillId="0" borderId="0" xfId="46" applyFont="1" applyBorder="1" applyAlignment="1">
      <alignment horizontal="right"/>
    </xf>
    <xf numFmtId="4" fontId="9" fillId="0" borderId="6" xfId="46" applyNumberFormat="1" applyFont="1" applyBorder="1"/>
    <xf numFmtId="2" fontId="9" fillId="0" borderId="7" xfId="46" applyNumberFormat="1" applyFont="1" applyBorder="1"/>
    <xf numFmtId="0" fontId="10" fillId="0" borderId="5" xfId="46" applyFont="1" applyBorder="1"/>
    <xf numFmtId="4" fontId="9" fillId="0" borderId="0" xfId="46" applyNumberFormat="1" applyFont="1" applyBorder="1"/>
    <xf numFmtId="2" fontId="9" fillId="0" borderId="4" xfId="46" applyNumberFormat="1" applyFont="1" applyBorder="1"/>
    <xf numFmtId="0" fontId="9" fillId="0" borderId="5" xfId="46" applyFont="1" applyBorder="1"/>
    <xf numFmtId="0" fontId="8" fillId="0" borderId="8" xfId="46" applyFont="1" applyBorder="1"/>
    <xf numFmtId="0" fontId="8" fillId="0" borderId="9" xfId="46" applyFont="1" applyBorder="1"/>
    <xf numFmtId="4" fontId="8" fillId="0" borderId="9" xfId="46" applyNumberFormat="1" applyFont="1" applyBorder="1"/>
    <xf numFmtId="2" fontId="8" fillId="0" borderId="10" xfId="46" applyNumberFormat="1" applyFont="1" applyBorder="1"/>
    <xf numFmtId="4" fontId="8" fillId="0" borderId="0" xfId="46" applyNumberFormat="1" applyFont="1"/>
    <xf numFmtId="2" fontId="8" fillId="0" borderId="0" xfId="46" applyNumberFormat="1" applyFont="1"/>
    <xf numFmtId="0" fontId="8" fillId="0" borderId="1" xfId="47" applyFont="1" applyBorder="1"/>
    <xf numFmtId="0" fontId="8" fillId="0" borderId="2" xfId="47" applyFont="1" applyBorder="1"/>
    <xf numFmtId="0" fontId="9" fillId="0" borderId="2" xfId="47" applyFont="1" applyBorder="1"/>
    <xf numFmtId="4" fontId="8" fillId="0" borderId="2" xfId="47" applyNumberFormat="1" applyFont="1" applyBorder="1"/>
    <xf numFmtId="2" fontId="8" fillId="0" borderId="3" xfId="47" applyNumberFormat="1" applyFont="1" applyBorder="1"/>
    <xf numFmtId="0" fontId="8" fillId="0" borderId="0" xfId="47" applyFont="1"/>
    <xf numFmtId="0" fontId="9" fillId="0" borderId="0" xfId="47" applyFont="1" applyBorder="1"/>
    <xf numFmtId="0" fontId="9" fillId="0" borderId="0" xfId="47" applyFont="1" applyBorder="1" applyAlignment="1">
      <alignment wrapText="1"/>
    </xf>
    <xf numFmtId="0" fontId="9" fillId="0" borderId="0" xfId="47" applyFont="1" applyBorder="1" applyAlignment="1">
      <alignment horizontal="right" wrapText="1"/>
    </xf>
    <xf numFmtId="4" fontId="9" fillId="0" borderId="0" xfId="47" applyNumberFormat="1" applyFont="1" applyBorder="1" applyAlignment="1">
      <alignment horizontal="right" wrapText="1"/>
    </xf>
    <xf numFmtId="2" fontId="9" fillId="0" borderId="4" xfId="47" applyNumberFormat="1" applyFont="1" applyBorder="1" applyAlignment="1">
      <alignment horizontal="right" wrapText="1"/>
    </xf>
    <xf numFmtId="0" fontId="8" fillId="0" borderId="0" xfId="47" applyFont="1" applyBorder="1"/>
    <xf numFmtId="4" fontId="8" fillId="0" borderId="0" xfId="47" applyNumberFormat="1" applyFont="1" applyBorder="1"/>
    <xf numFmtId="2" fontId="8" fillId="0" borderId="4" xfId="47" applyNumberFormat="1" applyFont="1" applyBorder="1"/>
    <xf numFmtId="0" fontId="8" fillId="0" borderId="5" xfId="47" applyFont="1" applyBorder="1"/>
    <xf numFmtId="0" fontId="8" fillId="0" borderId="0" xfId="47" applyFont="1" applyBorder="1" applyAlignment="1">
      <alignment horizontal="right"/>
    </xf>
    <xf numFmtId="4" fontId="9" fillId="0" borderId="6" xfId="47" applyNumberFormat="1" applyFont="1" applyBorder="1"/>
    <xf numFmtId="2" fontId="9" fillId="0" borderId="7" xfId="47" applyNumberFormat="1" applyFont="1" applyBorder="1"/>
    <xf numFmtId="0" fontId="10" fillId="0" borderId="5" xfId="47" applyFont="1" applyBorder="1"/>
    <xf numFmtId="4" fontId="9" fillId="0" borderId="0" xfId="47" applyNumberFormat="1" applyFont="1" applyBorder="1"/>
    <xf numFmtId="2" fontId="9" fillId="0" borderId="4" xfId="47" applyNumberFormat="1" applyFont="1" applyBorder="1"/>
    <xf numFmtId="0" fontId="9" fillId="0" borderId="5" xfId="47" applyFont="1" applyBorder="1"/>
    <xf numFmtId="0" fontId="8" fillId="0" borderId="8" xfId="47" applyFont="1" applyBorder="1"/>
    <xf numFmtId="0" fontId="8" fillId="0" borderId="9" xfId="47" applyFont="1" applyBorder="1"/>
    <xf numFmtId="4" fontId="8" fillId="0" borderId="9" xfId="47" applyNumberFormat="1" applyFont="1" applyBorder="1"/>
    <xf numFmtId="2" fontId="8" fillId="0" borderId="10" xfId="47" applyNumberFormat="1" applyFont="1" applyBorder="1"/>
    <xf numFmtId="4" fontId="8" fillId="0" borderId="0" xfId="47" applyNumberFormat="1" applyFont="1"/>
    <xf numFmtId="2" fontId="8" fillId="0" borderId="0" xfId="47" applyNumberFormat="1" applyFont="1"/>
    <xf numFmtId="0" fontId="8" fillId="0" borderId="1" xfId="48" applyFont="1" applyBorder="1"/>
    <xf numFmtId="0" fontId="8" fillId="0" borderId="2" xfId="48" applyFont="1" applyBorder="1"/>
    <xf numFmtId="0" fontId="9" fillId="0" borderId="2" xfId="48" applyFont="1" applyBorder="1"/>
    <xf numFmtId="4" fontId="8" fillId="0" borderId="2" xfId="48" applyNumberFormat="1" applyFont="1" applyBorder="1"/>
    <xf numFmtId="2" fontId="8" fillId="0" borderId="3" xfId="48" applyNumberFormat="1" applyFont="1" applyBorder="1"/>
    <xf numFmtId="0" fontId="8" fillId="0" borderId="0" xfId="48" applyFont="1"/>
    <xf numFmtId="0" fontId="9" fillId="0" borderId="0" xfId="48" applyFont="1" applyBorder="1"/>
    <xf numFmtId="0" fontId="9" fillId="0" borderId="0" xfId="48" applyFont="1" applyBorder="1" applyAlignment="1">
      <alignment wrapText="1"/>
    </xf>
    <xf numFmtId="0" fontId="9" fillId="0" borderId="0" xfId="48" applyFont="1" applyBorder="1" applyAlignment="1">
      <alignment horizontal="right" wrapText="1"/>
    </xf>
    <xf numFmtId="4" fontId="9" fillId="0" borderId="0" xfId="48" applyNumberFormat="1" applyFont="1" applyBorder="1" applyAlignment="1">
      <alignment horizontal="right" wrapText="1"/>
    </xf>
    <xf numFmtId="2" fontId="9" fillId="0" borderId="4" xfId="48" applyNumberFormat="1" applyFont="1" applyBorder="1" applyAlignment="1">
      <alignment horizontal="right" wrapText="1"/>
    </xf>
    <xf numFmtId="0" fontId="8" fillId="0" borderId="0" xfId="48" applyFont="1" applyBorder="1"/>
    <xf numFmtId="4" fontId="8" fillId="0" borderId="0" xfId="48" applyNumberFormat="1" applyFont="1" applyBorder="1"/>
    <xf numFmtId="2" fontId="8" fillId="0" borderId="4" xfId="48" applyNumberFormat="1" applyFont="1" applyBorder="1"/>
    <xf numFmtId="0" fontId="8" fillId="0" borderId="5" xfId="48" applyFont="1" applyBorder="1"/>
    <xf numFmtId="0" fontId="8" fillId="0" borderId="0" xfId="48" applyFont="1" applyBorder="1" applyAlignment="1">
      <alignment horizontal="right"/>
    </xf>
    <xf numFmtId="4" fontId="9" fillId="0" borderId="6" xfId="48" applyNumberFormat="1" applyFont="1" applyBorder="1"/>
    <xf numFmtId="2" fontId="9" fillId="0" borderId="7" xfId="48" applyNumberFormat="1" applyFont="1" applyBorder="1"/>
    <xf numFmtId="0" fontId="10" fillId="0" borderId="5" xfId="48" applyFont="1" applyBorder="1"/>
    <xf numFmtId="4" fontId="9" fillId="0" borderId="0" xfId="48" applyNumberFormat="1" applyFont="1" applyBorder="1"/>
    <xf numFmtId="2" fontId="9" fillId="0" borderId="4" xfId="48" applyNumberFormat="1" applyFont="1" applyBorder="1"/>
    <xf numFmtId="0" fontId="9" fillId="0" borderId="5" xfId="48" applyFont="1" applyBorder="1"/>
    <xf numFmtId="0" fontId="8" fillId="0" borderId="8" xfId="48" applyFont="1" applyBorder="1"/>
    <xf numFmtId="0" fontId="8" fillId="0" borderId="9" xfId="48" applyFont="1" applyBorder="1"/>
    <xf numFmtId="4" fontId="8" fillId="0" borderId="9" xfId="48" applyNumberFormat="1" applyFont="1" applyBorder="1"/>
    <xf numFmtId="2" fontId="8" fillId="0" borderId="10" xfId="48" applyNumberFormat="1" applyFont="1" applyBorder="1"/>
    <xf numFmtId="4" fontId="8" fillId="0" borderId="0" xfId="48" applyNumberFormat="1" applyFont="1"/>
    <xf numFmtId="2" fontId="8" fillId="0" borderId="0" xfId="48" applyNumberFormat="1" applyFont="1"/>
    <xf numFmtId="0" fontId="8" fillId="0" borderId="1" xfId="49" applyFont="1" applyBorder="1"/>
    <xf numFmtId="0" fontId="8" fillId="0" borderId="2" xfId="49" applyFont="1" applyBorder="1"/>
    <xf numFmtId="0" fontId="9" fillId="0" borderId="2" xfId="49" applyFont="1" applyBorder="1"/>
    <xf numFmtId="4" fontId="8" fillId="0" borderId="2" xfId="49" applyNumberFormat="1" applyFont="1" applyBorder="1"/>
    <xf numFmtId="2" fontId="8" fillId="0" borderId="3" xfId="49" applyNumberFormat="1" applyFont="1" applyBorder="1"/>
    <xf numFmtId="0" fontId="8" fillId="0" borderId="0" xfId="49" applyFont="1"/>
    <xf numFmtId="0" fontId="9" fillId="0" borderId="0" xfId="49" applyFont="1" applyBorder="1"/>
    <xf numFmtId="0" fontId="9" fillId="0" borderId="0" xfId="49" applyFont="1" applyBorder="1" applyAlignment="1">
      <alignment wrapText="1"/>
    </xf>
    <xf numFmtId="0" fontId="9" fillId="0" borderId="0" xfId="49" applyFont="1" applyBorder="1" applyAlignment="1">
      <alignment horizontal="right" wrapText="1"/>
    </xf>
    <xf numFmtId="4" fontId="9" fillId="0" borderId="0" xfId="49" applyNumberFormat="1" applyFont="1" applyBorder="1" applyAlignment="1">
      <alignment horizontal="right" wrapText="1"/>
    </xf>
    <xf numFmtId="2" fontId="9" fillId="0" borderId="4" xfId="49" applyNumberFormat="1" applyFont="1" applyBorder="1" applyAlignment="1">
      <alignment horizontal="right" wrapText="1"/>
    </xf>
    <xf numFmtId="0" fontId="8" fillId="0" borderId="0" xfId="49" applyFont="1" applyBorder="1"/>
    <xf numFmtId="4" fontId="8" fillId="0" borderId="0" xfId="49" applyNumberFormat="1" applyFont="1" applyBorder="1"/>
    <xf numFmtId="2" fontId="8" fillId="0" borderId="4" xfId="49" applyNumberFormat="1" applyFont="1" applyBorder="1"/>
    <xf numFmtId="0" fontId="8" fillId="0" borderId="5" xfId="49" applyFont="1" applyBorder="1"/>
    <xf numFmtId="0" fontId="8" fillId="0" borderId="0" xfId="49" applyFont="1" applyBorder="1" applyAlignment="1">
      <alignment horizontal="right"/>
    </xf>
    <xf numFmtId="4" fontId="9" fillId="0" borderId="6" xfId="49" applyNumberFormat="1" applyFont="1" applyBorder="1"/>
    <xf numFmtId="2" fontId="9" fillId="0" borderId="7" xfId="49" applyNumberFormat="1" applyFont="1" applyBorder="1"/>
    <xf numFmtId="0" fontId="10" fillId="0" borderId="5" xfId="49" applyFont="1" applyBorder="1"/>
    <xf numFmtId="4" fontId="9" fillId="0" borderId="0" xfId="49" applyNumberFormat="1" applyFont="1" applyBorder="1"/>
    <xf numFmtId="2" fontId="9" fillId="0" borderId="4" xfId="49" applyNumberFormat="1" applyFont="1" applyBorder="1"/>
    <xf numFmtId="0" fontId="9" fillId="0" borderId="5" xfId="49" applyFont="1" applyBorder="1"/>
    <xf numFmtId="0" fontId="8" fillId="0" borderId="8" xfId="49" applyFont="1" applyBorder="1"/>
    <xf numFmtId="0" fontId="8" fillId="0" borderId="9" xfId="49" applyFont="1" applyBorder="1"/>
    <xf numFmtId="4" fontId="8" fillId="0" borderId="9" xfId="49" applyNumberFormat="1" applyFont="1" applyBorder="1"/>
    <xf numFmtId="2" fontId="8" fillId="0" borderId="10" xfId="49" applyNumberFormat="1" applyFont="1" applyBorder="1"/>
    <xf numFmtId="4" fontId="8" fillId="0" borderId="0" xfId="49" applyNumberFormat="1" applyFont="1"/>
    <xf numFmtId="2" fontId="8" fillId="0" borderId="0" xfId="49" applyNumberFormat="1" applyFont="1"/>
    <xf numFmtId="0" fontId="8" fillId="0" borderId="1" xfId="50" applyFont="1" applyBorder="1"/>
    <xf numFmtId="0" fontId="8" fillId="0" borderId="2" xfId="50" applyFont="1" applyBorder="1"/>
    <xf numFmtId="0" fontId="9" fillId="0" borderId="2" xfId="50" applyFont="1" applyBorder="1"/>
    <xf numFmtId="4" fontId="8" fillId="0" borderId="2" xfId="50" applyNumberFormat="1" applyFont="1" applyBorder="1"/>
    <xf numFmtId="2" fontId="8" fillId="0" borderId="3" xfId="50" applyNumberFormat="1" applyFont="1" applyBorder="1"/>
    <xf numFmtId="0" fontId="8" fillId="0" borderId="0" xfId="50" applyFont="1"/>
    <xf numFmtId="0" fontId="9" fillId="0" borderId="0" xfId="50" applyFont="1" applyBorder="1"/>
    <xf numFmtId="0" fontId="9" fillId="0" borderId="0" xfId="50" applyFont="1" applyBorder="1" applyAlignment="1">
      <alignment wrapText="1"/>
    </xf>
    <xf numFmtId="0" fontId="9" fillId="0" borderId="0" xfId="50" applyFont="1" applyBorder="1" applyAlignment="1">
      <alignment horizontal="right" wrapText="1"/>
    </xf>
    <xf numFmtId="4" fontId="9" fillId="0" borderId="0" xfId="50" applyNumberFormat="1" applyFont="1" applyBorder="1" applyAlignment="1">
      <alignment horizontal="right" wrapText="1"/>
    </xf>
    <xf numFmtId="2" fontId="9" fillId="0" borderId="4" xfId="50" applyNumberFormat="1" applyFont="1" applyBorder="1" applyAlignment="1">
      <alignment horizontal="right" wrapText="1"/>
    </xf>
    <xf numFmtId="0" fontId="8" fillId="0" borderId="0" xfId="50" applyFont="1" applyBorder="1"/>
    <xf numFmtId="4" fontId="8" fillId="0" borderId="0" xfId="50" applyNumberFormat="1" applyFont="1" applyBorder="1"/>
    <xf numFmtId="2" fontId="8" fillId="0" borderId="4" xfId="50" applyNumberFormat="1" applyFont="1" applyBorder="1"/>
    <xf numFmtId="0" fontId="8" fillId="0" borderId="5" xfId="50" applyFont="1" applyBorder="1"/>
    <xf numFmtId="10" fontId="8" fillId="0" borderId="0" xfId="50" applyNumberFormat="1" applyFont="1" applyBorder="1" applyAlignment="1">
      <alignment horizontal="right"/>
    </xf>
    <xf numFmtId="4" fontId="9" fillId="0" borderId="6" xfId="50" applyNumberFormat="1" applyFont="1" applyBorder="1"/>
    <xf numFmtId="2" fontId="9" fillId="0" borderId="7" xfId="50" applyNumberFormat="1" applyFont="1" applyBorder="1"/>
    <xf numFmtId="0" fontId="8" fillId="0" borderId="0" xfId="50" applyFont="1" applyBorder="1" applyAlignment="1">
      <alignment horizontal="right"/>
    </xf>
    <xf numFmtId="0" fontId="10" fillId="0" borderId="5" xfId="50" applyFont="1" applyBorder="1"/>
    <xf numFmtId="4" fontId="9" fillId="0" borderId="0" xfId="50" applyNumberFormat="1" applyFont="1" applyBorder="1"/>
    <xf numFmtId="2" fontId="9" fillId="0" borderId="4" xfId="50" applyNumberFormat="1" applyFont="1" applyBorder="1"/>
    <xf numFmtId="0" fontId="9" fillId="0" borderId="5" xfId="50" applyFont="1" applyBorder="1"/>
    <xf numFmtId="0" fontId="8" fillId="0" borderId="8" xfId="50" applyFont="1" applyBorder="1"/>
    <xf numFmtId="0" fontId="8" fillId="0" borderId="9" xfId="50" applyFont="1" applyBorder="1"/>
    <xf numFmtId="4" fontId="8" fillId="0" borderId="9" xfId="50" applyNumberFormat="1" applyFont="1" applyBorder="1"/>
    <xf numFmtId="2" fontId="8" fillId="0" borderId="10" xfId="50" applyNumberFormat="1" applyFont="1" applyBorder="1"/>
    <xf numFmtId="4" fontId="8" fillId="0" borderId="0" xfId="50" applyNumberFormat="1" applyFont="1"/>
    <xf numFmtId="2" fontId="8" fillId="0" borderId="0" xfId="50" applyNumberFormat="1" applyFont="1"/>
    <xf numFmtId="0" fontId="8" fillId="0" borderId="1" xfId="51" applyFont="1" applyBorder="1"/>
    <xf numFmtId="0" fontId="8" fillId="0" borderId="2" xfId="51" applyFont="1" applyBorder="1"/>
    <xf numFmtId="0" fontId="9" fillId="0" borderId="2" xfId="51" applyFont="1" applyBorder="1"/>
    <xf numFmtId="4" fontId="8" fillId="0" borderId="2" xfId="51" applyNumberFormat="1" applyFont="1" applyBorder="1"/>
    <xf numFmtId="2" fontId="8" fillId="0" borderId="3" xfId="51" applyNumberFormat="1" applyFont="1" applyBorder="1"/>
    <xf numFmtId="0" fontId="8" fillId="0" borderId="0" xfId="51" applyFont="1"/>
    <xf numFmtId="0" fontId="9" fillId="0" borderId="0" xfId="51" applyFont="1" applyBorder="1"/>
    <xf numFmtId="0" fontId="9" fillId="0" borderId="0" xfId="51" applyFont="1" applyBorder="1" applyAlignment="1">
      <alignment wrapText="1"/>
    </xf>
    <xf numFmtId="0" fontId="9" fillId="0" borderId="0" xfId="51" applyFont="1" applyBorder="1" applyAlignment="1">
      <alignment horizontal="right" wrapText="1"/>
    </xf>
    <xf numFmtId="4" fontId="9" fillId="0" borderId="0" xfId="51" applyNumberFormat="1" applyFont="1" applyBorder="1" applyAlignment="1">
      <alignment horizontal="right" wrapText="1"/>
    </xf>
    <xf numFmtId="2" fontId="9" fillId="0" borderId="4" xfId="51" applyNumberFormat="1" applyFont="1" applyBorder="1" applyAlignment="1">
      <alignment horizontal="right" wrapText="1"/>
    </xf>
    <xf numFmtId="0" fontId="8" fillId="0" borderId="0" xfId="51" applyFont="1" applyBorder="1"/>
    <xf numFmtId="4" fontId="8" fillId="0" borderId="0" xfId="51" applyNumberFormat="1" applyFont="1" applyBorder="1"/>
    <xf numFmtId="2" fontId="8" fillId="0" borderId="4" xfId="51" applyNumberFormat="1" applyFont="1" applyBorder="1"/>
    <xf numFmtId="0" fontId="8" fillId="0" borderId="5" xfId="51" applyFont="1" applyBorder="1"/>
    <xf numFmtId="0" fontId="8" fillId="0" borderId="0" xfId="51" applyFont="1" applyBorder="1" applyAlignment="1">
      <alignment horizontal="right"/>
    </xf>
    <xf numFmtId="4" fontId="9" fillId="0" borderId="6" xfId="51" applyNumberFormat="1" applyFont="1" applyBorder="1"/>
    <xf numFmtId="2" fontId="9" fillId="0" borderId="7" xfId="51" applyNumberFormat="1" applyFont="1" applyBorder="1"/>
    <xf numFmtId="0" fontId="10" fillId="0" borderId="5" xfId="51" applyFont="1" applyBorder="1"/>
    <xf numFmtId="4" fontId="9" fillId="0" borderId="0" xfId="51" applyNumberFormat="1" applyFont="1" applyBorder="1"/>
    <xf numFmtId="2" fontId="9" fillId="0" borderId="4" xfId="51" applyNumberFormat="1" applyFont="1" applyBorder="1"/>
    <xf numFmtId="0" fontId="9" fillId="0" borderId="5" xfId="51" applyFont="1" applyBorder="1"/>
    <xf numFmtId="0" fontId="8" fillId="0" borderId="8" xfId="51" applyFont="1" applyBorder="1"/>
    <xf numFmtId="0" fontId="8" fillId="0" borderId="9" xfId="51" applyFont="1" applyBorder="1"/>
    <xf numFmtId="4" fontId="8" fillId="0" borderId="9" xfId="51" applyNumberFormat="1" applyFont="1" applyBorder="1"/>
    <xf numFmtId="2" fontId="8" fillId="0" borderId="10" xfId="51" applyNumberFormat="1" applyFont="1" applyBorder="1"/>
    <xf numFmtId="4" fontId="8" fillId="0" borderId="0" xfId="51" applyNumberFormat="1" applyFont="1"/>
    <xf numFmtId="2" fontId="8" fillId="0" borderId="0" xfId="51" applyNumberFormat="1" applyFont="1"/>
    <xf numFmtId="0" fontId="8" fillId="0" borderId="1" xfId="52" applyFont="1" applyBorder="1"/>
    <xf numFmtId="0" fontId="8" fillId="0" borderId="2" xfId="52" applyFont="1" applyBorder="1"/>
    <xf numFmtId="0" fontId="9" fillId="0" borderId="2" xfId="52" applyFont="1" applyBorder="1"/>
    <xf numFmtId="4" fontId="8" fillId="0" borderId="2" xfId="52" applyNumberFormat="1" applyFont="1" applyBorder="1"/>
    <xf numFmtId="2" fontId="8" fillId="0" borderId="3" xfId="52" applyNumberFormat="1" applyFont="1" applyBorder="1"/>
    <xf numFmtId="0" fontId="8" fillId="0" borderId="0" xfId="52" applyFont="1"/>
    <xf numFmtId="0" fontId="9" fillId="0" borderId="0" xfId="52" applyFont="1" applyBorder="1"/>
    <xf numFmtId="0" fontId="9" fillId="0" borderId="0" xfId="52" applyFont="1" applyBorder="1" applyAlignment="1">
      <alignment wrapText="1"/>
    </xf>
    <xf numFmtId="0" fontId="9" fillId="0" borderId="0" xfId="52" applyFont="1" applyBorder="1" applyAlignment="1">
      <alignment horizontal="right" wrapText="1"/>
    </xf>
    <xf numFmtId="4" fontId="9" fillId="0" borderId="0" xfId="52" applyNumberFormat="1" applyFont="1" applyBorder="1" applyAlignment="1">
      <alignment horizontal="right" wrapText="1"/>
    </xf>
    <xf numFmtId="2" fontId="9" fillId="0" borderId="4" xfId="52" applyNumberFormat="1" applyFont="1" applyBorder="1" applyAlignment="1">
      <alignment horizontal="right" wrapText="1"/>
    </xf>
    <xf numFmtId="0" fontId="8" fillId="0" borderId="0" xfId="52" applyFont="1" applyBorder="1"/>
    <xf numFmtId="4" fontId="8" fillId="0" borderId="0" xfId="52" applyNumberFormat="1" applyFont="1" applyBorder="1"/>
    <xf numFmtId="2" fontId="8" fillId="0" borderId="4" xfId="52" applyNumberFormat="1" applyFont="1" applyBorder="1"/>
    <xf numFmtId="0" fontId="8" fillId="0" borderId="5" xfId="52" applyFont="1" applyBorder="1"/>
    <xf numFmtId="0" fontId="8" fillId="0" borderId="0" xfId="52" applyFont="1" applyBorder="1" applyAlignment="1">
      <alignment horizontal="right"/>
    </xf>
    <xf numFmtId="4" fontId="9" fillId="0" borderId="6" xfId="52" applyNumberFormat="1" applyFont="1" applyBorder="1"/>
    <xf numFmtId="2" fontId="9" fillId="0" borderId="7" xfId="52" applyNumberFormat="1" applyFont="1" applyBorder="1"/>
    <xf numFmtId="0" fontId="10" fillId="0" borderId="5" xfId="52" applyFont="1" applyBorder="1"/>
    <xf numFmtId="4" fontId="9" fillId="0" borderId="0" xfId="52" applyNumberFormat="1" applyFont="1" applyBorder="1"/>
    <xf numFmtId="2" fontId="9" fillId="0" borderId="4" xfId="52" applyNumberFormat="1" applyFont="1" applyBorder="1"/>
    <xf numFmtId="0" fontId="9" fillId="0" borderId="5" xfId="52" applyFont="1" applyBorder="1"/>
    <xf numFmtId="0" fontId="8" fillId="0" borderId="8" xfId="52" applyFont="1" applyBorder="1"/>
    <xf numFmtId="0" fontId="8" fillId="0" borderId="9" xfId="52" applyFont="1" applyBorder="1"/>
    <xf numFmtId="4" fontId="8" fillId="0" borderId="9" xfId="52" applyNumberFormat="1" applyFont="1" applyBorder="1"/>
    <xf numFmtId="2" fontId="8" fillId="0" borderId="10" xfId="52" applyNumberFormat="1" applyFont="1" applyBorder="1"/>
    <xf numFmtId="4" fontId="8" fillId="0" borderId="0" xfId="52" applyNumberFormat="1" applyFont="1"/>
    <xf numFmtId="2" fontId="8" fillId="0" borderId="0" xfId="52" applyNumberFormat="1" applyFont="1"/>
    <xf numFmtId="0" fontId="8" fillId="0" borderId="1" xfId="53" applyFont="1" applyBorder="1"/>
    <xf numFmtId="0" fontId="8" fillId="0" borderId="2" xfId="53" applyFont="1" applyBorder="1"/>
    <xf numFmtId="0" fontId="9" fillId="0" borderId="2" xfId="53" applyFont="1" applyBorder="1"/>
    <xf numFmtId="4" fontId="8" fillId="0" borderId="2" xfId="53" applyNumberFormat="1" applyFont="1" applyBorder="1"/>
    <xf numFmtId="2" fontId="8" fillId="0" borderId="3" xfId="53" applyNumberFormat="1" applyFont="1" applyBorder="1"/>
    <xf numFmtId="0" fontId="8" fillId="0" borderId="0" xfId="53" applyFont="1"/>
    <xf numFmtId="0" fontId="9" fillId="0" borderId="0" xfId="53" applyFont="1" applyBorder="1"/>
    <xf numFmtId="0" fontId="9" fillId="0" borderId="0" xfId="53" applyFont="1" applyBorder="1" applyAlignment="1">
      <alignment wrapText="1"/>
    </xf>
    <xf numFmtId="0" fontId="9" fillId="0" borderId="0" xfId="53" applyFont="1" applyBorder="1" applyAlignment="1">
      <alignment horizontal="right" wrapText="1"/>
    </xf>
    <xf numFmtId="4" fontId="9" fillId="0" borderId="0" xfId="53" applyNumberFormat="1" applyFont="1" applyBorder="1" applyAlignment="1">
      <alignment horizontal="right" wrapText="1"/>
    </xf>
    <xf numFmtId="2" fontId="9" fillId="0" borderId="4" xfId="53" applyNumberFormat="1" applyFont="1" applyBorder="1" applyAlignment="1">
      <alignment horizontal="right" wrapText="1"/>
    </xf>
    <xf numFmtId="0" fontId="8" fillId="0" borderId="0" xfId="53" applyFont="1" applyBorder="1"/>
    <xf numFmtId="4" fontId="8" fillId="0" borderId="0" xfId="53" applyNumberFormat="1" applyFont="1" applyBorder="1"/>
    <xf numFmtId="2" fontId="8" fillId="0" borderId="4" xfId="53" applyNumberFormat="1" applyFont="1" applyBorder="1"/>
    <xf numFmtId="0" fontId="8" fillId="0" borderId="5" xfId="53" applyFont="1" applyBorder="1"/>
    <xf numFmtId="0" fontId="8" fillId="0" borderId="0" xfId="53" applyFont="1" applyBorder="1" applyAlignment="1">
      <alignment horizontal="right"/>
    </xf>
    <xf numFmtId="4" fontId="9" fillId="0" borderId="6" xfId="53" applyNumberFormat="1" applyFont="1" applyBorder="1"/>
    <xf numFmtId="2" fontId="9" fillId="0" borderId="7" xfId="53" applyNumberFormat="1" applyFont="1" applyBorder="1"/>
    <xf numFmtId="0" fontId="10" fillId="0" borderId="5" xfId="53" applyFont="1" applyBorder="1"/>
    <xf numFmtId="4" fontId="9" fillId="0" borderId="0" xfId="53" applyNumberFormat="1" applyFont="1" applyBorder="1"/>
    <xf numFmtId="2" fontId="9" fillId="0" borderId="4" xfId="53" applyNumberFormat="1" applyFont="1" applyBorder="1"/>
    <xf numFmtId="0" fontId="9" fillId="0" borderId="5" xfId="53" applyFont="1" applyBorder="1"/>
    <xf numFmtId="0" fontId="8" fillId="0" borderId="8" xfId="53" applyFont="1" applyBorder="1"/>
    <xf numFmtId="0" fontId="8" fillId="0" borderId="9" xfId="53" applyFont="1" applyBorder="1"/>
    <xf numFmtId="4" fontId="8" fillId="0" borderId="9" xfId="53" applyNumberFormat="1" applyFont="1" applyBorder="1"/>
    <xf numFmtId="2" fontId="8" fillId="0" borderId="10" xfId="53" applyNumberFormat="1" applyFont="1" applyBorder="1"/>
    <xf numFmtId="4" fontId="8" fillId="0" borderId="0" xfId="53" applyNumberFormat="1" applyFont="1"/>
    <xf numFmtId="2" fontId="8" fillId="0" borderId="0" xfId="53" applyNumberFormat="1" applyFont="1"/>
    <xf numFmtId="0" fontId="8" fillId="0" borderId="1" xfId="54" applyFont="1" applyBorder="1"/>
    <xf numFmtId="0" fontId="8" fillId="0" borderId="2" xfId="54" applyFont="1" applyBorder="1"/>
    <xf numFmtId="0" fontId="9" fillId="0" borderId="2" xfId="54" applyFont="1" applyBorder="1"/>
    <xf numFmtId="4" fontId="8" fillId="0" borderId="2" xfId="54" applyNumberFormat="1" applyFont="1" applyBorder="1"/>
    <xf numFmtId="2" fontId="8" fillId="0" borderId="3" xfId="54" applyNumberFormat="1" applyFont="1" applyBorder="1"/>
    <xf numFmtId="0" fontId="8" fillId="0" borderId="0" xfId="54" applyFont="1"/>
    <xf numFmtId="0" fontId="9" fillId="0" borderId="0" xfId="54" applyFont="1" applyBorder="1"/>
    <xf numFmtId="0" fontId="9" fillId="0" borderId="0" xfId="54" applyFont="1" applyBorder="1" applyAlignment="1">
      <alignment wrapText="1"/>
    </xf>
    <xf numFmtId="0" fontId="9" fillId="0" borderId="0" xfId="54" applyFont="1" applyBorder="1" applyAlignment="1">
      <alignment horizontal="right" wrapText="1"/>
    </xf>
    <xf numFmtId="4" fontId="9" fillId="0" borderId="0" xfId="54" applyNumberFormat="1" applyFont="1" applyBorder="1" applyAlignment="1">
      <alignment horizontal="right" wrapText="1"/>
    </xf>
    <xf numFmtId="2" fontId="9" fillId="0" borderId="4" xfId="54" applyNumberFormat="1" applyFont="1" applyBorder="1" applyAlignment="1">
      <alignment horizontal="right" wrapText="1"/>
    </xf>
    <xf numFmtId="0" fontId="8" fillId="0" borderId="0" xfId="54" applyFont="1" applyBorder="1"/>
    <xf numFmtId="4" fontId="8" fillId="0" borderId="0" xfId="54" applyNumberFormat="1" applyFont="1" applyBorder="1"/>
    <xf numFmtId="2" fontId="8" fillId="0" borderId="4" xfId="54" applyNumberFormat="1" applyFont="1" applyBorder="1"/>
    <xf numFmtId="0" fontId="8" fillId="0" borderId="5" xfId="54" applyFont="1" applyBorder="1"/>
    <xf numFmtId="0" fontId="8" fillId="0" borderId="0" xfId="54" applyFont="1" applyBorder="1" applyAlignment="1">
      <alignment horizontal="right"/>
    </xf>
    <xf numFmtId="4" fontId="9" fillId="0" borderId="6" xfId="54" applyNumberFormat="1" applyFont="1" applyBorder="1"/>
    <xf numFmtId="2" fontId="9" fillId="0" borderId="7" xfId="54" applyNumberFormat="1" applyFont="1" applyBorder="1"/>
    <xf numFmtId="0" fontId="10" fillId="0" borderId="5" xfId="54" applyFont="1" applyBorder="1"/>
    <xf numFmtId="4" fontId="9" fillId="0" borderId="0" xfId="54" applyNumberFormat="1" applyFont="1" applyBorder="1"/>
    <xf numFmtId="2" fontId="9" fillId="0" borderId="4" xfId="54" applyNumberFormat="1" applyFont="1" applyBorder="1"/>
    <xf numFmtId="0" fontId="9" fillId="0" borderId="5" xfId="54" applyFont="1" applyBorder="1"/>
    <xf numFmtId="0" fontId="8" fillId="0" borderId="8" xfId="54" applyFont="1" applyBorder="1"/>
    <xf numFmtId="0" fontId="8" fillId="0" borderId="9" xfId="54" applyFont="1" applyBorder="1"/>
    <xf numFmtId="4" fontId="8" fillId="0" borderId="9" xfId="54" applyNumberFormat="1" applyFont="1" applyBorder="1"/>
    <xf numFmtId="2" fontId="8" fillId="0" borderId="10" xfId="54" applyNumberFormat="1" applyFont="1" applyBorder="1"/>
    <xf numFmtId="4" fontId="8" fillId="0" borderId="0" xfId="54" applyNumberFormat="1" applyFont="1"/>
    <xf numFmtId="2" fontId="8" fillId="0" borderId="0" xfId="54" applyNumberFormat="1" applyFont="1"/>
    <xf numFmtId="0" fontId="8" fillId="0" borderId="1" xfId="55" applyFont="1" applyBorder="1"/>
    <xf numFmtId="0" fontId="8" fillId="0" borderId="2" xfId="55" applyFont="1" applyBorder="1"/>
    <xf numFmtId="0" fontId="9" fillId="0" borderId="2" xfId="55" applyFont="1" applyBorder="1"/>
    <xf numFmtId="4" fontId="8" fillId="0" borderId="2" xfId="55" applyNumberFormat="1" applyFont="1" applyBorder="1"/>
    <xf numFmtId="2" fontId="8" fillId="0" borderId="3" xfId="55" applyNumberFormat="1" applyFont="1" applyBorder="1"/>
    <xf numFmtId="0" fontId="8" fillId="0" borderId="0" xfId="55" applyFont="1"/>
    <xf numFmtId="0" fontId="9" fillId="0" borderId="0" xfId="55" applyFont="1" applyBorder="1"/>
    <xf numFmtId="0" fontId="9" fillId="0" borderId="0" xfId="55" applyFont="1" applyBorder="1" applyAlignment="1">
      <alignment wrapText="1"/>
    </xf>
    <xf numFmtId="0" fontId="9" fillId="0" borderId="0" xfId="55" applyFont="1" applyBorder="1" applyAlignment="1">
      <alignment horizontal="right" wrapText="1"/>
    </xf>
    <xf numFmtId="4" fontId="9" fillId="0" borderId="0" xfId="55" applyNumberFormat="1" applyFont="1" applyBorder="1" applyAlignment="1">
      <alignment horizontal="right" wrapText="1"/>
    </xf>
    <xf numFmtId="2" fontId="9" fillId="0" borderId="4" xfId="55" applyNumberFormat="1" applyFont="1" applyBorder="1" applyAlignment="1">
      <alignment horizontal="right" wrapText="1"/>
    </xf>
    <xf numFmtId="0" fontId="8" fillId="0" borderId="0" xfId="55" applyFont="1" applyBorder="1"/>
    <xf numFmtId="4" fontId="8" fillId="0" borderId="0" xfId="55" applyNumberFormat="1" applyFont="1" applyBorder="1"/>
    <xf numFmtId="2" fontId="8" fillId="0" borderId="4" xfId="55" applyNumberFormat="1" applyFont="1" applyBorder="1"/>
    <xf numFmtId="0" fontId="8" fillId="0" borderId="5" xfId="55" applyFont="1" applyBorder="1"/>
    <xf numFmtId="10" fontId="8" fillId="0" borderId="0" xfId="55" applyNumberFormat="1" applyFont="1" applyBorder="1" applyAlignment="1">
      <alignment horizontal="right"/>
    </xf>
    <xf numFmtId="4" fontId="9" fillId="0" borderId="6" xfId="55" applyNumberFormat="1" applyFont="1" applyBorder="1"/>
    <xf numFmtId="2" fontId="9" fillId="0" borderId="7" xfId="55" applyNumberFormat="1" applyFont="1" applyBorder="1"/>
    <xf numFmtId="0" fontId="10" fillId="0" borderId="5" xfId="55" applyFont="1" applyBorder="1"/>
    <xf numFmtId="4" fontId="9" fillId="0" borderId="0" xfId="55" applyNumberFormat="1" applyFont="1" applyBorder="1"/>
    <xf numFmtId="2" fontId="9" fillId="0" borderId="4" xfId="55" applyNumberFormat="1" applyFont="1" applyBorder="1"/>
    <xf numFmtId="0" fontId="9" fillId="0" borderId="5" xfId="55" applyFont="1" applyBorder="1"/>
    <xf numFmtId="0" fontId="8" fillId="0" borderId="8" xfId="55" applyFont="1" applyBorder="1"/>
    <xf numFmtId="0" fontId="8" fillId="0" borderId="9" xfId="55" applyFont="1" applyBorder="1"/>
    <xf numFmtId="4" fontId="8" fillId="0" borderId="9" xfId="55" applyNumberFormat="1" applyFont="1" applyBorder="1"/>
    <xf numFmtId="2" fontId="8" fillId="0" borderId="10" xfId="55" applyNumberFormat="1" applyFont="1" applyBorder="1"/>
    <xf numFmtId="4" fontId="8" fillId="0" borderId="0" xfId="55" applyNumberFormat="1" applyFont="1"/>
    <xf numFmtId="2" fontId="8" fillId="0" borderId="0" xfId="55" applyNumberFormat="1" applyFont="1"/>
    <xf numFmtId="0" fontId="8" fillId="0" borderId="1" xfId="56" applyFont="1" applyBorder="1"/>
    <xf numFmtId="0" fontId="8" fillId="0" borderId="2" xfId="56" applyFont="1" applyBorder="1"/>
    <xf numFmtId="0" fontId="9" fillId="0" borderId="2" xfId="56" applyFont="1" applyBorder="1"/>
    <xf numFmtId="4" fontId="8" fillId="0" borderId="2" xfId="56" applyNumberFormat="1" applyFont="1" applyBorder="1"/>
    <xf numFmtId="2" fontId="8" fillId="0" borderId="3" xfId="56" applyNumberFormat="1" applyFont="1" applyBorder="1"/>
    <xf numFmtId="0" fontId="8" fillId="0" borderId="0" xfId="56" applyFont="1"/>
    <xf numFmtId="0" fontId="9" fillId="0" borderId="0" xfId="56" applyFont="1" applyBorder="1"/>
    <xf numFmtId="0" fontId="9" fillId="0" borderId="0" xfId="56" applyFont="1" applyBorder="1" applyAlignment="1">
      <alignment wrapText="1"/>
    </xf>
    <xf numFmtId="0" fontId="9" fillId="0" borderId="0" xfId="56" applyFont="1" applyBorder="1" applyAlignment="1">
      <alignment horizontal="right" wrapText="1"/>
    </xf>
    <xf numFmtId="4" fontId="9" fillId="0" borderId="0" xfId="56" applyNumberFormat="1" applyFont="1" applyBorder="1" applyAlignment="1">
      <alignment horizontal="right" wrapText="1"/>
    </xf>
    <xf numFmtId="2" fontId="9" fillId="0" borderId="4" xfId="56" applyNumberFormat="1" applyFont="1" applyBorder="1" applyAlignment="1">
      <alignment horizontal="right" wrapText="1"/>
    </xf>
    <xf numFmtId="0" fontId="8" fillId="0" borderId="0" xfId="56" applyFont="1" applyBorder="1"/>
    <xf numFmtId="4" fontId="8" fillId="0" borderId="0" xfId="56" applyNumberFormat="1" applyFont="1" applyBorder="1"/>
    <xf numFmtId="2" fontId="8" fillId="0" borderId="4" xfId="56" applyNumberFormat="1" applyFont="1" applyBorder="1"/>
    <xf numFmtId="0" fontId="8" fillId="0" borderId="5" xfId="56" applyFont="1" applyBorder="1"/>
    <xf numFmtId="0" fontId="8" fillId="0" borderId="0" xfId="56" applyFont="1" applyBorder="1" applyAlignment="1">
      <alignment horizontal="right"/>
    </xf>
    <xf numFmtId="4" fontId="9" fillId="0" borderId="6" xfId="56" applyNumberFormat="1" applyFont="1" applyBorder="1"/>
    <xf numFmtId="2" fontId="9" fillId="0" borderId="7" xfId="56" applyNumberFormat="1" applyFont="1" applyBorder="1"/>
    <xf numFmtId="0" fontId="10" fillId="0" borderId="5" xfId="56" applyFont="1" applyBorder="1"/>
    <xf numFmtId="4" fontId="9" fillId="0" borderId="0" xfId="56" applyNumberFormat="1" applyFont="1" applyBorder="1"/>
    <xf numFmtId="2" fontId="9" fillId="0" borderId="4" xfId="56" applyNumberFormat="1" applyFont="1" applyBorder="1"/>
    <xf numFmtId="0" fontId="9" fillId="0" borderId="5" xfId="56" applyFont="1" applyBorder="1"/>
    <xf numFmtId="0" fontId="8" fillId="0" borderId="8" xfId="56" applyFont="1" applyBorder="1"/>
    <xf numFmtId="0" fontId="8" fillId="0" borderId="9" xfId="56" applyFont="1" applyBorder="1"/>
    <xf numFmtId="4" fontId="8" fillId="0" borderId="9" xfId="56" applyNumberFormat="1" applyFont="1" applyBorder="1"/>
    <xf numFmtId="2" fontId="8" fillId="0" borderId="10" xfId="56" applyNumberFormat="1" applyFont="1" applyBorder="1"/>
    <xf numFmtId="4" fontId="8" fillId="0" borderId="0" xfId="56" applyNumberFormat="1" applyFont="1"/>
    <xf numFmtId="2" fontId="8" fillId="0" borderId="0" xfId="56" applyNumberFormat="1" applyFont="1"/>
    <xf numFmtId="0" fontId="8" fillId="0" borderId="1" xfId="57" applyFont="1" applyBorder="1"/>
    <xf numFmtId="0" fontId="8" fillId="0" borderId="2" xfId="57" applyFont="1" applyBorder="1"/>
    <xf numFmtId="0" fontId="9" fillId="0" borderId="2" xfId="57" applyFont="1" applyBorder="1"/>
    <xf numFmtId="4" fontId="8" fillId="0" borderId="2" xfId="57" applyNumberFormat="1" applyFont="1" applyBorder="1"/>
    <xf numFmtId="2" fontId="8" fillId="0" borderId="3" xfId="57" applyNumberFormat="1" applyFont="1" applyBorder="1"/>
    <xf numFmtId="0" fontId="8" fillId="0" borderId="0" xfId="57" applyFont="1"/>
    <xf numFmtId="0" fontId="9" fillId="0" borderId="0" xfId="57" applyFont="1" applyBorder="1"/>
    <xf numFmtId="0" fontId="9" fillId="0" borderId="0" xfId="57" applyFont="1" applyBorder="1" applyAlignment="1">
      <alignment wrapText="1"/>
    </xf>
    <xf numFmtId="0" fontId="9" fillId="0" borderId="0" xfId="57" applyFont="1" applyBorder="1" applyAlignment="1">
      <alignment horizontal="right" wrapText="1"/>
    </xf>
    <xf numFmtId="4" fontId="9" fillId="0" borderId="0" xfId="57" applyNumberFormat="1" applyFont="1" applyBorder="1" applyAlignment="1">
      <alignment horizontal="right" wrapText="1"/>
    </xf>
    <xf numFmtId="2" fontId="9" fillId="0" borderId="4" xfId="57" applyNumberFormat="1" applyFont="1" applyBorder="1" applyAlignment="1">
      <alignment horizontal="right" wrapText="1"/>
    </xf>
    <xf numFmtId="0" fontId="8" fillId="0" borderId="0" xfId="57" applyFont="1" applyBorder="1"/>
    <xf numFmtId="4" fontId="8" fillId="0" borderId="0" xfId="57" applyNumberFormat="1" applyFont="1" applyBorder="1"/>
    <xf numFmtId="2" fontId="8" fillId="0" borderId="4" xfId="57" applyNumberFormat="1" applyFont="1" applyBorder="1"/>
    <xf numFmtId="0" fontId="8" fillId="0" borderId="5" xfId="57" applyFont="1" applyBorder="1"/>
    <xf numFmtId="0" fontId="8" fillId="0" borderId="0" xfId="57" applyFont="1" applyBorder="1" applyAlignment="1">
      <alignment horizontal="right"/>
    </xf>
    <xf numFmtId="4" fontId="9" fillId="0" borderId="6" xfId="57" applyNumberFormat="1" applyFont="1" applyBorder="1"/>
    <xf numFmtId="2" fontId="9" fillId="0" borderId="7" xfId="57" applyNumberFormat="1" applyFont="1" applyBorder="1"/>
    <xf numFmtId="0" fontId="10" fillId="0" borderId="5" xfId="57" applyFont="1" applyBorder="1"/>
    <xf numFmtId="4" fontId="9" fillId="0" borderId="0" xfId="57" applyNumberFormat="1" applyFont="1" applyBorder="1"/>
    <xf numFmtId="2" fontId="9" fillId="0" borderId="4" xfId="57" applyNumberFormat="1" applyFont="1" applyBorder="1"/>
    <xf numFmtId="0" fontId="9" fillId="0" borderId="5" xfId="57" applyFont="1" applyBorder="1"/>
    <xf numFmtId="0" fontId="8" fillId="0" borderId="8" xfId="57" applyFont="1" applyBorder="1"/>
    <xf numFmtId="0" fontId="8" fillId="0" borderId="9" xfId="57" applyFont="1" applyBorder="1"/>
    <xf numFmtId="4" fontId="8" fillId="0" borderId="9" xfId="57" applyNumberFormat="1" applyFont="1" applyBorder="1"/>
    <xf numFmtId="2" fontId="8" fillId="0" borderId="10" xfId="57" applyNumberFormat="1" applyFont="1" applyBorder="1"/>
    <xf numFmtId="4" fontId="8" fillId="0" borderId="0" xfId="57" applyNumberFormat="1" applyFont="1"/>
    <xf numFmtId="2" fontId="8" fillId="0" borderId="0" xfId="57" applyNumberFormat="1" applyFont="1"/>
    <xf numFmtId="0" fontId="8" fillId="0" borderId="1" xfId="58" applyFont="1" applyBorder="1"/>
    <xf numFmtId="0" fontId="8" fillId="0" borderId="2" xfId="58" applyFont="1" applyBorder="1"/>
    <xf numFmtId="0" fontId="9" fillId="0" borderId="2" xfId="58" applyFont="1" applyBorder="1"/>
    <xf numFmtId="4" fontId="8" fillId="0" borderId="2" xfId="58" applyNumberFormat="1" applyFont="1" applyBorder="1"/>
    <xf numFmtId="2" fontId="8" fillId="0" borderId="3" xfId="58" applyNumberFormat="1" applyFont="1" applyBorder="1"/>
    <xf numFmtId="0" fontId="8" fillId="0" borderId="0" xfId="58" applyFont="1"/>
    <xf numFmtId="0" fontId="9" fillId="0" borderId="0" xfId="58" applyFont="1" applyBorder="1"/>
    <xf numFmtId="0" fontId="9" fillId="0" borderId="0" xfId="58" applyFont="1" applyBorder="1" applyAlignment="1">
      <alignment wrapText="1"/>
    </xf>
    <xf numFmtId="0" fontId="9" fillId="0" borderId="0" xfId="58" applyFont="1" applyBorder="1" applyAlignment="1">
      <alignment horizontal="right" wrapText="1"/>
    </xf>
    <xf numFmtId="4" fontId="9" fillId="0" borderId="0" xfId="58" applyNumberFormat="1" applyFont="1" applyBorder="1" applyAlignment="1">
      <alignment horizontal="right" wrapText="1"/>
    </xf>
    <xf numFmtId="2" fontId="9" fillId="0" borderId="4" xfId="58" applyNumberFormat="1" applyFont="1" applyBorder="1" applyAlignment="1">
      <alignment horizontal="right" wrapText="1"/>
    </xf>
    <xf numFmtId="0" fontId="8" fillId="0" borderId="0" xfId="58" applyFont="1" applyBorder="1"/>
    <xf numFmtId="4" fontId="8" fillId="0" borderId="0" xfId="58" applyNumberFormat="1" applyFont="1" applyBorder="1"/>
    <xf numFmtId="2" fontId="8" fillId="0" borderId="4" xfId="58" applyNumberFormat="1" applyFont="1" applyBorder="1"/>
    <xf numFmtId="0" fontId="8" fillId="0" borderId="5" xfId="58" applyFont="1" applyBorder="1"/>
    <xf numFmtId="0" fontId="8" fillId="0" borderId="0" xfId="58" applyFont="1" applyBorder="1" applyAlignment="1">
      <alignment horizontal="right"/>
    </xf>
    <xf numFmtId="4" fontId="9" fillId="0" borderId="6" xfId="58" applyNumberFormat="1" applyFont="1" applyBorder="1"/>
    <xf numFmtId="2" fontId="9" fillId="0" borderId="7" xfId="58" applyNumberFormat="1" applyFont="1" applyBorder="1"/>
    <xf numFmtId="0" fontId="10" fillId="0" borderId="5" xfId="58" applyFont="1" applyBorder="1"/>
    <xf numFmtId="4" fontId="9" fillId="0" borderId="0" xfId="58" applyNumberFormat="1" applyFont="1" applyBorder="1"/>
    <xf numFmtId="2" fontId="9" fillId="0" borderId="4" xfId="58" applyNumberFormat="1" applyFont="1" applyBorder="1"/>
    <xf numFmtId="0" fontId="9" fillId="0" borderId="5" xfId="58" applyFont="1" applyBorder="1"/>
    <xf numFmtId="0" fontId="8" fillId="0" borderId="8" xfId="58" applyFont="1" applyBorder="1"/>
    <xf numFmtId="0" fontId="8" fillId="0" borderId="9" xfId="58" applyFont="1" applyBorder="1"/>
    <xf numFmtId="4" fontId="8" fillId="0" borderId="9" xfId="58" applyNumberFormat="1" applyFont="1" applyBorder="1"/>
    <xf numFmtId="2" fontId="8" fillId="0" borderId="10" xfId="58" applyNumberFormat="1" applyFont="1" applyBorder="1"/>
    <xf numFmtId="4" fontId="8" fillId="0" borderId="0" xfId="58" applyNumberFormat="1" applyFont="1"/>
    <xf numFmtId="2" fontId="8" fillId="0" borderId="0" xfId="58" applyNumberFormat="1" applyFont="1"/>
    <xf numFmtId="0" fontId="8" fillId="0" borderId="1" xfId="59" applyFont="1" applyBorder="1"/>
    <xf numFmtId="0" fontId="8" fillId="0" borderId="2" xfId="59" applyFont="1" applyBorder="1"/>
    <xf numFmtId="0" fontId="9" fillId="0" borderId="2" xfId="59" applyFont="1" applyBorder="1"/>
    <xf numFmtId="4" fontId="8" fillId="0" borderId="2" xfId="59" applyNumberFormat="1" applyFont="1" applyBorder="1"/>
    <xf numFmtId="2" fontId="8" fillId="0" borderId="3" xfId="59" applyNumberFormat="1" applyFont="1" applyBorder="1"/>
    <xf numFmtId="0" fontId="8" fillId="0" borderId="0" xfId="59" applyFont="1"/>
    <xf numFmtId="0" fontId="9" fillId="0" borderId="0" xfId="59" applyFont="1" applyBorder="1"/>
    <xf numFmtId="0" fontId="9" fillId="0" borderId="0" xfId="59" applyFont="1" applyBorder="1" applyAlignment="1">
      <alignment wrapText="1"/>
    </xf>
    <xf numFmtId="0" fontId="9" fillId="0" borderId="0" xfId="59" applyFont="1" applyBorder="1" applyAlignment="1">
      <alignment horizontal="right" wrapText="1"/>
    </xf>
    <xf numFmtId="4" fontId="9" fillId="0" borderId="0" xfId="59" applyNumberFormat="1" applyFont="1" applyBorder="1" applyAlignment="1">
      <alignment horizontal="right" wrapText="1"/>
    </xf>
    <xf numFmtId="2" fontId="9" fillId="0" borderId="4" xfId="59" applyNumberFormat="1" applyFont="1" applyBorder="1" applyAlignment="1">
      <alignment horizontal="right" wrapText="1"/>
    </xf>
    <xf numFmtId="0" fontId="8" fillId="0" borderId="0" xfId="59" applyFont="1" applyBorder="1"/>
    <xf numFmtId="4" fontId="8" fillId="0" borderId="0" xfId="59" applyNumberFormat="1" applyFont="1" applyBorder="1"/>
    <xf numFmtId="2" fontId="8" fillId="0" borderId="4" xfId="59" applyNumberFormat="1" applyFont="1" applyBorder="1"/>
    <xf numFmtId="0" fontId="8" fillId="0" borderId="5" xfId="59" applyFont="1" applyBorder="1"/>
    <xf numFmtId="10" fontId="8" fillId="0" borderId="0" xfId="59" applyNumberFormat="1" applyFont="1" applyBorder="1" applyAlignment="1">
      <alignment horizontal="right"/>
    </xf>
    <xf numFmtId="4" fontId="9" fillId="0" borderId="6" xfId="59" applyNumberFormat="1" applyFont="1" applyBorder="1"/>
    <xf numFmtId="2" fontId="9" fillId="0" borderId="7" xfId="59" applyNumberFormat="1" applyFont="1" applyBorder="1"/>
    <xf numFmtId="0" fontId="8" fillId="0" borderId="0" xfId="59" applyFont="1" applyBorder="1" applyAlignment="1">
      <alignment horizontal="right"/>
    </xf>
    <xf numFmtId="0" fontId="10" fillId="0" borderId="5" xfId="59" applyFont="1" applyBorder="1"/>
    <xf numFmtId="4" fontId="9" fillId="0" borderId="0" xfId="59" applyNumberFormat="1" applyFont="1" applyBorder="1"/>
    <xf numFmtId="2" fontId="9" fillId="0" borderId="4" xfId="59" applyNumberFormat="1" applyFont="1" applyBorder="1"/>
    <xf numFmtId="0" fontId="9" fillId="0" borderId="5" xfId="59" applyFont="1" applyBorder="1"/>
    <xf numFmtId="0" fontId="8" fillId="0" borderId="8" xfId="59" applyFont="1" applyBorder="1"/>
    <xf numFmtId="0" fontId="8" fillId="0" borderId="9" xfId="59" applyFont="1" applyBorder="1"/>
    <xf numFmtId="4" fontId="8" fillId="0" borderId="9" xfId="59" applyNumberFormat="1" applyFont="1" applyBorder="1"/>
    <xf numFmtId="2" fontId="8" fillId="0" borderId="10" xfId="59" applyNumberFormat="1" applyFont="1" applyBorder="1"/>
    <xf numFmtId="4" fontId="8" fillId="0" borderId="0" xfId="59" applyNumberFormat="1" applyFont="1"/>
    <xf numFmtId="2" fontId="8" fillId="0" borderId="0" xfId="59" applyNumberFormat="1" applyFont="1"/>
    <xf numFmtId="0" fontId="8" fillId="0" borderId="1" xfId="60" applyFont="1" applyBorder="1"/>
    <xf numFmtId="0" fontId="8" fillId="0" borderId="2" xfId="60" applyFont="1" applyBorder="1"/>
    <xf numFmtId="0" fontId="9" fillId="0" borderId="2" xfId="60" applyFont="1" applyBorder="1"/>
    <xf numFmtId="4" fontId="8" fillId="0" borderId="2" xfId="60" applyNumberFormat="1" applyFont="1" applyBorder="1"/>
    <xf numFmtId="2" fontId="8" fillId="0" borderId="3" xfId="60" applyNumberFormat="1" applyFont="1" applyBorder="1"/>
    <xf numFmtId="0" fontId="8" fillId="0" borderId="0" xfId="60" applyFont="1"/>
    <xf numFmtId="0" fontId="9" fillId="0" borderId="0" xfId="60" applyFont="1" applyBorder="1"/>
    <xf numFmtId="0" fontId="9" fillId="0" borderId="0" xfId="60" applyFont="1" applyBorder="1" applyAlignment="1">
      <alignment wrapText="1"/>
    </xf>
    <xf numFmtId="0" fontId="9" fillId="0" borderId="0" xfId="60" applyFont="1" applyBorder="1" applyAlignment="1">
      <alignment horizontal="right" wrapText="1"/>
    </xf>
    <xf numFmtId="4" fontId="9" fillId="0" borderId="0" xfId="60" applyNumberFormat="1" applyFont="1" applyBorder="1" applyAlignment="1">
      <alignment horizontal="right" wrapText="1"/>
    </xf>
    <xf numFmtId="2" fontId="9" fillId="0" borderId="4" xfId="60" applyNumberFormat="1" applyFont="1" applyBorder="1" applyAlignment="1">
      <alignment horizontal="right" wrapText="1"/>
    </xf>
    <xf numFmtId="0" fontId="8" fillId="0" borderId="0" xfId="60" applyFont="1" applyBorder="1"/>
    <xf numFmtId="4" fontId="8" fillId="0" borderId="0" xfId="60" applyNumberFormat="1" applyFont="1" applyBorder="1"/>
    <xf numFmtId="2" fontId="8" fillId="0" borderId="4" xfId="60" applyNumberFormat="1" applyFont="1" applyBorder="1"/>
    <xf numFmtId="0" fontId="8" fillId="0" borderId="5" xfId="60" applyFont="1" applyBorder="1"/>
    <xf numFmtId="0" fontId="8" fillId="0" borderId="0" xfId="60" applyFont="1" applyBorder="1" applyAlignment="1">
      <alignment horizontal="right"/>
    </xf>
    <xf numFmtId="4" fontId="9" fillId="0" borderId="6" xfId="60" applyNumberFormat="1" applyFont="1" applyBorder="1"/>
    <xf numFmtId="2" fontId="9" fillId="0" borderId="7" xfId="60" applyNumberFormat="1" applyFont="1" applyBorder="1"/>
    <xf numFmtId="0" fontId="10" fillId="0" borderId="5" xfId="60" applyFont="1" applyBorder="1"/>
    <xf numFmtId="4" fontId="9" fillId="0" borderId="0" xfId="60" applyNumberFormat="1" applyFont="1" applyBorder="1"/>
    <xf numFmtId="2" fontId="9" fillId="0" borderId="4" xfId="60" applyNumberFormat="1" applyFont="1" applyBorder="1"/>
    <xf numFmtId="0" fontId="9" fillId="0" borderId="5" xfId="60" applyFont="1" applyBorder="1"/>
    <xf numFmtId="0" fontId="8" fillId="0" borderId="8" xfId="60" applyFont="1" applyBorder="1"/>
    <xf numFmtId="0" fontId="8" fillId="0" borderId="9" xfId="60" applyFont="1" applyBorder="1"/>
    <xf numFmtId="4" fontId="8" fillId="0" borderId="9" xfId="60" applyNumberFormat="1" applyFont="1" applyBorder="1"/>
    <xf numFmtId="2" fontId="8" fillId="0" borderId="10" xfId="60" applyNumberFormat="1" applyFont="1" applyBorder="1"/>
    <xf numFmtId="4" fontId="8" fillId="0" borderId="0" xfId="60" applyNumberFormat="1" applyFont="1"/>
    <xf numFmtId="2" fontId="8" fillId="0" borderId="0" xfId="60" applyNumberFormat="1" applyFont="1"/>
    <xf numFmtId="0" fontId="8" fillId="0" borderId="1" xfId="61" applyFont="1" applyBorder="1"/>
    <xf numFmtId="0" fontId="8" fillId="0" borderId="2" xfId="61" applyFont="1" applyBorder="1"/>
    <xf numFmtId="0" fontId="9" fillId="0" borderId="2" xfId="61" applyFont="1" applyBorder="1"/>
    <xf numFmtId="4" fontId="8" fillId="0" borderId="2" xfId="61" applyNumberFormat="1" applyFont="1" applyBorder="1"/>
    <xf numFmtId="2" fontId="8" fillId="0" borderId="3" xfId="61" applyNumberFormat="1" applyFont="1" applyBorder="1"/>
    <xf numFmtId="0" fontId="8" fillId="0" borderId="0" xfId="61" applyFont="1"/>
    <xf numFmtId="0" fontId="9" fillId="0" borderId="0" xfId="61" applyFont="1" applyBorder="1"/>
    <xf numFmtId="0" fontId="9" fillId="0" borderId="0" xfId="61" applyFont="1" applyBorder="1" applyAlignment="1">
      <alignment wrapText="1"/>
    </xf>
    <xf numFmtId="0" fontId="9" fillId="0" borderId="0" xfId="61" applyFont="1" applyBorder="1" applyAlignment="1">
      <alignment horizontal="right" wrapText="1"/>
    </xf>
    <xf numFmtId="4" fontId="9" fillId="0" borderId="0" xfId="61" applyNumberFormat="1" applyFont="1" applyBorder="1" applyAlignment="1">
      <alignment horizontal="right" wrapText="1"/>
    </xf>
    <xf numFmtId="2" fontId="9" fillId="0" borderId="4" xfId="61" applyNumberFormat="1" applyFont="1" applyBorder="1" applyAlignment="1">
      <alignment horizontal="right" wrapText="1"/>
    </xf>
    <xf numFmtId="0" fontId="8" fillId="0" borderId="0" xfId="61" applyFont="1" applyBorder="1"/>
    <xf numFmtId="4" fontId="8" fillId="0" borderId="0" xfId="61" applyNumberFormat="1" applyFont="1" applyBorder="1"/>
    <xf numFmtId="2" fontId="8" fillId="0" borderId="4" xfId="61" applyNumberFormat="1" applyFont="1" applyBorder="1"/>
    <xf numFmtId="0" fontId="8" fillId="0" borderId="5" xfId="61" applyFont="1" applyBorder="1"/>
    <xf numFmtId="0" fontId="8" fillId="0" borderId="0" xfId="61" applyFont="1" applyBorder="1" applyAlignment="1">
      <alignment horizontal="right"/>
    </xf>
    <xf numFmtId="4" fontId="9" fillId="0" borderId="6" xfId="61" applyNumberFormat="1" applyFont="1" applyBorder="1"/>
    <xf numFmtId="2" fontId="9" fillId="0" borderId="7" xfId="61" applyNumberFormat="1" applyFont="1" applyBorder="1"/>
    <xf numFmtId="0" fontId="10" fillId="0" borderId="5" xfId="61" applyFont="1" applyBorder="1"/>
    <xf numFmtId="4" fontId="9" fillId="0" borderId="0" xfId="61" applyNumberFormat="1" applyFont="1" applyBorder="1"/>
    <xf numFmtId="2" fontId="9" fillId="0" borderId="4" xfId="61" applyNumberFormat="1" applyFont="1" applyBorder="1"/>
    <xf numFmtId="0" fontId="9" fillId="0" borderId="5" xfId="61" applyFont="1" applyBorder="1"/>
    <xf numFmtId="0" fontId="8" fillId="0" borderId="8" xfId="61" applyFont="1" applyBorder="1"/>
    <xf numFmtId="0" fontId="8" fillId="0" borderId="9" xfId="61" applyFont="1" applyBorder="1"/>
    <xf numFmtId="4" fontId="8" fillId="0" borderId="9" xfId="61" applyNumberFormat="1" applyFont="1" applyBorder="1"/>
    <xf numFmtId="2" fontId="8" fillId="0" borderId="10" xfId="61" applyNumberFormat="1" applyFont="1" applyBorder="1"/>
    <xf numFmtId="4" fontId="8" fillId="0" borderId="0" xfId="61" applyNumberFormat="1" applyFont="1"/>
    <xf numFmtId="2" fontId="8" fillId="0" borderId="0" xfId="61" applyNumberFormat="1" applyFont="1"/>
    <xf numFmtId="0" fontId="8" fillId="0" borderId="1" xfId="45" applyFont="1" applyBorder="1"/>
    <xf numFmtId="0" fontId="8" fillId="0" borderId="2" xfId="45" applyFont="1" applyBorder="1"/>
    <xf numFmtId="0" fontId="9" fillId="0" borderId="2" xfId="45" applyFont="1" applyBorder="1"/>
    <xf numFmtId="4" fontId="8" fillId="0" borderId="2" xfId="45" applyNumberFormat="1" applyFont="1" applyBorder="1"/>
    <xf numFmtId="2" fontId="8" fillId="0" borderId="3" xfId="45" applyNumberFormat="1" applyFont="1" applyBorder="1"/>
    <xf numFmtId="0" fontId="8" fillId="0" borderId="0" xfId="45" applyFont="1"/>
    <xf numFmtId="0" fontId="9" fillId="0" borderId="0" xfId="45" applyFont="1" applyBorder="1"/>
    <xf numFmtId="0" fontId="9" fillId="0" borderId="0" xfId="45" applyFont="1" applyBorder="1" applyAlignment="1">
      <alignment wrapText="1"/>
    </xf>
    <xf numFmtId="0" fontId="9" fillId="0" borderId="0" xfId="45" applyFont="1" applyBorder="1" applyAlignment="1">
      <alignment horizontal="right" wrapText="1"/>
    </xf>
    <xf numFmtId="4" fontId="9" fillId="0" borderId="0" xfId="45" applyNumberFormat="1" applyFont="1" applyBorder="1" applyAlignment="1">
      <alignment horizontal="right" wrapText="1"/>
    </xf>
    <xf numFmtId="2" fontId="9" fillId="0" borderId="4" xfId="45" applyNumberFormat="1" applyFont="1" applyBorder="1" applyAlignment="1">
      <alignment horizontal="right" wrapText="1"/>
    </xf>
    <xf numFmtId="0" fontId="8" fillId="0" borderId="0" xfId="45" applyFont="1" applyBorder="1"/>
    <xf numFmtId="4" fontId="8" fillId="0" borderId="0" xfId="45" applyNumberFormat="1" applyFont="1" applyBorder="1"/>
    <xf numFmtId="2" fontId="8" fillId="0" borderId="4" xfId="45" applyNumberFormat="1" applyFont="1" applyBorder="1"/>
    <xf numFmtId="0" fontId="8" fillId="0" borderId="5" xfId="45" applyFont="1" applyBorder="1"/>
    <xf numFmtId="0" fontId="8" fillId="0" borderId="0" xfId="45" applyFont="1" applyBorder="1" applyAlignment="1">
      <alignment horizontal="right"/>
    </xf>
    <xf numFmtId="4" fontId="9" fillId="0" borderId="6" xfId="45" applyNumberFormat="1" applyFont="1" applyBorder="1"/>
    <xf numFmtId="2" fontId="9" fillId="0" borderId="7" xfId="45" applyNumberFormat="1" applyFont="1" applyBorder="1"/>
    <xf numFmtId="0" fontId="10" fillId="0" borderId="5" xfId="45" applyFont="1" applyBorder="1"/>
    <xf numFmtId="4" fontId="9" fillId="0" borderId="0" xfId="45" applyNumberFormat="1" applyFont="1" applyBorder="1"/>
    <xf numFmtId="2" fontId="9" fillId="0" borderId="4" xfId="45" applyNumberFormat="1" applyFont="1" applyBorder="1"/>
    <xf numFmtId="0" fontId="9" fillId="0" borderId="5" xfId="45" applyFont="1" applyBorder="1"/>
    <xf numFmtId="0" fontId="8" fillId="0" borderId="8" xfId="45" applyFont="1" applyBorder="1"/>
    <xf numFmtId="0" fontId="8" fillId="0" borderId="9" xfId="45" applyFont="1" applyBorder="1"/>
    <xf numFmtId="4" fontId="8" fillId="0" borderId="9" xfId="45" applyNumberFormat="1" applyFont="1" applyBorder="1"/>
    <xf numFmtId="2" fontId="8" fillId="0" borderId="10" xfId="45" applyNumberFormat="1" applyFont="1" applyBorder="1"/>
    <xf numFmtId="4" fontId="8" fillId="0" borderId="0" xfId="45" applyNumberFormat="1" applyFont="1"/>
    <xf numFmtId="2" fontId="8" fillId="0" borderId="0" xfId="45" applyNumberFormat="1" applyFont="1"/>
    <xf numFmtId="0" fontId="8" fillId="0" borderId="1" xfId="62" applyFont="1" applyBorder="1"/>
    <xf numFmtId="0" fontId="8" fillId="0" borderId="2" xfId="62" applyFont="1" applyBorder="1"/>
    <xf numFmtId="0" fontId="9" fillId="0" borderId="2" xfId="62" applyFont="1" applyBorder="1"/>
    <xf numFmtId="4" fontId="8" fillId="0" borderId="2" xfId="62" applyNumberFormat="1" applyFont="1" applyBorder="1"/>
    <xf numFmtId="2" fontId="8" fillId="0" borderId="3" xfId="62" applyNumberFormat="1" applyFont="1" applyBorder="1"/>
    <xf numFmtId="0" fontId="8" fillId="0" borderId="0" xfId="62" applyFont="1"/>
    <xf numFmtId="0" fontId="9" fillId="0" borderId="0" xfId="62" applyFont="1" applyBorder="1"/>
    <xf numFmtId="0" fontId="9" fillId="0" borderId="0" xfId="62" applyFont="1" applyBorder="1" applyAlignment="1">
      <alignment wrapText="1"/>
    </xf>
    <xf numFmtId="0" fontId="9" fillId="0" borderId="0" xfId="62" applyFont="1" applyBorder="1" applyAlignment="1">
      <alignment horizontal="right" wrapText="1"/>
    </xf>
    <xf numFmtId="4" fontId="9" fillId="0" borderId="0" xfId="62" applyNumberFormat="1" applyFont="1" applyBorder="1" applyAlignment="1">
      <alignment horizontal="right" wrapText="1"/>
    </xf>
    <xf numFmtId="2" fontId="9" fillId="0" borderId="4" xfId="62" applyNumberFormat="1" applyFont="1" applyBorder="1" applyAlignment="1">
      <alignment horizontal="right" wrapText="1"/>
    </xf>
    <xf numFmtId="0" fontId="8" fillId="0" borderId="0" xfId="62" applyFont="1" applyBorder="1"/>
    <xf numFmtId="4" fontId="8" fillId="0" borderId="0" xfId="62" applyNumberFormat="1" applyFont="1" applyBorder="1"/>
    <xf numFmtId="2" fontId="8" fillId="0" borderId="4" xfId="62" applyNumberFormat="1" applyFont="1" applyBorder="1"/>
    <xf numFmtId="0" fontId="8" fillId="0" borderId="5" xfId="62" applyFont="1" applyBorder="1"/>
    <xf numFmtId="10" fontId="8" fillId="0" borderId="0" xfId="62" applyNumberFormat="1" applyFont="1" applyBorder="1" applyAlignment="1">
      <alignment horizontal="right"/>
    </xf>
    <xf numFmtId="4" fontId="9" fillId="0" borderId="6" xfId="62" applyNumberFormat="1" applyFont="1" applyBorder="1"/>
    <xf numFmtId="2" fontId="9" fillId="0" borderId="7" xfId="62" applyNumberFormat="1" applyFont="1" applyBorder="1"/>
    <xf numFmtId="0" fontId="8" fillId="0" borderId="0" xfId="62" applyFont="1" applyBorder="1" applyAlignment="1">
      <alignment horizontal="right"/>
    </xf>
    <xf numFmtId="0" fontId="10" fillId="0" borderId="5" xfId="62" applyFont="1" applyBorder="1"/>
    <xf numFmtId="4" fontId="9" fillId="0" borderId="0" xfId="62" applyNumberFormat="1" applyFont="1" applyBorder="1"/>
    <xf numFmtId="2" fontId="9" fillId="0" borderId="4" xfId="62" applyNumberFormat="1" applyFont="1" applyBorder="1"/>
    <xf numFmtId="0" fontId="9" fillId="0" borderId="5" xfId="62" applyFont="1" applyBorder="1"/>
    <xf numFmtId="0" fontId="8" fillId="0" borderId="8" xfId="62" applyFont="1" applyBorder="1"/>
    <xf numFmtId="0" fontId="8" fillId="0" borderId="9" xfId="62" applyFont="1" applyBorder="1"/>
    <xf numFmtId="4" fontId="8" fillId="0" borderId="9" xfId="62" applyNumberFormat="1" applyFont="1" applyBorder="1"/>
    <xf numFmtId="2" fontId="8" fillId="0" borderId="10" xfId="62" applyNumberFormat="1" applyFont="1" applyBorder="1"/>
    <xf numFmtId="4" fontId="8" fillId="0" borderId="0" xfId="62" applyNumberFormat="1" applyFont="1"/>
    <xf numFmtId="2" fontId="8" fillId="0" borderId="0" xfId="62" applyNumberFormat="1" applyFont="1"/>
    <xf numFmtId="0" fontId="8" fillId="0" borderId="1" xfId="63" applyFont="1" applyBorder="1"/>
    <xf numFmtId="0" fontId="8" fillId="0" borderId="2" xfId="63" applyFont="1" applyBorder="1"/>
    <xf numFmtId="0" fontId="9" fillId="0" borderId="2" xfId="63" applyFont="1" applyBorder="1"/>
    <xf numFmtId="4" fontId="8" fillId="0" borderId="2" xfId="63" applyNumberFormat="1" applyFont="1" applyBorder="1"/>
    <xf numFmtId="2" fontId="8" fillId="0" borderId="3" xfId="63" applyNumberFormat="1" applyFont="1" applyBorder="1"/>
    <xf numFmtId="0" fontId="8" fillId="0" borderId="0" xfId="63" applyFont="1"/>
    <xf numFmtId="0" fontId="9" fillId="0" borderId="0" xfId="63" applyFont="1" applyBorder="1"/>
    <xf numFmtId="0" fontId="9" fillId="0" borderId="0" xfId="63" applyFont="1" applyBorder="1" applyAlignment="1">
      <alignment wrapText="1"/>
    </xf>
    <xf numFmtId="0" fontId="9" fillId="0" borderId="0" xfId="63" applyFont="1" applyBorder="1" applyAlignment="1">
      <alignment horizontal="right" wrapText="1"/>
    </xf>
    <xf numFmtId="4" fontId="9" fillId="0" borderId="0" xfId="63" applyNumberFormat="1" applyFont="1" applyBorder="1" applyAlignment="1">
      <alignment horizontal="right" wrapText="1"/>
    </xf>
    <xf numFmtId="2" fontId="9" fillId="0" borderId="4" xfId="63" applyNumberFormat="1" applyFont="1" applyBorder="1" applyAlignment="1">
      <alignment horizontal="right" wrapText="1"/>
    </xf>
    <xf numFmtId="0" fontId="8" fillId="0" borderId="0" xfId="63" applyFont="1" applyBorder="1"/>
    <xf numFmtId="4" fontId="8" fillId="0" borderId="0" xfId="63" applyNumberFormat="1" applyFont="1" applyBorder="1"/>
    <xf numFmtId="2" fontId="8" fillId="0" borderId="4" xfId="63" applyNumberFormat="1" applyFont="1" applyBorder="1"/>
    <xf numFmtId="0" fontId="8" fillId="0" borderId="5" xfId="63" applyFont="1" applyBorder="1"/>
    <xf numFmtId="10" fontId="8" fillId="0" borderId="0" xfId="63" applyNumberFormat="1" applyFont="1" applyBorder="1" applyAlignment="1">
      <alignment horizontal="right"/>
    </xf>
    <xf numFmtId="4" fontId="9" fillId="0" borderId="6" xfId="63" applyNumberFormat="1" applyFont="1" applyBorder="1"/>
    <xf numFmtId="2" fontId="9" fillId="0" borderId="7" xfId="63" applyNumberFormat="1" applyFont="1" applyBorder="1"/>
    <xf numFmtId="0" fontId="8" fillId="0" borderId="0" xfId="63" applyFont="1" applyBorder="1" applyAlignment="1">
      <alignment horizontal="right"/>
    </xf>
    <xf numFmtId="0" fontId="10" fillId="0" borderId="5" xfId="63" applyFont="1" applyBorder="1"/>
    <xf numFmtId="4" fontId="9" fillId="0" borderId="0" xfId="63" applyNumberFormat="1" applyFont="1" applyBorder="1"/>
    <xf numFmtId="2" fontId="9" fillId="0" borderId="4" xfId="63" applyNumberFormat="1" applyFont="1" applyBorder="1"/>
    <xf numFmtId="0" fontId="9" fillId="0" borderId="5" xfId="63" applyFont="1" applyBorder="1"/>
    <xf numFmtId="0" fontId="8" fillId="0" borderId="8" xfId="63" applyFont="1" applyBorder="1"/>
    <xf numFmtId="0" fontId="8" fillId="0" borderId="9" xfId="63" applyFont="1" applyBorder="1"/>
    <xf numFmtId="4" fontId="8" fillId="0" borderId="9" xfId="63" applyNumberFormat="1" applyFont="1" applyBorder="1"/>
    <xf numFmtId="2" fontId="8" fillId="0" borderId="10" xfId="63" applyNumberFormat="1" applyFont="1" applyBorder="1"/>
    <xf numFmtId="4" fontId="8" fillId="0" borderId="0" xfId="63" applyNumberFormat="1" applyFont="1"/>
    <xf numFmtId="2" fontId="8" fillId="0" borderId="0" xfId="63" applyNumberFormat="1" applyFont="1"/>
    <xf numFmtId="0" fontId="8" fillId="0" borderId="1" xfId="64" applyFont="1" applyBorder="1"/>
    <xf numFmtId="0" fontId="8" fillId="0" borderId="2" xfId="64" applyFont="1" applyBorder="1"/>
    <xf numFmtId="0" fontId="9" fillId="0" borderId="2" xfId="64" applyFont="1" applyBorder="1"/>
    <xf numFmtId="4" fontId="8" fillId="0" borderId="2" xfId="64" applyNumberFormat="1" applyFont="1" applyBorder="1"/>
    <xf numFmtId="2" fontId="8" fillId="0" borderId="3" xfId="64" applyNumberFormat="1" applyFont="1" applyBorder="1"/>
    <xf numFmtId="0" fontId="8" fillId="0" borderId="0" xfId="64" applyFont="1"/>
    <xf numFmtId="0" fontId="9" fillId="0" borderId="0" xfId="64" applyFont="1" applyBorder="1"/>
    <xf numFmtId="0" fontId="9" fillId="0" borderId="0" xfId="64" applyFont="1" applyBorder="1" applyAlignment="1">
      <alignment wrapText="1"/>
    </xf>
    <xf numFmtId="0" fontId="9" fillId="0" borderId="0" xfId="64" applyFont="1" applyBorder="1" applyAlignment="1">
      <alignment horizontal="right" wrapText="1"/>
    </xf>
    <xf numFmtId="4" fontId="9" fillId="0" borderId="0" xfId="64" applyNumberFormat="1" applyFont="1" applyBorder="1" applyAlignment="1">
      <alignment horizontal="right" wrapText="1"/>
    </xf>
    <xf numFmtId="2" fontId="9" fillId="0" borderId="4" xfId="64" applyNumberFormat="1" applyFont="1" applyBorder="1" applyAlignment="1">
      <alignment horizontal="right" wrapText="1"/>
    </xf>
    <xf numFmtId="0" fontId="8" fillId="0" borderId="0" xfId="64" applyFont="1" applyBorder="1"/>
    <xf numFmtId="4" fontId="8" fillId="0" borderId="0" xfId="64" applyNumberFormat="1" applyFont="1" applyBorder="1"/>
    <xf numFmtId="2" fontId="8" fillId="0" borderId="4" xfId="64" applyNumberFormat="1" applyFont="1" applyBorder="1"/>
    <xf numFmtId="0" fontId="8" fillId="0" borderId="5" xfId="64" applyFont="1" applyBorder="1"/>
    <xf numFmtId="0" fontId="8" fillId="0" borderId="0" xfId="64" applyFont="1" applyBorder="1" applyAlignment="1">
      <alignment horizontal="right"/>
    </xf>
    <xf numFmtId="10" fontId="8" fillId="0" borderId="0" xfId="64" applyNumberFormat="1" applyFont="1" applyBorder="1" applyAlignment="1">
      <alignment horizontal="right"/>
    </xf>
    <xf numFmtId="4" fontId="9" fillId="0" borderId="6" xfId="64" applyNumberFormat="1" applyFont="1" applyBorder="1"/>
    <xf numFmtId="2" fontId="9" fillId="0" borderId="7" xfId="64" applyNumberFormat="1" applyFont="1" applyBorder="1"/>
    <xf numFmtId="0" fontId="10" fillId="0" borderId="5" xfId="64" applyFont="1" applyBorder="1"/>
    <xf numFmtId="4" fontId="9" fillId="0" borderId="0" xfId="64" applyNumberFormat="1" applyFont="1" applyBorder="1"/>
    <xf numFmtId="2" fontId="9" fillId="0" borderId="4" xfId="64" applyNumberFormat="1" applyFont="1" applyBorder="1"/>
    <xf numFmtId="0" fontId="9" fillId="0" borderId="5" xfId="64" applyFont="1" applyBorder="1"/>
    <xf numFmtId="0" fontId="8" fillId="0" borderId="8" xfId="64" applyFont="1" applyBorder="1"/>
    <xf numFmtId="0" fontId="8" fillId="0" borderId="9" xfId="64" applyFont="1" applyBorder="1"/>
    <xf numFmtId="4" fontId="8" fillId="0" borderId="9" xfId="64" applyNumberFormat="1" applyFont="1" applyBorder="1"/>
    <xf numFmtId="2" fontId="8" fillId="0" borderId="10" xfId="64" applyNumberFormat="1" applyFont="1" applyBorder="1"/>
    <xf numFmtId="4" fontId="8" fillId="0" borderId="0" xfId="64" applyNumberFormat="1" applyFont="1"/>
    <xf numFmtId="2" fontId="8" fillId="0" borderId="0" xfId="64" applyNumberFormat="1" applyFont="1"/>
    <xf numFmtId="0" fontId="8" fillId="0" borderId="1" xfId="65" applyFont="1" applyBorder="1"/>
    <xf numFmtId="0" fontId="8" fillId="0" borderId="2" xfId="65" applyFont="1" applyBorder="1"/>
    <xf numFmtId="0" fontId="9" fillId="0" borderId="2" xfId="65" applyFont="1" applyBorder="1"/>
    <xf numFmtId="4" fontId="8" fillId="0" borderId="2" xfId="65" applyNumberFormat="1" applyFont="1" applyBorder="1"/>
    <xf numFmtId="2" fontId="8" fillId="0" borderId="3" xfId="65" applyNumberFormat="1" applyFont="1" applyBorder="1"/>
    <xf numFmtId="0" fontId="8" fillId="0" borderId="0" xfId="65" applyFont="1"/>
    <xf numFmtId="0" fontId="9" fillId="0" borderId="0" xfId="65" applyFont="1" applyBorder="1"/>
    <xf numFmtId="0" fontId="9" fillId="0" borderId="0" xfId="65" applyFont="1" applyBorder="1" applyAlignment="1">
      <alignment wrapText="1"/>
    </xf>
    <xf numFmtId="0" fontId="9" fillId="0" borderId="0" xfId="65" applyFont="1" applyBorder="1" applyAlignment="1">
      <alignment horizontal="right" wrapText="1"/>
    </xf>
    <xf numFmtId="4" fontId="9" fillId="0" borderId="0" xfId="65" applyNumberFormat="1" applyFont="1" applyBorder="1" applyAlignment="1">
      <alignment horizontal="right" wrapText="1"/>
    </xf>
    <xf numFmtId="2" fontId="9" fillId="0" borderId="4" xfId="65" applyNumberFormat="1" applyFont="1" applyBorder="1" applyAlignment="1">
      <alignment horizontal="right" wrapText="1"/>
    </xf>
    <xf numFmtId="0" fontId="8" fillId="0" borderId="0" xfId="65" applyFont="1" applyBorder="1"/>
    <xf numFmtId="4" fontId="8" fillId="0" borderId="0" xfId="65" applyNumberFormat="1" applyFont="1" applyBorder="1"/>
    <xf numFmtId="2" fontId="8" fillId="0" borderId="4" xfId="65" applyNumberFormat="1" applyFont="1" applyBorder="1"/>
    <xf numFmtId="0" fontId="8" fillId="0" borderId="5" xfId="65" applyFont="1" applyBorder="1"/>
    <xf numFmtId="0" fontId="8" fillId="0" borderId="0" xfId="65" applyFont="1" applyBorder="1" applyAlignment="1">
      <alignment horizontal="right"/>
    </xf>
    <xf numFmtId="4" fontId="9" fillId="0" borderId="6" xfId="65" applyNumberFormat="1" applyFont="1" applyBorder="1"/>
    <xf numFmtId="2" fontId="9" fillId="0" borderId="7" xfId="65" applyNumberFormat="1" applyFont="1" applyBorder="1"/>
    <xf numFmtId="0" fontId="10" fillId="0" borderId="5" xfId="65" applyFont="1" applyBorder="1"/>
    <xf numFmtId="4" fontId="9" fillId="0" borderId="0" xfId="65" applyNumberFormat="1" applyFont="1" applyBorder="1"/>
    <xf numFmtId="2" fontId="9" fillId="0" borderId="4" xfId="65" applyNumberFormat="1" applyFont="1" applyBorder="1"/>
    <xf numFmtId="0" fontId="9" fillId="0" borderId="5" xfId="65" applyFont="1" applyBorder="1"/>
    <xf numFmtId="0" fontId="8" fillId="0" borderId="8" xfId="65" applyFont="1" applyBorder="1"/>
    <xf numFmtId="0" fontId="8" fillId="0" borderId="9" xfId="65" applyFont="1" applyBorder="1"/>
    <xf numFmtId="4" fontId="8" fillId="0" borderId="9" xfId="65" applyNumberFormat="1" applyFont="1" applyBorder="1"/>
    <xf numFmtId="2" fontId="8" fillId="0" borderId="10" xfId="65" applyNumberFormat="1" applyFont="1" applyBorder="1"/>
    <xf numFmtId="4" fontId="8" fillId="0" borderId="0" xfId="65" applyNumberFormat="1" applyFont="1"/>
    <xf numFmtId="2" fontId="8" fillId="0" borderId="0" xfId="65" applyNumberFormat="1" applyFont="1"/>
    <xf numFmtId="0" fontId="8" fillId="0" borderId="1" xfId="66" applyFont="1" applyBorder="1"/>
    <xf numFmtId="0" fontId="8" fillId="0" borderId="2" xfId="66" applyFont="1" applyBorder="1"/>
    <xf numFmtId="0" fontId="9" fillId="0" borderId="2" xfId="66" applyFont="1" applyBorder="1"/>
    <xf numFmtId="4" fontId="8" fillId="0" borderId="2" xfId="66" applyNumberFormat="1" applyFont="1" applyBorder="1"/>
    <xf numFmtId="2" fontId="8" fillId="0" borderId="3" xfId="66" applyNumberFormat="1" applyFont="1" applyBorder="1"/>
    <xf numFmtId="0" fontId="8" fillId="0" borderId="0" xfId="66" applyFont="1"/>
    <xf numFmtId="0" fontId="9" fillId="0" borderId="0" xfId="66" applyFont="1" applyBorder="1"/>
    <xf numFmtId="0" fontId="9" fillId="0" borderId="0" xfId="66" applyFont="1" applyBorder="1" applyAlignment="1">
      <alignment wrapText="1"/>
    </xf>
    <xf numFmtId="0" fontId="9" fillId="0" borderId="0" xfId="66" applyFont="1" applyBorder="1" applyAlignment="1">
      <alignment horizontal="right" wrapText="1"/>
    </xf>
    <xf numFmtId="4" fontId="9" fillId="0" borderId="0" xfId="66" applyNumberFormat="1" applyFont="1" applyBorder="1" applyAlignment="1">
      <alignment horizontal="right" wrapText="1"/>
    </xf>
    <xf numFmtId="2" fontId="9" fillId="0" borderId="4" xfId="66" applyNumberFormat="1" applyFont="1" applyBorder="1" applyAlignment="1">
      <alignment horizontal="right" wrapText="1"/>
    </xf>
    <xf numFmtId="0" fontId="8" fillId="0" borderId="0" xfId="66" applyFont="1" applyBorder="1"/>
    <xf numFmtId="4" fontId="8" fillId="0" borderId="0" xfId="66" applyNumberFormat="1" applyFont="1" applyBorder="1"/>
    <xf numFmtId="2" fontId="8" fillId="0" borderId="4" xfId="66" applyNumberFormat="1" applyFont="1" applyBorder="1"/>
    <xf numFmtId="0" fontId="8" fillId="0" borderId="5" xfId="66" applyFont="1" applyBorder="1"/>
    <xf numFmtId="0" fontId="8" fillId="0" borderId="0" xfId="66" applyFont="1" applyBorder="1" applyAlignment="1">
      <alignment horizontal="right"/>
    </xf>
    <xf numFmtId="4" fontId="9" fillId="0" borderId="6" xfId="66" applyNumberFormat="1" applyFont="1" applyBorder="1"/>
    <xf numFmtId="2" fontId="9" fillId="0" borderId="7" xfId="66" applyNumberFormat="1" applyFont="1" applyBorder="1"/>
    <xf numFmtId="0" fontId="10" fillId="0" borderId="5" xfId="66" applyFont="1" applyBorder="1"/>
    <xf numFmtId="4" fontId="9" fillId="0" borderId="0" xfId="66" applyNumberFormat="1" applyFont="1" applyBorder="1"/>
    <xf numFmtId="2" fontId="9" fillId="0" borderId="4" xfId="66" applyNumberFormat="1" applyFont="1" applyBorder="1"/>
    <xf numFmtId="0" fontId="9" fillId="0" borderId="5" xfId="66" applyFont="1" applyBorder="1"/>
    <xf numFmtId="0" fontId="8" fillId="0" borderId="8" xfId="66" applyFont="1" applyBorder="1"/>
    <xf numFmtId="0" fontId="8" fillId="0" borderId="9" xfId="66" applyFont="1" applyBorder="1"/>
    <xf numFmtId="4" fontId="8" fillId="0" borderId="9" xfId="66" applyNumberFormat="1" applyFont="1" applyBorder="1"/>
    <xf numFmtId="2" fontId="8" fillId="0" borderId="10" xfId="66" applyNumberFormat="1" applyFont="1" applyBorder="1"/>
    <xf numFmtId="4" fontId="8" fillId="0" borderId="0" xfId="66" applyNumberFormat="1" applyFont="1"/>
    <xf numFmtId="2" fontId="8" fillId="0" borderId="0" xfId="66" applyNumberFormat="1" applyFont="1"/>
    <xf numFmtId="0" fontId="8" fillId="0" borderId="1" xfId="93" applyFont="1" applyBorder="1"/>
    <xf numFmtId="0" fontId="8" fillId="0" borderId="2" xfId="93" applyFont="1" applyBorder="1"/>
    <xf numFmtId="0" fontId="9" fillId="0" borderId="2" xfId="93" applyFont="1" applyBorder="1"/>
    <xf numFmtId="4" fontId="8" fillId="0" borderId="2" xfId="93" applyNumberFormat="1" applyFont="1" applyBorder="1"/>
    <xf numFmtId="2" fontId="8" fillId="0" borderId="3" xfId="93" applyNumberFormat="1" applyFont="1" applyBorder="1"/>
    <xf numFmtId="0" fontId="8" fillId="0" borderId="0" xfId="93" applyFont="1"/>
    <xf numFmtId="0" fontId="9" fillId="0" borderId="0" xfId="93" applyFont="1" applyBorder="1"/>
    <xf numFmtId="0" fontId="9" fillId="0" borderId="0" xfId="93" applyFont="1" applyBorder="1" applyAlignment="1">
      <alignment wrapText="1"/>
    </xf>
    <xf numFmtId="0" fontId="9" fillId="0" borderId="0" xfId="93" applyFont="1" applyBorder="1" applyAlignment="1">
      <alignment horizontal="right" wrapText="1"/>
    </xf>
    <xf numFmtId="4" fontId="9" fillId="0" borderId="0" xfId="93" applyNumberFormat="1" applyFont="1" applyBorder="1" applyAlignment="1">
      <alignment horizontal="right" wrapText="1"/>
    </xf>
    <xf numFmtId="2" fontId="9" fillId="0" borderId="4" xfId="93" applyNumberFormat="1" applyFont="1" applyBorder="1" applyAlignment="1">
      <alignment horizontal="right" wrapText="1"/>
    </xf>
    <xf numFmtId="0" fontId="8" fillId="0" borderId="0" xfId="93" applyFont="1" applyBorder="1"/>
    <xf numFmtId="4" fontId="8" fillId="0" borderId="0" xfId="93" applyNumberFormat="1" applyFont="1" applyBorder="1"/>
    <xf numFmtId="2" fontId="8" fillId="0" borderId="4" xfId="93" applyNumberFormat="1" applyFont="1" applyBorder="1"/>
    <xf numFmtId="0" fontId="8" fillId="0" borderId="5" xfId="93" applyFont="1" applyBorder="1"/>
    <xf numFmtId="10" fontId="8" fillId="0" borderId="0" xfId="93" applyNumberFormat="1" applyFont="1" applyBorder="1" applyAlignment="1">
      <alignment horizontal="right"/>
    </xf>
    <xf numFmtId="4" fontId="9" fillId="0" borderId="6" xfId="93" applyNumberFormat="1" applyFont="1" applyBorder="1"/>
    <xf numFmtId="2" fontId="9" fillId="0" borderId="7" xfId="93" applyNumberFormat="1" applyFont="1" applyBorder="1"/>
    <xf numFmtId="0" fontId="8" fillId="0" borderId="0" xfId="93" applyFont="1" applyBorder="1" applyAlignment="1">
      <alignment horizontal="right"/>
    </xf>
    <xf numFmtId="0" fontId="10" fillId="0" borderId="5" xfId="93" applyFont="1" applyBorder="1"/>
    <xf numFmtId="4" fontId="9" fillId="0" borderId="0" xfId="93" applyNumberFormat="1" applyFont="1" applyBorder="1"/>
    <xf numFmtId="2" fontId="9" fillId="0" borderId="4" xfId="93" applyNumberFormat="1" applyFont="1" applyBorder="1"/>
    <xf numFmtId="0" fontId="9" fillId="0" borderId="5" xfId="93" applyFont="1" applyBorder="1"/>
    <xf numFmtId="0" fontId="8" fillId="0" borderId="8" xfId="93" applyFont="1" applyBorder="1"/>
    <xf numFmtId="0" fontId="8" fillId="0" borderId="9" xfId="93" applyFont="1" applyBorder="1"/>
    <xf numFmtId="4" fontId="8" fillId="0" borderId="9" xfId="93" applyNumberFormat="1" applyFont="1" applyBorder="1"/>
    <xf numFmtId="2" fontId="8" fillId="0" borderId="10" xfId="93" applyNumberFormat="1" applyFont="1" applyBorder="1"/>
    <xf numFmtId="4" fontId="8" fillId="0" borderId="0" xfId="93" applyNumberFormat="1" applyFont="1"/>
    <xf numFmtId="2" fontId="8" fillId="0" borderId="0" xfId="93" applyNumberFormat="1" applyFont="1"/>
    <xf numFmtId="0" fontId="8" fillId="0" borderId="1" xfId="67" applyFont="1" applyBorder="1"/>
    <xf numFmtId="0" fontId="8" fillId="0" borderId="2" xfId="67" applyFont="1" applyBorder="1"/>
    <xf numFmtId="0" fontId="9" fillId="0" borderId="2" xfId="67" applyFont="1" applyBorder="1"/>
    <xf numFmtId="4" fontId="8" fillId="0" borderId="2" xfId="67" applyNumberFormat="1" applyFont="1" applyBorder="1"/>
    <xf numFmtId="2" fontId="8" fillId="0" borderId="3" xfId="67" applyNumberFormat="1" applyFont="1" applyBorder="1"/>
    <xf numFmtId="0" fontId="8" fillId="0" borderId="0" xfId="67" applyFont="1"/>
    <xf numFmtId="0" fontId="9" fillId="0" borderId="0" xfId="67" applyFont="1" applyBorder="1"/>
    <xf numFmtId="0" fontId="9" fillId="0" borderId="0" xfId="67" applyFont="1" applyBorder="1" applyAlignment="1">
      <alignment wrapText="1"/>
    </xf>
    <xf numFmtId="0" fontId="9" fillId="0" borderId="0" xfId="67" applyFont="1" applyBorder="1" applyAlignment="1">
      <alignment horizontal="right" wrapText="1"/>
    </xf>
    <xf numFmtId="4" fontId="9" fillId="0" borderId="0" xfId="67" applyNumberFormat="1" applyFont="1" applyBorder="1" applyAlignment="1">
      <alignment horizontal="right" wrapText="1"/>
    </xf>
    <xf numFmtId="2" fontId="9" fillId="0" borderId="4" xfId="67" applyNumberFormat="1" applyFont="1" applyBorder="1" applyAlignment="1">
      <alignment horizontal="right" wrapText="1"/>
    </xf>
    <xf numFmtId="0" fontId="8" fillId="0" borderId="0" xfId="67" applyFont="1" applyBorder="1"/>
    <xf numFmtId="4" fontId="8" fillId="0" borderId="0" xfId="67" applyNumberFormat="1" applyFont="1" applyBorder="1"/>
    <xf numFmtId="2" fontId="8" fillId="0" borderId="4" xfId="67" applyNumberFormat="1" applyFont="1" applyBorder="1"/>
    <xf numFmtId="0" fontId="8" fillId="0" borderId="5" xfId="67" applyFont="1" applyBorder="1"/>
    <xf numFmtId="0" fontId="8" fillId="0" borderId="0" xfId="67" applyFont="1" applyBorder="1" applyAlignment="1">
      <alignment horizontal="right"/>
    </xf>
    <xf numFmtId="10" fontId="8" fillId="0" borderId="0" xfId="67" applyNumberFormat="1" applyFont="1" applyBorder="1" applyAlignment="1">
      <alignment horizontal="right"/>
    </xf>
    <xf numFmtId="4" fontId="9" fillId="0" borderId="6" xfId="67" applyNumberFormat="1" applyFont="1" applyBorder="1"/>
    <xf numFmtId="2" fontId="9" fillId="0" borderId="7" xfId="67" applyNumberFormat="1" applyFont="1" applyBorder="1"/>
    <xf numFmtId="0" fontId="10" fillId="0" borderId="5" xfId="67" applyFont="1" applyBorder="1"/>
    <xf numFmtId="4" fontId="9" fillId="0" borderId="0" xfId="67" applyNumberFormat="1" applyFont="1" applyBorder="1"/>
    <xf numFmtId="2" fontId="9" fillId="0" borderId="4" xfId="67" applyNumberFormat="1" applyFont="1" applyBorder="1"/>
    <xf numFmtId="0" fontId="9" fillId="0" borderId="5" xfId="67" applyFont="1" applyBorder="1"/>
    <xf numFmtId="0" fontId="8" fillId="0" borderId="8" xfId="67" applyFont="1" applyBorder="1"/>
    <xf numFmtId="0" fontId="8" fillId="0" borderId="9" xfId="67" applyFont="1" applyBorder="1"/>
    <xf numFmtId="4" fontId="8" fillId="0" borderId="9" xfId="67" applyNumberFormat="1" applyFont="1" applyBorder="1"/>
    <xf numFmtId="2" fontId="8" fillId="0" borderId="10" xfId="67" applyNumberFormat="1" applyFont="1" applyBorder="1"/>
    <xf numFmtId="4" fontId="8" fillId="0" borderId="0" xfId="67" applyNumberFormat="1" applyFont="1"/>
    <xf numFmtId="2" fontId="8" fillId="0" borderId="0" xfId="67" applyNumberFormat="1" applyFont="1"/>
    <xf numFmtId="0" fontId="8" fillId="0" borderId="1" xfId="68" applyFont="1" applyBorder="1"/>
    <xf numFmtId="0" fontId="8" fillId="0" borderId="2" xfId="68" applyFont="1" applyBorder="1"/>
    <xf numFmtId="0" fontId="9" fillId="0" borderId="2" xfId="68" applyFont="1" applyBorder="1"/>
    <xf numFmtId="4" fontId="8" fillId="0" borderId="2" xfId="68" applyNumberFormat="1" applyFont="1" applyBorder="1"/>
    <xf numFmtId="2" fontId="8" fillId="0" borderId="3" xfId="68" applyNumberFormat="1" applyFont="1" applyBorder="1"/>
    <xf numFmtId="0" fontId="8" fillId="0" borderId="0" xfId="68" applyFont="1"/>
    <xf numFmtId="0" fontId="9" fillId="0" borderId="0" xfId="68" applyFont="1" applyBorder="1"/>
    <xf numFmtId="0" fontId="9" fillId="0" borderId="0" xfId="68" applyFont="1" applyBorder="1" applyAlignment="1">
      <alignment wrapText="1"/>
    </xf>
    <xf numFmtId="0" fontId="9" fillId="0" borderId="0" xfId="68" applyFont="1" applyBorder="1" applyAlignment="1">
      <alignment horizontal="right" wrapText="1"/>
    </xf>
    <xf numFmtId="4" fontId="9" fillId="0" borderId="0" xfId="68" applyNumberFormat="1" applyFont="1" applyBorder="1" applyAlignment="1">
      <alignment horizontal="right" wrapText="1"/>
    </xf>
    <xf numFmtId="2" fontId="9" fillId="0" borderId="4" xfId="68" applyNumberFormat="1" applyFont="1" applyBorder="1" applyAlignment="1">
      <alignment horizontal="right" wrapText="1"/>
    </xf>
    <xf numFmtId="0" fontId="8" fillId="0" borderId="0" xfId="68" applyFont="1" applyBorder="1"/>
    <xf numFmtId="4" fontId="8" fillId="0" borderId="0" xfId="68" applyNumberFormat="1" applyFont="1" applyBorder="1"/>
    <xf numFmtId="2" fontId="8" fillId="0" borderId="4" xfId="68" applyNumberFormat="1" applyFont="1" applyBorder="1"/>
    <xf numFmtId="0" fontId="8" fillId="0" borderId="5" xfId="68" applyFont="1" applyBorder="1"/>
    <xf numFmtId="10" fontId="8" fillId="0" borderId="0" xfId="68" applyNumberFormat="1" applyFont="1" applyBorder="1" applyAlignment="1">
      <alignment horizontal="right"/>
    </xf>
    <xf numFmtId="4" fontId="9" fillId="0" borderId="6" xfId="68" applyNumberFormat="1" applyFont="1" applyBorder="1"/>
    <xf numFmtId="2" fontId="9" fillId="0" borderId="7" xfId="68" applyNumberFormat="1" applyFont="1" applyBorder="1"/>
    <xf numFmtId="0" fontId="8" fillId="0" borderId="0" xfId="68" applyFont="1" applyBorder="1" applyAlignment="1">
      <alignment horizontal="right"/>
    </xf>
    <xf numFmtId="0" fontId="10" fillId="0" borderId="5" xfId="68" applyFont="1" applyBorder="1"/>
    <xf numFmtId="4" fontId="9" fillId="0" borderId="0" xfId="68" applyNumberFormat="1" applyFont="1" applyBorder="1"/>
    <xf numFmtId="2" fontId="9" fillId="0" borderId="4" xfId="68" applyNumberFormat="1" applyFont="1" applyBorder="1"/>
    <xf numFmtId="0" fontId="9" fillId="0" borderId="5" xfId="68" applyFont="1" applyBorder="1"/>
    <xf numFmtId="0" fontId="8" fillId="0" borderId="8" xfId="68" applyFont="1" applyBorder="1"/>
    <xf numFmtId="0" fontId="8" fillId="0" borderId="9" xfId="68" applyFont="1" applyBorder="1"/>
    <xf numFmtId="4" fontId="8" fillId="0" borderId="9" xfId="68" applyNumberFormat="1" applyFont="1" applyBorder="1"/>
    <xf numFmtId="2" fontId="8" fillId="0" borderId="10" xfId="68" applyNumberFormat="1" applyFont="1" applyBorder="1"/>
    <xf numFmtId="4" fontId="8" fillId="0" borderId="0" xfId="68" applyNumberFormat="1" applyFont="1"/>
    <xf numFmtId="2" fontId="8" fillId="0" borderId="0" xfId="68" applyNumberFormat="1" applyFont="1"/>
    <xf numFmtId="0" fontId="8" fillId="0" borderId="1" xfId="69" applyFont="1" applyBorder="1"/>
    <xf numFmtId="0" fontId="8" fillId="0" borderId="2" xfId="69" applyFont="1" applyBorder="1"/>
    <xf numFmtId="0" fontId="9" fillId="0" borderId="2" xfId="69" applyFont="1" applyBorder="1"/>
    <xf numFmtId="4" fontId="8" fillId="0" borderId="2" xfId="69" applyNumberFormat="1" applyFont="1" applyBorder="1"/>
    <xf numFmtId="2" fontId="8" fillId="0" borderId="3" xfId="69" applyNumberFormat="1" applyFont="1" applyBorder="1"/>
    <xf numFmtId="0" fontId="8" fillId="0" borderId="0" xfId="69" applyFont="1"/>
    <xf numFmtId="0" fontId="9" fillId="0" borderId="0" xfId="69" applyFont="1" applyBorder="1"/>
    <xf numFmtId="0" fontId="9" fillId="0" borderId="0" xfId="69" applyFont="1" applyBorder="1" applyAlignment="1">
      <alignment wrapText="1"/>
    </xf>
    <xf numFmtId="0" fontId="9" fillId="0" borderId="0" xfId="69" applyFont="1" applyBorder="1" applyAlignment="1">
      <alignment horizontal="right" wrapText="1"/>
    </xf>
    <xf numFmtId="4" fontId="9" fillId="0" borderId="0" xfId="69" applyNumberFormat="1" applyFont="1" applyBorder="1" applyAlignment="1">
      <alignment horizontal="right" wrapText="1"/>
    </xf>
    <xf numFmtId="2" fontId="9" fillId="0" borderId="4" xfId="69" applyNumberFormat="1" applyFont="1" applyBorder="1" applyAlignment="1">
      <alignment horizontal="right" wrapText="1"/>
    </xf>
    <xf numFmtId="0" fontId="8" fillId="0" borderId="0" xfId="69" applyFont="1" applyBorder="1"/>
    <xf numFmtId="4" fontId="8" fillId="0" borderId="0" xfId="69" applyNumberFormat="1" applyFont="1" applyBorder="1"/>
    <xf numFmtId="2" fontId="8" fillId="0" borderId="4" xfId="69" applyNumberFormat="1" applyFont="1" applyBorder="1"/>
    <xf numFmtId="0" fontId="8" fillId="0" borderId="5" xfId="69" applyFont="1" applyBorder="1"/>
    <xf numFmtId="10" fontId="8" fillId="0" borderId="0" xfId="69" applyNumberFormat="1" applyFont="1" applyBorder="1" applyAlignment="1">
      <alignment horizontal="right"/>
    </xf>
    <xf numFmtId="4" fontId="9" fillId="0" borderId="6" xfId="69" applyNumberFormat="1" applyFont="1" applyBorder="1"/>
    <xf numFmtId="2" fontId="9" fillId="0" borderId="7" xfId="69" applyNumberFormat="1" applyFont="1" applyBorder="1"/>
    <xf numFmtId="0" fontId="8" fillId="0" borderId="0" xfId="69" applyFont="1" applyBorder="1" applyAlignment="1">
      <alignment horizontal="right"/>
    </xf>
    <xf numFmtId="0" fontId="10" fillId="0" borderId="5" xfId="69" applyFont="1" applyBorder="1"/>
    <xf numFmtId="4" fontId="9" fillId="0" borderId="0" xfId="69" applyNumberFormat="1" applyFont="1" applyBorder="1"/>
    <xf numFmtId="2" fontId="9" fillId="0" borderId="4" xfId="69" applyNumberFormat="1" applyFont="1" applyBorder="1"/>
    <xf numFmtId="0" fontId="9" fillId="0" borderId="5" xfId="69" applyFont="1" applyBorder="1"/>
    <xf numFmtId="0" fontId="8" fillId="0" borderId="8" xfId="69" applyFont="1" applyBorder="1"/>
    <xf numFmtId="0" fontId="8" fillId="0" borderId="9" xfId="69" applyFont="1" applyBorder="1"/>
    <xf numFmtId="4" fontId="8" fillId="0" borderId="9" xfId="69" applyNumberFormat="1" applyFont="1" applyBorder="1"/>
    <xf numFmtId="2" fontId="8" fillId="0" borderId="10" xfId="69" applyNumberFormat="1" applyFont="1" applyBorder="1"/>
    <xf numFmtId="4" fontId="8" fillId="0" borderId="0" xfId="69" applyNumberFormat="1" applyFont="1"/>
    <xf numFmtId="2" fontId="8" fillId="0" borderId="0" xfId="69" applyNumberFormat="1" applyFont="1"/>
    <xf numFmtId="0" fontId="8" fillId="0" borderId="1" xfId="43" applyFont="1" applyBorder="1"/>
    <xf numFmtId="0" fontId="8" fillId="0" borderId="2" xfId="43" applyFont="1" applyBorder="1"/>
    <xf numFmtId="0" fontId="9" fillId="0" borderId="2" xfId="43" applyFont="1" applyBorder="1"/>
    <xf numFmtId="4" fontId="8" fillId="0" borderId="2" xfId="43" applyNumberFormat="1" applyFont="1" applyBorder="1"/>
    <xf numFmtId="2" fontId="8" fillId="0" borderId="3" xfId="43" applyNumberFormat="1" applyFont="1" applyBorder="1"/>
    <xf numFmtId="0" fontId="8" fillId="0" borderId="0" xfId="43" applyFont="1"/>
    <xf numFmtId="0" fontId="9" fillId="0" borderId="5" xfId="43" applyFont="1" applyBorder="1" applyAlignment="1">
      <alignment wrapText="1"/>
    </xf>
    <xf numFmtId="0" fontId="2" fillId="0" borderId="0" xfId="43" applyBorder="1" applyAlignment="1">
      <alignment wrapText="1"/>
    </xf>
    <xf numFmtId="0" fontId="9" fillId="0" borderId="0" xfId="43" applyFont="1" applyBorder="1" applyAlignment="1">
      <alignment wrapText="1"/>
    </xf>
    <xf numFmtId="0" fontId="9" fillId="0" borderId="0" xfId="43" applyFont="1" applyBorder="1" applyAlignment="1">
      <alignment horizontal="right" wrapText="1"/>
    </xf>
    <xf numFmtId="4" fontId="9" fillId="0" borderId="0" xfId="43" applyNumberFormat="1" applyFont="1" applyBorder="1" applyAlignment="1">
      <alignment horizontal="right" wrapText="1"/>
    </xf>
    <xf numFmtId="2" fontId="9" fillId="0" borderId="4" xfId="43" applyNumberFormat="1" applyFont="1" applyBorder="1" applyAlignment="1">
      <alignment horizontal="right" wrapText="1"/>
    </xf>
    <xf numFmtId="0" fontId="8" fillId="0" borderId="5" xfId="43" applyFont="1" applyBorder="1"/>
    <xf numFmtId="0" fontId="8" fillId="0" borderId="0" xfId="43" applyFont="1" applyBorder="1" applyAlignment="1">
      <alignment horizontal="right"/>
    </xf>
    <xf numFmtId="0" fontId="8" fillId="0" borderId="0" xfId="43" applyFont="1" applyBorder="1"/>
    <xf numFmtId="4" fontId="8" fillId="0" borderId="0" xfId="43" applyNumberFormat="1" applyFont="1" applyBorder="1"/>
    <xf numFmtId="2" fontId="8" fillId="0" borderId="4" xfId="43" applyNumberFormat="1" applyFont="1" applyBorder="1"/>
    <xf numFmtId="0" fontId="9" fillId="0" borderId="0" xfId="43" applyFont="1" applyBorder="1"/>
    <xf numFmtId="4" fontId="9" fillId="0" borderId="6" xfId="43" applyNumberFormat="1" applyFont="1" applyBorder="1"/>
    <xf numFmtId="2" fontId="9" fillId="0" borderId="7" xfId="43" applyNumberFormat="1" applyFont="1" applyBorder="1"/>
    <xf numFmtId="0" fontId="10" fillId="0" borderId="5" xfId="43" applyFont="1" applyBorder="1"/>
    <xf numFmtId="4" fontId="9" fillId="0" borderId="0" xfId="43" applyNumberFormat="1" applyFont="1" applyBorder="1"/>
    <xf numFmtId="2" fontId="9" fillId="0" borderId="4" xfId="43" applyNumberFormat="1" applyFont="1" applyBorder="1"/>
    <xf numFmtId="0" fontId="9" fillId="0" borderId="5" xfId="43" applyFont="1" applyBorder="1"/>
    <xf numFmtId="0" fontId="8" fillId="0" borderId="8" xfId="43" applyFont="1" applyBorder="1"/>
    <xf numFmtId="0" fontId="8" fillId="0" borderId="9" xfId="43" applyFont="1" applyBorder="1"/>
    <xf numFmtId="4" fontId="8" fillId="0" borderId="9" xfId="43" applyNumberFormat="1" applyFont="1" applyBorder="1"/>
    <xf numFmtId="2" fontId="8" fillId="0" borderId="10" xfId="43" applyNumberFormat="1" applyFont="1" applyBorder="1"/>
    <xf numFmtId="4" fontId="8" fillId="0" borderId="0" xfId="43" applyNumberFormat="1" applyFont="1"/>
    <xf numFmtId="2" fontId="8" fillId="0" borderId="0" xfId="43" applyNumberFormat="1" applyFont="1"/>
    <xf numFmtId="0" fontId="8" fillId="0" borderId="1" xfId="71" applyFont="1" applyBorder="1"/>
    <xf numFmtId="0" fontId="8" fillId="0" borderId="2" xfId="71" applyFont="1" applyBorder="1"/>
    <xf numFmtId="0" fontId="9" fillId="0" borderId="2" xfId="71" applyFont="1" applyBorder="1"/>
    <xf numFmtId="4" fontId="8" fillId="0" borderId="2" xfId="71" applyNumberFormat="1" applyFont="1" applyBorder="1"/>
    <xf numFmtId="2" fontId="8" fillId="0" borderId="3" xfId="71" applyNumberFormat="1" applyFont="1" applyBorder="1"/>
    <xf numFmtId="0" fontId="8" fillId="0" borderId="0" xfId="71" applyFont="1"/>
    <xf numFmtId="0" fontId="9" fillId="0" borderId="0" xfId="71" applyFont="1" applyBorder="1"/>
    <xf numFmtId="0" fontId="9" fillId="0" borderId="0" xfId="71" applyFont="1" applyBorder="1" applyAlignment="1">
      <alignment wrapText="1"/>
    </xf>
    <xf numFmtId="0" fontId="9" fillId="0" borderId="0" xfId="71" applyFont="1" applyBorder="1" applyAlignment="1">
      <alignment horizontal="right" wrapText="1"/>
    </xf>
    <xf numFmtId="4" fontId="9" fillId="0" borderId="0" xfId="71" applyNumberFormat="1" applyFont="1" applyBorder="1" applyAlignment="1">
      <alignment horizontal="right" wrapText="1"/>
    </xf>
    <xf numFmtId="2" fontId="9" fillId="0" borderId="4" xfId="71" applyNumberFormat="1" applyFont="1" applyBorder="1" applyAlignment="1">
      <alignment horizontal="right" wrapText="1"/>
    </xf>
    <xf numFmtId="0" fontId="8" fillId="0" borderId="0" xfId="71" applyFont="1" applyBorder="1"/>
    <xf numFmtId="4" fontId="8" fillId="0" borderId="0" xfId="71" applyNumberFormat="1" applyFont="1" applyBorder="1"/>
    <xf numFmtId="2" fontId="8" fillId="0" borderId="4" xfId="71" applyNumberFormat="1" applyFont="1" applyBorder="1"/>
    <xf numFmtId="0" fontId="8" fillId="0" borderId="5" xfId="71" applyFont="1" applyBorder="1"/>
    <xf numFmtId="0" fontId="8" fillId="0" borderId="0" xfId="71" applyFont="1" applyBorder="1" applyAlignment="1">
      <alignment horizontal="right"/>
    </xf>
    <xf numFmtId="4" fontId="9" fillId="0" borderId="6" xfId="71" applyNumberFormat="1" applyFont="1" applyBorder="1"/>
    <xf numFmtId="2" fontId="9" fillId="0" borderId="7" xfId="71" applyNumberFormat="1" applyFont="1" applyBorder="1"/>
    <xf numFmtId="0" fontId="10" fillId="0" borderId="5" xfId="71" applyFont="1" applyBorder="1"/>
    <xf numFmtId="4" fontId="9" fillId="0" borderId="0" xfId="71" applyNumberFormat="1" applyFont="1" applyBorder="1"/>
    <xf numFmtId="2" fontId="9" fillId="0" borderId="4" xfId="71" applyNumberFormat="1" applyFont="1" applyBorder="1"/>
    <xf numFmtId="0" fontId="9" fillId="0" borderId="5" xfId="71" applyFont="1" applyBorder="1"/>
    <xf numFmtId="0" fontId="8" fillId="0" borderId="8" xfId="71" applyFont="1" applyBorder="1"/>
    <xf numFmtId="0" fontId="8" fillId="0" borderId="9" xfId="71" applyFont="1" applyBorder="1"/>
    <xf numFmtId="4" fontId="8" fillId="0" borderId="9" xfId="71" applyNumberFormat="1" applyFont="1" applyBorder="1"/>
    <xf numFmtId="2" fontId="8" fillId="0" borderId="10" xfId="71" applyNumberFormat="1" applyFont="1" applyBorder="1"/>
    <xf numFmtId="4" fontId="8" fillId="0" borderId="0" xfId="71" applyNumberFormat="1" applyFont="1"/>
    <xf numFmtId="2" fontId="8" fillId="0" borderId="0" xfId="71" applyNumberFormat="1" applyFont="1"/>
    <xf numFmtId="0" fontId="8" fillId="0" borderId="1" xfId="72" applyFont="1" applyBorder="1"/>
    <xf numFmtId="0" fontId="8" fillId="0" borderId="2" xfId="72" applyFont="1" applyBorder="1"/>
    <xf numFmtId="0" fontId="9" fillId="0" borderId="2" xfId="72" applyFont="1" applyBorder="1"/>
    <xf numFmtId="4" fontId="8" fillId="0" borderId="2" xfId="72" applyNumberFormat="1" applyFont="1" applyBorder="1"/>
    <xf numFmtId="2" fontId="8" fillId="0" borderId="3" xfId="72" applyNumberFormat="1" applyFont="1" applyBorder="1"/>
    <xf numFmtId="0" fontId="8" fillId="0" borderId="0" xfId="72" applyFont="1"/>
    <xf numFmtId="0" fontId="9" fillId="0" borderId="0" xfId="72" applyFont="1" applyBorder="1"/>
    <xf numFmtId="0" fontId="9" fillId="0" borderId="0" xfId="72" applyFont="1" applyBorder="1" applyAlignment="1">
      <alignment wrapText="1"/>
    </xf>
    <xf numFmtId="0" fontId="9" fillId="0" borderId="0" xfId="72" applyFont="1" applyBorder="1" applyAlignment="1">
      <alignment horizontal="right" wrapText="1"/>
    </xf>
    <xf numFmtId="4" fontId="9" fillId="0" borderId="0" xfId="72" applyNumberFormat="1" applyFont="1" applyBorder="1" applyAlignment="1">
      <alignment horizontal="right" wrapText="1"/>
    </xf>
    <xf numFmtId="2" fontId="9" fillId="0" borderId="4" xfId="72" applyNumberFormat="1" applyFont="1" applyBorder="1" applyAlignment="1">
      <alignment horizontal="right" wrapText="1"/>
    </xf>
    <xf numFmtId="0" fontId="8" fillId="0" borderId="0" xfId="72" applyFont="1" applyBorder="1"/>
    <xf numFmtId="4" fontId="8" fillId="0" borderId="0" xfId="72" applyNumberFormat="1" applyFont="1" applyBorder="1"/>
    <xf numFmtId="2" fontId="8" fillId="0" borderId="4" xfId="72" applyNumberFormat="1" applyFont="1" applyBorder="1"/>
    <xf numFmtId="0" fontId="8" fillId="0" borderId="5" xfId="72" applyFont="1" applyBorder="1"/>
    <xf numFmtId="0" fontId="8" fillId="0" borderId="0" xfId="72" applyFont="1" applyBorder="1" applyAlignment="1">
      <alignment horizontal="right"/>
    </xf>
    <xf numFmtId="4" fontId="9" fillId="0" borderId="6" xfId="72" applyNumberFormat="1" applyFont="1" applyBorder="1"/>
    <xf numFmtId="2" fontId="9" fillId="0" borderId="7" xfId="72" applyNumberFormat="1" applyFont="1" applyBorder="1"/>
    <xf numFmtId="0" fontId="10" fillId="0" borderId="5" xfId="72" applyFont="1" applyBorder="1"/>
    <xf numFmtId="4" fontId="9" fillId="0" borderId="0" xfId="72" applyNumberFormat="1" applyFont="1" applyBorder="1"/>
    <xf numFmtId="2" fontId="9" fillId="0" borderId="4" xfId="72" applyNumberFormat="1" applyFont="1" applyBorder="1"/>
    <xf numFmtId="0" fontId="9" fillId="0" borderId="5" xfId="72" applyFont="1" applyBorder="1"/>
    <xf numFmtId="0" fontId="8" fillId="0" borderId="8" xfId="72" applyFont="1" applyBorder="1"/>
    <xf numFmtId="0" fontId="8" fillId="0" borderId="9" xfId="72" applyFont="1" applyBorder="1"/>
    <xf numFmtId="4" fontId="8" fillId="0" borderId="9" xfId="72" applyNumberFormat="1" applyFont="1" applyBorder="1"/>
    <xf numFmtId="2" fontId="8" fillId="0" borderId="10" xfId="72" applyNumberFormat="1" applyFont="1" applyBorder="1"/>
    <xf numFmtId="4" fontId="8" fillId="0" borderId="0" xfId="72" applyNumberFormat="1" applyFont="1"/>
    <xf numFmtId="2" fontId="8" fillId="0" borderId="0" xfId="72" applyNumberFormat="1" applyFont="1"/>
    <xf numFmtId="0" fontId="8" fillId="0" borderId="1" xfId="73" applyFont="1" applyBorder="1"/>
    <xf numFmtId="0" fontId="8" fillId="0" borderId="2" xfId="73" applyFont="1" applyBorder="1"/>
    <xf numFmtId="0" fontId="9" fillId="0" borderId="2" xfId="73" applyFont="1" applyBorder="1"/>
    <xf numFmtId="4" fontId="8" fillId="0" borderId="2" xfId="73" applyNumberFormat="1" applyFont="1" applyBorder="1"/>
    <xf numFmtId="2" fontId="8" fillId="0" borderId="3" xfId="73" applyNumberFormat="1" applyFont="1" applyBorder="1"/>
    <xf numFmtId="0" fontId="8" fillId="0" borderId="0" xfId="73" applyFont="1"/>
    <xf numFmtId="0" fontId="9" fillId="0" borderId="0" xfId="73" applyFont="1" applyBorder="1"/>
    <xf numFmtId="0" fontId="9" fillId="0" borderId="0" xfId="73" applyFont="1" applyBorder="1" applyAlignment="1">
      <alignment wrapText="1"/>
    </xf>
    <xf numFmtId="0" fontId="9" fillId="0" borderId="0" xfId="73" applyFont="1" applyBorder="1" applyAlignment="1">
      <alignment horizontal="right" wrapText="1"/>
    </xf>
    <xf numFmtId="4" fontId="9" fillId="0" borderId="0" xfId="73" applyNumberFormat="1" applyFont="1" applyBorder="1" applyAlignment="1">
      <alignment horizontal="right" wrapText="1"/>
    </xf>
    <xf numFmtId="2" fontId="9" fillId="0" borderId="4" xfId="73" applyNumberFormat="1" applyFont="1" applyBorder="1" applyAlignment="1">
      <alignment horizontal="right" wrapText="1"/>
    </xf>
    <xf numFmtId="0" fontId="8" fillId="0" borderId="0" xfId="73" applyFont="1" applyBorder="1"/>
    <xf numFmtId="4" fontId="8" fillId="0" borderId="0" xfId="73" applyNumberFormat="1" applyFont="1" applyBorder="1"/>
    <xf numFmtId="2" fontId="8" fillId="0" borderId="4" xfId="73" applyNumberFormat="1" applyFont="1" applyBorder="1"/>
    <xf numFmtId="0" fontId="8" fillId="0" borderId="5" xfId="73" applyFont="1" applyBorder="1"/>
    <xf numFmtId="0" fontId="8" fillId="0" borderId="0" xfId="73" applyFont="1" applyBorder="1" applyAlignment="1">
      <alignment horizontal="right"/>
    </xf>
    <xf numFmtId="4" fontId="9" fillId="0" borderId="6" xfId="73" applyNumberFormat="1" applyFont="1" applyBorder="1"/>
    <xf numFmtId="2" fontId="9" fillId="0" borderId="7" xfId="73" applyNumberFormat="1" applyFont="1" applyBorder="1"/>
    <xf numFmtId="0" fontId="10" fillId="0" borderId="5" xfId="73" applyFont="1" applyBorder="1"/>
    <xf numFmtId="4" fontId="9" fillId="0" borderId="0" xfId="73" applyNumberFormat="1" applyFont="1" applyBorder="1"/>
    <xf numFmtId="2" fontId="9" fillId="0" borderId="4" xfId="73" applyNumberFormat="1" applyFont="1" applyBorder="1"/>
    <xf numFmtId="0" fontId="9" fillId="0" borderId="5" xfId="73" applyFont="1" applyBorder="1"/>
    <xf numFmtId="0" fontId="8" fillId="0" borderId="8" xfId="73" applyFont="1" applyBorder="1"/>
    <xf numFmtId="0" fontId="8" fillId="0" borderId="9" xfId="73" applyFont="1" applyBorder="1"/>
    <xf numFmtId="4" fontId="8" fillId="0" borderId="9" xfId="73" applyNumberFormat="1" applyFont="1" applyBorder="1"/>
    <xf numFmtId="2" fontId="8" fillId="0" borderId="10" xfId="73" applyNumberFormat="1" applyFont="1" applyBorder="1"/>
    <xf numFmtId="4" fontId="8" fillId="0" borderId="0" xfId="73" applyNumberFormat="1" applyFont="1"/>
    <xf numFmtId="2" fontId="8" fillId="0" borderId="0" xfId="73" applyNumberFormat="1" applyFont="1"/>
    <xf numFmtId="0" fontId="8" fillId="0" borderId="1" xfId="74" applyFont="1" applyBorder="1"/>
    <xf numFmtId="0" fontId="8" fillId="0" borderId="2" xfId="74" applyFont="1" applyBorder="1"/>
    <xf numFmtId="0" fontId="9" fillId="0" borderId="2" xfId="74" applyFont="1" applyBorder="1"/>
    <xf numFmtId="4" fontId="8" fillId="0" borderId="2" xfId="74" applyNumberFormat="1" applyFont="1" applyBorder="1"/>
    <xf numFmtId="2" fontId="8" fillId="0" borderId="3" xfId="74" applyNumberFormat="1" applyFont="1" applyBorder="1"/>
    <xf numFmtId="0" fontId="8" fillId="0" borderId="0" xfId="74" applyFont="1"/>
    <xf numFmtId="0" fontId="9" fillId="0" borderId="0" xfId="74" applyFont="1" applyBorder="1"/>
    <xf numFmtId="0" fontId="9" fillId="0" borderId="0" xfId="74" applyFont="1" applyBorder="1" applyAlignment="1">
      <alignment wrapText="1"/>
    </xf>
    <xf numFmtId="0" fontId="9" fillId="0" borderId="0" xfId="74" applyFont="1" applyBorder="1" applyAlignment="1">
      <alignment horizontal="right" wrapText="1"/>
    </xf>
    <xf numFmtId="4" fontId="9" fillId="0" borderId="0" xfId="74" applyNumberFormat="1" applyFont="1" applyBorder="1" applyAlignment="1">
      <alignment horizontal="right" wrapText="1"/>
    </xf>
    <xf numFmtId="2" fontId="9" fillId="0" borderId="4" xfId="74" applyNumberFormat="1" applyFont="1" applyBorder="1" applyAlignment="1">
      <alignment horizontal="right" wrapText="1"/>
    </xf>
    <xf numFmtId="0" fontId="8" fillId="0" borderId="0" xfId="74" applyFont="1" applyBorder="1"/>
    <xf numFmtId="4" fontId="8" fillId="0" borderId="0" xfId="74" applyNumberFormat="1" applyFont="1" applyBorder="1"/>
    <xf numFmtId="2" fontId="8" fillId="0" borderId="4" xfId="74" applyNumberFormat="1" applyFont="1" applyBorder="1"/>
    <xf numFmtId="0" fontId="8" fillId="0" borderId="5" xfId="74" applyFont="1" applyBorder="1"/>
    <xf numFmtId="0" fontId="8" fillId="0" borderId="0" xfId="74" applyFont="1" applyBorder="1" applyAlignment="1">
      <alignment horizontal="right"/>
    </xf>
    <xf numFmtId="4" fontId="9" fillId="0" borderId="6" xfId="74" applyNumberFormat="1" applyFont="1" applyBorder="1"/>
    <xf numFmtId="2" fontId="9" fillId="0" borderId="7" xfId="74" applyNumberFormat="1" applyFont="1" applyBorder="1"/>
    <xf numFmtId="0" fontId="10" fillId="0" borderId="5" xfId="74" applyFont="1" applyBorder="1"/>
    <xf numFmtId="4" fontId="9" fillId="0" borderId="0" xfId="74" applyNumberFormat="1" applyFont="1" applyBorder="1"/>
    <xf numFmtId="2" fontId="9" fillId="0" borderId="4" xfId="74" applyNumberFormat="1" applyFont="1" applyBorder="1"/>
    <xf numFmtId="0" fontId="9" fillId="0" borderId="5" xfId="74" applyFont="1" applyBorder="1"/>
    <xf numFmtId="0" fontId="8" fillId="0" borderId="8" xfId="74" applyFont="1" applyBorder="1"/>
    <xf numFmtId="0" fontId="8" fillId="0" borderId="9" xfId="74" applyFont="1" applyBorder="1"/>
    <xf numFmtId="4" fontId="8" fillId="0" borderId="9" xfId="74" applyNumberFormat="1" applyFont="1" applyBorder="1"/>
    <xf numFmtId="2" fontId="8" fillId="0" borderId="10" xfId="74" applyNumberFormat="1" applyFont="1" applyBorder="1"/>
    <xf numFmtId="4" fontId="8" fillId="0" borderId="0" xfId="74" applyNumberFormat="1" applyFont="1"/>
    <xf numFmtId="2" fontId="8" fillId="0" borderId="0" xfId="74" applyNumberFormat="1" applyFont="1"/>
    <xf numFmtId="0" fontId="8" fillId="0" borderId="1" xfId="75" applyFont="1" applyBorder="1"/>
    <xf numFmtId="0" fontId="8" fillId="0" borderId="2" xfId="75" applyFont="1" applyBorder="1"/>
    <xf numFmtId="0" fontId="9" fillId="0" borderId="2" xfId="75" applyFont="1" applyBorder="1"/>
    <xf numFmtId="4" fontId="8" fillId="0" borderId="2" xfId="75" applyNumberFormat="1" applyFont="1" applyBorder="1"/>
    <xf numFmtId="2" fontId="8" fillId="0" borderId="3" xfId="75" applyNumberFormat="1" applyFont="1" applyBorder="1"/>
    <xf numFmtId="0" fontId="8" fillId="0" borderId="0" xfId="75" applyFont="1"/>
    <xf numFmtId="0" fontId="9" fillId="0" borderId="0" xfId="75" applyFont="1" applyBorder="1"/>
    <xf numFmtId="0" fontId="9" fillId="0" borderId="0" xfId="75" applyFont="1" applyBorder="1" applyAlignment="1">
      <alignment wrapText="1"/>
    </xf>
    <xf numFmtId="0" fontId="9" fillId="0" borderId="0" xfId="75" applyFont="1" applyBorder="1" applyAlignment="1">
      <alignment horizontal="right" wrapText="1"/>
    </xf>
    <xf numFmtId="4" fontId="9" fillId="0" borderId="0" xfId="75" applyNumberFormat="1" applyFont="1" applyBorder="1" applyAlignment="1">
      <alignment horizontal="right" wrapText="1"/>
    </xf>
    <xf numFmtId="2" fontId="9" fillId="0" borderId="4" xfId="75" applyNumberFormat="1" applyFont="1" applyBorder="1" applyAlignment="1">
      <alignment horizontal="right" wrapText="1"/>
    </xf>
    <xf numFmtId="0" fontId="8" fillId="0" borderId="0" xfId="75" applyFont="1" applyBorder="1"/>
    <xf numFmtId="4" fontId="8" fillId="0" borderId="0" xfId="75" applyNumberFormat="1" applyFont="1" applyBorder="1"/>
    <xf numFmtId="2" fontId="8" fillId="0" borderId="4" xfId="75" applyNumberFormat="1" applyFont="1" applyBorder="1"/>
    <xf numFmtId="0" fontId="8" fillId="0" borderId="5" xfId="75" applyFont="1" applyBorder="1"/>
    <xf numFmtId="0" fontId="8" fillId="0" borderId="0" xfId="75" applyFont="1" applyBorder="1" applyAlignment="1">
      <alignment horizontal="right"/>
    </xf>
    <xf numFmtId="10" fontId="8" fillId="0" borderId="0" xfId="75" applyNumberFormat="1" applyFont="1" applyBorder="1" applyAlignment="1">
      <alignment horizontal="right"/>
    </xf>
    <xf numFmtId="4" fontId="9" fillId="0" borderId="6" xfId="75" applyNumberFormat="1" applyFont="1" applyBorder="1"/>
    <xf numFmtId="2" fontId="9" fillId="0" borderId="7" xfId="75" applyNumberFormat="1" applyFont="1" applyBorder="1"/>
    <xf numFmtId="0" fontId="10" fillId="0" borderId="5" xfId="75" applyFont="1" applyBorder="1"/>
    <xf numFmtId="4" fontId="9" fillId="0" borderId="0" xfId="75" applyNumberFormat="1" applyFont="1" applyBorder="1"/>
    <xf numFmtId="2" fontId="9" fillId="0" borderId="4" xfId="75" applyNumberFormat="1" applyFont="1" applyBorder="1"/>
    <xf numFmtId="0" fontId="9" fillId="0" borderId="5" xfId="75" applyFont="1" applyBorder="1"/>
    <xf numFmtId="0" fontId="8" fillId="0" borderId="8" xfId="75" applyFont="1" applyBorder="1"/>
    <xf numFmtId="0" fontId="8" fillId="0" borderId="9" xfId="75" applyFont="1" applyBorder="1"/>
    <xf numFmtId="4" fontId="8" fillId="0" borderId="9" xfId="75" applyNumberFormat="1" applyFont="1" applyBorder="1"/>
    <xf numFmtId="2" fontId="8" fillId="0" borderId="10" xfId="75" applyNumberFormat="1" applyFont="1" applyBorder="1"/>
    <xf numFmtId="4" fontId="8" fillId="0" borderId="0" xfId="75" applyNumberFormat="1" applyFont="1"/>
    <xf numFmtId="2" fontId="8" fillId="0" borderId="0" xfId="75" applyNumberFormat="1" applyFont="1"/>
    <xf numFmtId="0" fontId="8" fillId="0" borderId="1" xfId="76" applyFont="1" applyBorder="1"/>
    <xf numFmtId="0" fontId="8" fillId="0" borderId="2" xfId="76" applyFont="1" applyBorder="1"/>
    <xf numFmtId="0" fontId="9" fillId="0" borderId="2" xfId="76" applyFont="1" applyBorder="1"/>
    <xf numFmtId="4" fontId="8" fillId="0" borderId="2" xfId="76" applyNumberFormat="1" applyFont="1" applyBorder="1"/>
    <xf numFmtId="2" fontId="8" fillId="0" borderId="3" xfId="76" applyNumberFormat="1" applyFont="1" applyBorder="1"/>
    <xf numFmtId="0" fontId="8" fillId="0" borderId="0" xfId="76" applyFont="1"/>
    <xf numFmtId="0" fontId="9" fillId="0" borderId="0" xfId="76" applyFont="1" applyBorder="1"/>
    <xf numFmtId="0" fontId="9" fillId="0" borderId="0" xfId="76" applyFont="1" applyBorder="1" applyAlignment="1">
      <alignment wrapText="1"/>
    </xf>
    <xf numFmtId="0" fontId="9" fillId="0" borderId="0" xfId="76" applyFont="1" applyBorder="1" applyAlignment="1">
      <alignment horizontal="right" wrapText="1"/>
    </xf>
    <xf numFmtId="4" fontId="9" fillId="0" borderId="0" xfId="76" applyNumberFormat="1" applyFont="1" applyBorder="1" applyAlignment="1">
      <alignment horizontal="right" wrapText="1"/>
    </xf>
    <xf numFmtId="2" fontId="9" fillId="0" borderId="4" xfId="76" applyNumberFormat="1" applyFont="1" applyBorder="1" applyAlignment="1">
      <alignment horizontal="right" wrapText="1"/>
    </xf>
    <xf numFmtId="0" fontId="8" fillId="0" borderId="0" xfId="76" applyFont="1" applyBorder="1"/>
    <xf numFmtId="4" fontId="8" fillId="0" borderId="0" xfId="76" applyNumberFormat="1" applyFont="1" applyBorder="1"/>
    <xf numFmtId="2" fontId="8" fillId="0" borderId="4" xfId="76" applyNumberFormat="1" applyFont="1" applyBorder="1"/>
    <xf numFmtId="0" fontId="8" fillId="0" borderId="5" xfId="76" applyFont="1" applyBorder="1"/>
    <xf numFmtId="10" fontId="8" fillId="0" borderId="0" xfId="76" applyNumberFormat="1" applyFont="1" applyBorder="1" applyAlignment="1">
      <alignment horizontal="right"/>
    </xf>
    <xf numFmtId="0" fontId="8" fillId="0" borderId="0" xfId="76" applyFont="1" applyBorder="1" applyAlignment="1">
      <alignment horizontal="right"/>
    </xf>
    <xf numFmtId="4" fontId="9" fillId="0" borderId="6" xfId="76" applyNumberFormat="1" applyFont="1" applyBorder="1"/>
    <xf numFmtId="2" fontId="9" fillId="0" borderId="7" xfId="76" applyNumberFormat="1" applyFont="1" applyBorder="1"/>
    <xf numFmtId="0" fontId="10" fillId="0" borderId="5" xfId="76" applyFont="1" applyBorder="1"/>
    <xf numFmtId="4" fontId="9" fillId="0" borderId="0" xfId="76" applyNumberFormat="1" applyFont="1" applyBorder="1"/>
    <xf numFmtId="2" fontId="9" fillId="0" borderId="4" xfId="76" applyNumberFormat="1" applyFont="1" applyBorder="1"/>
    <xf numFmtId="0" fontId="9" fillId="0" borderId="5" xfId="76" applyFont="1" applyBorder="1"/>
    <xf numFmtId="0" fontId="8" fillId="0" borderId="8" xfId="76" applyFont="1" applyBorder="1"/>
    <xf numFmtId="0" fontId="8" fillId="0" borderId="9" xfId="76" applyFont="1" applyBorder="1"/>
    <xf numFmtId="4" fontId="8" fillId="0" borderId="9" xfId="76" applyNumberFormat="1" applyFont="1" applyBorder="1"/>
    <xf numFmtId="2" fontId="8" fillId="0" borderId="10" xfId="76" applyNumberFormat="1" applyFont="1" applyBorder="1"/>
    <xf numFmtId="4" fontId="8" fillId="0" borderId="0" xfId="76" applyNumberFormat="1" applyFont="1"/>
    <xf numFmtId="2" fontId="8" fillId="0" borderId="0" xfId="76" applyNumberFormat="1" applyFont="1"/>
    <xf numFmtId="0" fontId="8" fillId="0" borderId="1" xfId="77" applyFont="1" applyBorder="1"/>
    <xf numFmtId="0" fontId="8" fillId="0" borderId="2" xfId="77" applyFont="1" applyBorder="1"/>
    <xf numFmtId="0" fontId="9" fillId="0" borderId="2" xfId="77" applyFont="1" applyBorder="1"/>
    <xf numFmtId="4" fontId="8" fillId="0" borderId="2" xfId="77" applyNumberFormat="1" applyFont="1" applyBorder="1"/>
    <xf numFmtId="2" fontId="8" fillId="0" borderId="3" xfId="77" applyNumberFormat="1" applyFont="1" applyBorder="1"/>
    <xf numFmtId="0" fontId="8" fillId="0" borderId="0" xfId="77" applyFont="1"/>
    <xf numFmtId="0" fontId="9" fillId="0" borderId="0" xfId="77" applyFont="1" applyBorder="1"/>
    <xf numFmtId="0" fontId="9" fillId="0" borderId="0" xfId="77" applyFont="1" applyBorder="1" applyAlignment="1">
      <alignment wrapText="1"/>
    </xf>
    <xf numFmtId="0" fontId="9" fillId="0" borderId="0" xfId="77" applyFont="1" applyBorder="1" applyAlignment="1">
      <alignment horizontal="right" wrapText="1"/>
    </xf>
    <xf numFmtId="4" fontId="9" fillId="0" borderId="0" xfId="77" applyNumberFormat="1" applyFont="1" applyBorder="1" applyAlignment="1">
      <alignment horizontal="right" wrapText="1"/>
    </xf>
    <xf numFmtId="2" fontId="9" fillId="0" borderId="4" xfId="77" applyNumberFormat="1" applyFont="1" applyBorder="1" applyAlignment="1">
      <alignment horizontal="right" wrapText="1"/>
    </xf>
    <xf numFmtId="0" fontId="8" fillId="0" borderId="0" xfId="77" applyFont="1" applyBorder="1"/>
    <xf numFmtId="4" fontId="8" fillId="0" borderId="0" xfId="77" applyNumberFormat="1" applyFont="1" applyBorder="1"/>
    <xf numFmtId="2" fontId="8" fillId="0" borderId="4" xfId="77" applyNumberFormat="1" applyFont="1" applyBorder="1"/>
    <xf numFmtId="0" fontId="8" fillId="0" borderId="5" xfId="77" applyFont="1" applyBorder="1"/>
    <xf numFmtId="10" fontId="8" fillId="0" borderId="0" xfId="77" applyNumberFormat="1" applyFont="1" applyBorder="1" applyAlignment="1">
      <alignment horizontal="right"/>
    </xf>
    <xf numFmtId="0" fontId="8" fillId="0" borderId="0" xfId="77" applyFont="1" applyBorder="1" applyAlignment="1">
      <alignment horizontal="right"/>
    </xf>
    <xf numFmtId="4" fontId="9" fillId="0" borderId="6" xfId="77" applyNumberFormat="1" applyFont="1" applyBorder="1"/>
    <xf numFmtId="2" fontId="9" fillId="0" borderId="7" xfId="77" applyNumberFormat="1" applyFont="1" applyBorder="1"/>
    <xf numFmtId="0" fontId="10" fillId="0" borderId="5" xfId="77" applyFont="1" applyBorder="1"/>
    <xf numFmtId="4" fontId="9" fillId="0" borderId="0" xfId="77" applyNumberFormat="1" applyFont="1" applyBorder="1"/>
    <xf numFmtId="2" fontId="9" fillId="0" borderId="4" xfId="77" applyNumberFormat="1" applyFont="1" applyBorder="1"/>
    <xf numFmtId="0" fontId="9" fillId="0" borderId="5" xfId="77" applyFont="1" applyBorder="1"/>
    <xf numFmtId="0" fontId="8" fillId="0" borderId="8" xfId="77" applyFont="1" applyBorder="1"/>
    <xf numFmtId="0" fontId="8" fillId="0" borderId="9" xfId="77" applyFont="1" applyBorder="1"/>
    <xf numFmtId="4" fontId="8" fillId="0" borderId="9" xfId="77" applyNumberFormat="1" applyFont="1" applyBorder="1"/>
    <xf numFmtId="2" fontId="8" fillId="0" borderId="10" xfId="77" applyNumberFormat="1" applyFont="1" applyBorder="1"/>
    <xf numFmtId="4" fontId="8" fillId="0" borderId="0" xfId="77" applyNumberFormat="1" applyFont="1"/>
    <xf numFmtId="2" fontId="8" fillId="0" borderId="0" xfId="77" applyNumberFormat="1" applyFont="1"/>
    <xf numFmtId="0" fontId="8" fillId="0" borderId="1" xfId="78" applyFont="1" applyBorder="1"/>
    <xf numFmtId="0" fontId="8" fillId="0" borderId="2" xfId="78" applyFont="1" applyBorder="1"/>
    <xf numFmtId="0" fontId="9" fillId="0" borderId="2" xfId="78" applyFont="1" applyBorder="1"/>
    <xf numFmtId="4" fontId="8" fillId="0" borderId="2" xfId="78" applyNumberFormat="1" applyFont="1" applyBorder="1"/>
    <xf numFmtId="2" fontId="8" fillId="0" borderId="3" xfId="78" applyNumberFormat="1" applyFont="1" applyBorder="1"/>
    <xf numFmtId="0" fontId="8" fillId="0" borderId="0" xfId="78" applyFont="1"/>
    <xf numFmtId="0" fontId="9" fillId="0" borderId="0" xfId="78" applyFont="1" applyBorder="1"/>
    <xf numFmtId="0" fontId="9" fillId="0" borderId="0" xfId="78" applyFont="1" applyBorder="1" applyAlignment="1">
      <alignment wrapText="1"/>
    </xf>
    <xf numFmtId="0" fontId="9" fillId="0" borderId="0" xfId="78" applyFont="1" applyBorder="1" applyAlignment="1">
      <alignment horizontal="right" wrapText="1"/>
    </xf>
    <xf numFmtId="4" fontId="9" fillId="0" borderId="0" xfId="78" applyNumberFormat="1" applyFont="1" applyBorder="1" applyAlignment="1">
      <alignment horizontal="right" wrapText="1"/>
    </xf>
    <xf numFmtId="2" fontId="9" fillId="0" borderId="4" xfId="78" applyNumberFormat="1" applyFont="1" applyBorder="1" applyAlignment="1">
      <alignment horizontal="right" wrapText="1"/>
    </xf>
    <xf numFmtId="0" fontId="8" fillId="0" borderId="0" xfId="78" applyFont="1" applyBorder="1"/>
    <xf numFmtId="4" fontId="8" fillId="0" borderId="0" xfId="78" applyNumberFormat="1" applyFont="1" applyBorder="1"/>
    <xf numFmtId="2" fontId="8" fillId="0" borderId="4" xfId="78" applyNumberFormat="1" applyFont="1" applyBorder="1"/>
    <xf numFmtId="0" fontId="8" fillId="0" borderId="5" xfId="78" applyFont="1" applyBorder="1"/>
    <xf numFmtId="0" fontId="8" fillId="0" borderId="0" xfId="78" applyFont="1" applyBorder="1" applyAlignment="1">
      <alignment horizontal="right"/>
    </xf>
    <xf numFmtId="4" fontId="9" fillId="0" borderId="6" xfId="78" applyNumberFormat="1" applyFont="1" applyBorder="1"/>
    <xf numFmtId="2" fontId="9" fillId="0" borderId="7" xfId="78" applyNumberFormat="1" applyFont="1" applyBorder="1"/>
    <xf numFmtId="0" fontId="10" fillId="0" borderId="5" xfId="78" applyFont="1" applyBorder="1"/>
    <xf numFmtId="4" fontId="9" fillId="0" borderId="0" xfId="78" applyNumberFormat="1" applyFont="1" applyBorder="1"/>
    <xf numFmtId="2" fontId="9" fillId="0" borderId="4" xfId="78" applyNumberFormat="1" applyFont="1" applyBorder="1"/>
    <xf numFmtId="0" fontId="9" fillId="0" borderId="5" xfId="78" applyFont="1" applyBorder="1"/>
    <xf numFmtId="0" fontId="8" fillId="0" borderId="8" xfId="78" applyFont="1" applyBorder="1"/>
    <xf numFmtId="0" fontId="8" fillId="0" borderId="9" xfId="78" applyFont="1" applyBorder="1"/>
    <xf numFmtId="4" fontId="8" fillId="0" borderId="9" xfId="78" applyNumberFormat="1" applyFont="1" applyBorder="1"/>
    <xf numFmtId="2" fontId="8" fillId="0" borderId="10" xfId="78" applyNumberFormat="1" applyFont="1" applyBorder="1"/>
    <xf numFmtId="4" fontId="8" fillId="0" borderId="0" xfId="78" applyNumberFormat="1" applyFont="1"/>
    <xf numFmtId="2" fontId="8" fillId="0" borderId="0" xfId="78" applyNumberFormat="1" applyFont="1"/>
    <xf numFmtId="0" fontId="8" fillId="0" borderId="1" xfId="79" applyFont="1" applyBorder="1"/>
    <xf numFmtId="0" fontId="8" fillId="0" borderId="2" xfId="79" applyFont="1" applyBorder="1"/>
    <xf numFmtId="0" fontId="9" fillId="0" borderId="2" xfId="79" applyFont="1" applyBorder="1"/>
    <xf numFmtId="4" fontId="8" fillId="0" borderId="2" xfId="79" applyNumberFormat="1" applyFont="1" applyBorder="1"/>
    <xf numFmtId="2" fontId="8" fillId="0" borderId="3" xfId="79" applyNumberFormat="1" applyFont="1" applyBorder="1"/>
    <xf numFmtId="0" fontId="8" fillId="0" borderId="0" xfId="79" applyFont="1"/>
    <xf numFmtId="0" fontId="9" fillId="0" borderId="0" xfId="79" applyFont="1" applyBorder="1"/>
    <xf numFmtId="0" fontId="9" fillId="0" borderId="0" xfId="79" applyFont="1" applyBorder="1" applyAlignment="1">
      <alignment wrapText="1"/>
    </xf>
    <xf numFmtId="0" fontId="9" fillId="0" borderId="0" xfId="79" applyFont="1" applyBorder="1" applyAlignment="1">
      <alignment horizontal="right" wrapText="1"/>
    </xf>
    <xf numFmtId="4" fontId="9" fillId="0" borderId="0" xfId="79" applyNumberFormat="1" applyFont="1" applyBorder="1" applyAlignment="1">
      <alignment horizontal="right" wrapText="1"/>
    </xf>
    <xf numFmtId="2" fontId="9" fillId="0" borderId="4" xfId="79" applyNumberFormat="1" applyFont="1" applyBorder="1" applyAlignment="1">
      <alignment horizontal="right" wrapText="1"/>
    </xf>
    <xf numFmtId="0" fontId="8" fillId="0" borderId="0" xfId="79" applyFont="1" applyBorder="1"/>
    <xf numFmtId="4" fontId="8" fillId="0" borderId="0" xfId="79" applyNumberFormat="1" applyFont="1" applyBorder="1"/>
    <xf numFmtId="2" fontId="8" fillId="0" borderId="4" xfId="79" applyNumberFormat="1" applyFont="1" applyBorder="1"/>
    <xf numFmtId="0" fontId="8" fillId="0" borderId="5" xfId="79" applyFont="1" applyBorder="1"/>
    <xf numFmtId="0" fontId="8" fillId="0" borderId="0" xfId="79" applyFont="1" applyBorder="1" applyAlignment="1">
      <alignment horizontal="right"/>
    </xf>
    <xf numFmtId="4" fontId="9" fillId="0" borderId="6" xfId="79" applyNumberFormat="1" applyFont="1" applyBorder="1"/>
    <xf numFmtId="2" fontId="9" fillId="0" borderId="7" xfId="79" applyNumberFormat="1" applyFont="1" applyBorder="1"/>
    <xf numFmtId="0" fontId="10" fillId="0" borderId="5" xfId="79" applyFont="1" applyBorder="1"/>
    <xf numFmtId="4" fontId="9" fillId="0" borderId="0" xfId="79" applyNumberFormat="1" applyFont="1" applyBorder="1"/>
    <xf numFmtId="2" fontId="9" fillId="0" borderId="4" xfId="79" applyNumberFormat="1" applyFont="1" applyBorder="1"/>
    <xf numFmtId="0" fontId="9" fillId="0" borderId="5" xfId="79" applyFont="1" applyBorder="1"/>
    <xf numFmtId="0" fontId="8" fillId="0" borderId="8" xfId="79" applyFont="1" applyBorder="1"/>
    <xf numFmtId="0" fontId="8" fillId="0" borderId="9" xfId="79" applyFont="1" applyBorder="1"/>
    <xf numFmtId="4" fontId="8" fillId="0" borderId="9" xfId="79" applyNumberFormat="1" applyFont="1" applyBorder="1"/>
    <xf numFmtId="2" fontId="8" fillId="0" borderId="10" xfId="79" applyNumberFormat="1" applyFont="1" applyBorder="1"/>
    <xf numFmtId="4" fontId="8" fillId="0" borderId="0" xfId="79" applyNumberFormat="1" applyFont="1"/>
    <xf numFmtId="2" fontId="8" fillId="0" borderId="0" xfId="79" applyNumberFormat="1" applyFont="1"/>
    <xf numFmtId="0" fontId="8" fillId="0" borderId="1" xfId="80" applyFont="1" applyBorder="1"/>
    <xf numFmtId="0" fontId="8" fillId="0" borderId="2" xfId="80" applyFont="1" applyBorder="1"/>
    <xf numFmtId="0" fontId="9" fillId="0" borderId="2" xfId="80" applyFont="1" applyBorder="1"/>
    <xf numFmtId="4" fontId="8" fillId="0" borderId="2" xfId="80" applyNumberFormat="1" applyFont="1" applyBorder="1"/>
    <xf numFmtId="2" fontId="8" fillId="0" borderId="3" xfId="80" applyNumberFormat="1" applyFont="1" applyBorder="1"/>
    <xf numFmtId="0" fontId="8" fillId="0" borderId="0" xfId="80" applyFont="1"/>
    <xf numFmtId="0" fontId="9" fillId="0" borderId="0" xfId="80" applyFont="1" applyBorder="1" applyAlignment="1">
      <alignment horizontal="center"/>
    </xf>
    <xf numFmtId="0" fontId="9" fillId="0" borderId="0" xfId="80" applyFont="1" applyBorder="1" applyAlignment="1">
      <alignment horizontal="center" wrapText="1"/>
    </xf>
    <xf numFmtId="4" fontId="9" fillId="0" borderId="0" xfId="80" applyNumberFormat="1" applyFont="1" applyBorder="1" applyAlignment="1">
      <alignment horizontal="center" wrapText="1"/>
    </xf>
    <xf numFmtId="2" fontId="9" fillId="0" borderId="4" xfId="80" applyNumberFormat="1" applyFont="1" applyBorder="1" applyAlignment="1">
      <alignment horizontal="center" wrapText="1"/>
    </xf>
    <xf numFmtId="0" fontId="8" fillId="0" borderId="0" xfId="80" applyFont="1" applyBorder="1"/>
    <xf numFmtId="4" fontId="8" fillId="0" borderId="0" xfId="80" applyNumberFormat="1" applyFont="1" applyBorder="1"/>
    <xf numFmtId="2" fontId="8" fillId="0" borderId="4" xfId="80" applyNumberFormat="1" applyFont="1" applyBorder="1"/>
    <xf numFmtId="0" fontId="8" fillId="0" borderId="5" xfId="80" applyFont="1" applyBorder="1"/>
    <xf numFmtId="10" fontId="8" fillId="0" borderId="0" xfId="80" applyNumberFormat="1" applyFont="1" applyBorder="1" applyAlignment="1">
      <alignment horizontal="right"/>
    </xf>
    <xf numFmtId="0" fontId="9" fillId="0" borderId="0" xfId="80" applyFont="1" applyBorder="1"/>
    <xf numFmtId="4" fontId="9" fillId="0" borderId="6" xfId="80" applyNumberFormat="1" applyFont="1" applyBorder="1"/>
    <xf numFmtId="2" fontId="9" fillId="0" borderId="7" xfId="80" applyNumberFormat="1" applyFont="1" applyBorder="1"/>
    <xf numFmtId="0" fontId="8" fillId="0" borderId="0" xfId="80" applyFont="1" applyBorder="1" applyAlignment="1">
      <alignment horizontal="right"/>
    </xf>
    <xf numFmtId="0" fontId="10" fillId="0" borderId="5" xfId="80" applyFont="1" applyBorder="1"/>
    <xf numFmtId="4" fontId="9" fillId="0" borderId="0" xfId="80" applyNumberFormat="1" applyFont="1" applyBorder="1"/>
    <xf numFmtId="2" fontId="9" fillId="0" borderId="4" xfId="80" applyNumberFormat="1" applyFont="1" applyBorder="1"/>
    <xf numFmtId="0" fontId="9" fillId="0" borderId="5" xfId="80" applyFont="1" applyBorder="1"/>
    <xf numFmtId="0" fontId="8" fillId="0" borderId="8" xfId="80" applyFont="1" applyBorder="1"/>
    <xf numFmtId="0" fontId="8" fillId="0" borderId="9" xfId="80" applyFont="1" applyBorder="1"/>
    <xf numFmtId="4" fontId="8" fillId="0" borderId="9" xfId="80" applyNumberFormat="1" applyFont="1" applyBorder="1"/>
    <xf numFmtId="2" fontId="8" fillId="0" borderId="10" xfId="80" applyNumberFormat="1" applyFont="1" applyBorder="1"/>
    <xf numFmtId="4" fontId="8" fillId="0" borderId="0" xfId="80" applyNumberFormat="1" applyFont="1"/>
    <xf numFmtId="2" fontId="8" fillId="0" borderId="0" xfId="80" applyNumberFormat="1" applyFont="1"/>
    <xf numFmtId="0" fontId="8" fillId="0" borderId="1" xfId="81" applyFont="1" applyBorder="1"/>
    <xf numFmtId="0" fontId="8" fillId="0" borderId="2" xfId="81" applyFont="1" applyBorder="1"/>
    <xf numFmtId="0" fontId="9" fillId="0" borderId="2" xfId="81" applyFont="1" applyBorder="1"/>
    <xf numFmtId="4" fontId="8" fillId="0" borderId="2" xfId="81" applyNumberFormat="1" applyFont="1" applyBorder="1"/>
    <xf numFmtId="2" fontId="8" fillId="0" borderId="3" xfId="81" applyNumberFormat="1" applyFont="1" applyBorder="1"/>
    <xf numFmtId="0" fontId="8" fillId="0" borderId="0" xfId="81" applyFont="1"/>
    <xf numFmtId="0" fontId="9" fillId="0" borderId="0" xfId="81" applyFont="1" applyBorder="1" applyAlignment="1">
      <alignment horizontal="center"/>
    </xf>
    <xf numFmtId="0" fontId="9" fillId="0" borderId="0" xfId="81" applyFont="1" applyBorder="1" applyAlignment="1">
      <alignment horizontal="center" wrapText="1"/>
    </xf>
    <xf numFmtId="4" fontId="9" fillId="0" borderId="0" xfId="81" applyNumberFormat="1" applyFont="1" applyBorder="1" applyAlignment="1">
      <alignment horizontal="center" wrapText="1"/>
    </xf>
    <xf numFmtId="2" fontId="9" fillId="0" borderId="4" xfId="81" applyNumberFormat="1" applyFont="1" applyBorder="1" applyAlignment="1">
      <alignment horizontal="center" wrapText="1"/>
    </xf>
    <xf numFmtId="0" fontId="8" fillId="0" borderId="0" xfId="81" applyFont="1" applyBorder="1"/>
    <xf numFmtId="4" fontId="8" fillId="0" borderId="0" xfId="81" applyNumberFormat="1" applyFont="1" applyBorder="1"/>
    <xf numFmtId="2" fontId="8" fillId="0" borderId="4" xfId="81" applyNumberFormat="1" applyFont="1" applyBorder="1"/>
    <xf numFmtId="0" fontId="8" fillId="0" borderId="5" xfId="81" applyFont="1" applyBorder="1"/>
    <xf numFmtId="10" fontId="8" fillId="0" borderId="0" xfId="81" applyNumberFormat="1" applyFont="1" applyBorder="1" applyAlignment="1">
      <alignment horizontal="right"/>
    </xf>
    <xf numFmtId="0" fontId="9" fillId="0" borderId="0" xfId="81" applyFont="1" applyBorder="1"/>
    <xf numFmtId="4" fontId="9" fillId="0" borderId="6" xfId="81" applyNumberFormat="1" applyFont="1" applyBorder="1"/>
    <xf numFmtId="2" fontId="9" fillId="0" borderId="7" xfId="81" applyNumberFormat="1" applyFont="1" applyBorder="1"/>
    <xf numFmtId="0" fontId="8" fillId="0" borderId="0" xfId="81" applyFont="1" applyBorder="1" applyAlignment="1">
      <alignment horizontal="right"/>
    </xf>
    <xf numFmtId="0" fontId="10" fillId="0" borderId="5" xfId="81" applyFont="1" applyBorder="1"/>
    <xf numFmtId="4" fontId="9" fillId="0" borderId="0" xfId="81" applyNumberFormat="1" applyFont="1" applyBorder="1"/>
    <xf numFmtId="2" fontId="9" fillId="0" borderId="4" xfId="81" applyNumberFormat="1" applyFont="1" applyBorder="1"/>
    <xf numFmtId="0" fontId="9" fillId="0" borderId="5" xfId="81" applyFont="1" applyBorder="1"/>
    <xf numFmtId="0" fontId="8" fillId="0" borderId="8" xfId="81" applyFont="1" applyBorder="1"/>
    <xf numFmtId="0" fontId="8" fillId="0" borderId="9" xfId="81" applyFont="1" applyBorder="1"/>
    <xf numFmtId="4" fontId="8" fillId="0" borderId="9" xfId="81" applyNumberFormat="1" applyFont="1" applyBorder="1"/>
    <xf numFmtId="2" fontId="8" fillId="0" borderId="10" xfId="81" applyNumberFormat="1" applyFont="1" applyBorder="1"/>
    <xf numFmtId="4" fontId="8" fillId="0" borderId="0" xfId="81" applyNumberFormat="1" applyFont="1"/>
    <xf numFmtId="2" fontId="8" fillId="0" borderId="0" xfId="81" applyNumberFormat="1" applyFont="1"/>
    <xf numFmtId="0" fontId="8" fillId="0" borderId="1" xfId="82" applyFont="1" applyBorder="1"/>
    <xf numFmtId="0" fontId="8" fillId="0" borderId="2" xfId="82" applyFont="1" applyBorder="1"/>
    <xf numFmtId="0" fontId="9" fillId="0" borderId="2" xfId="82" applyFont="1" applyBorder="1"/>
    <xf numFmtId="4" fontId="8" fillId="0" borderId="2" xfId="82" applyNumberFormat="1" applyFont="1" applyBorder="1"/>
    <xf numFmtId="2" fontId="8" fillId="0" borderId="3" xfId="82" applyNumberFormat="1" applyFont="1" applyBorder="1"/>
    <xf numFmtId="0" fontId="8" fillId="0" borderId="0" xfId="82" applyFont="1"/>
    <xf numFmtId="0" fontId="9" fillId="0" borderId="0" xfId="82" applyFont="1" applyBorder="1" applyAlignment="1">
      <alignment horizontal="center"/>
    </xf>
    <xf numFmtId="0" fontId="9" fillId="0" borderId="0" xfId="82" applyFont="1" applyBorder="1" applyAlignment="1">
      <alignment horizontal="center" wrapText="1"/>
    </xf>
    <xf numFmtId="4" fontId="9" fillId="0" borderId="0" xfId="82" applyNumberFormat="1" applyFont="1" applyBorder="1" applyAlignment="1">
      <alignment horizontal="center" wrapText="1"/>
    </xf>
    <xf numFmtId="2" fontId="9" fillId="0" borderId="4" xfId="82" applyNumberFormat="1" applyFont="1" applyBorder="1" applyAlignment="1">
      <alignment horizontal="center" wrapText="1"/>
    </xf>
    <xf numFmtId="0" fontId="8" fillId="0" borderId="0" xfId="82" applyFont="1" applyBorder="1"/>
    <xf numFmtId="4" fontId="8" fillId="0" borderId="0" xfId="82" applyNumberFormat="1" applyFont="1" applyBorder="1"/>
    <xf numFmtId="2" fontId="8" fillId="0" borderId="4" xfId="82" applyNumberFormat="1" applyFont="1" applyBorder="1"/>
    <xf numFmtId="0" fontId="8" fillId="0" borderId="5" xfId="82" applyFont="1" applyBorder="1"/>
    <xf numFmtId="10" fontId="8" fillId="0" borderId="0" xfId="82" applyNumberFormat="1" applyFont="1" applyBorder="1" applyAlignment="1">
      <alignment horizontal="right"/>
    </xf>
    <xf numFmtId="0" fontId="9" fillId="0" borderId="0" xfId="82" applyFont="1" applyBorder="1"/>
    <xf numFmtId="4" fontId="9" fillId="0" borderId="6" xfId="82" applyNumberFormat="1" applyFont="1" applyBorder="1"/>
    <xf numFmtId="2" fontId="9" fillId="0" borderId="7" xfId="82" applyNumberFormat="1" applyFont="1" applyBorder="1"/>
    <xf numFmtId="0" fontId="8" fillId="0" borderId="0" xfId="82" applyFont="1" applyBorder="1" applyAlignment="1">
      <alignment horizontal="right"/>
    </xf>
    <xf numFmtId="0" fontId="10" fillId="0" borderId="5" xfId="82" applyFont="1" applyBorder="1"/>
    <xf numFmtId="4" fontId="9" fillId="0" borderId="0" xfId="82" applyNumberFormat="1" applyFont="1" applyBorder="1"/>
    <xf numFmtId="2" fontId="9" fillId="0" borderId="4" xfId="82" applyNumberFormat="1" applyFont="1" applyBorder="1"/>
    <xf numFmtId="0" fontId="9" fillId="0" borderId="5" xfId="82" applyFont="1" applyBorder="1"/>
    <xf numFmtId="0" fontId="8" fillId="0" borderId="8" xfId="82" applyFont="1" applyBorder="1"/>
    <xf numFmtId="0" fontId="8" fillId="0" borderId="9" xfId="82" applyFont="1" applyBorder="1"/>
    <xf numFmtId="4" fontId="8" fillId="0" borderId="9" xfId="82" applyNumberFormat="1" applyFont="1" applyBorder="1"/>
    <xf numFmtId="2" fontId="8" fillId="0" borderId="10" xfId="82" applyNumberFormat="1" applyFont="1" applyBorder="1"/>
    <xf numFmtId="4" fontId="8" fillId="0" borderId="0" xfId="82" applyNumberFormat="1" applyFont="1"/>
    <xf numFmtId="2" fontId="8" fillId="0" borderId="0" xfId="82" applyNumberFormat="1" applyFont="1"/>
    <xf numFmtId="0" fontId="8" fillId="0" borderId="1" xfId="83" applyFont="1" applyBorder="1"/>
    <xf numFmtId="0" fontId="8" fillId="0" borderId="2" xfId="83" applyFont="1" applyBorder="1"/>
    <xf numFmtId="0" fontId="9" fillId="0" borderId="2" xfId="83" applyFont="1" applyBorder="1"/>
    <xf numFmtId="4" fontId="8" fillId="0" borderId="2" xfId="83" applyNumberFormat="1" applyFont="1" applyBorder="1"/>
    <xf numFmtId="2" fontId="8" fillId="0" borderId="3" xfId="83" applyNumberFormat="1" applyFont="1" applyBorder="1"/>
    <xf numFmtId="0" fontId="8" fillId="0" borderId="0" xfId="83" applyFont="1"/>
    <xf numFmtId="0" fontId="9" fillId="0" borderId="0" xfId="83" applyFont="1" applyBorder="1" applyAlignment="1">
      <alignment horizontal="center"/>
    </xf>
    <xf numFmtId="0" fontId="9" fillId="0" borderId="0" xfId="83" applyFont="1" applyBorder="1" applyAlignment="1">
      <alignment horizontal="center" wrapText="1"/>
    </xf>
    <xf numFmtId="4" fontId="9" fillId="0" borderId="0" xfId="83" applyNumberFormat="1" applyFont="1" applyBorder="1" applyAlignment="1">
      <alignment horizontal="center" wrapText="1"/>
    </xf>
    <xf numFmtId="2" fontId="9" fillId="0" borderId="4" xfId="83" applyNumberFormat="1" applyFont="1" applyBorder="1" applyAlignment="1">
      <alignment horizontal="center" wrapText="1"/>
    </xf>
    <xf numFmtId="0" fontId="8" fillId="0" borderId="0" xfId="83" applyFont="1" applyBorder="1"/>
    <xf numFmtId="4" fontId="8" fillId="0" borderId="0" xfId="83" applyNumberFormat="1" applyFont="1" applyBorder="1"/>
    <xf numFmtId="2" fontId="8" fillId="0" borderId="4" xfId="83" applyNumberFormat="1" applyFont="1" applyBorder="1"/>
    <xf numFmtId="0" fontId="8" fillId="0" borderId="5" xfId="83" applyFont="1" applyBorder="1"/>
    <xf numFmtId="10" fontId="8" fillId="0" borderId="0" xfId="83" applyNumberFormat="1" applyFont="1" applyBorder="1" applyAlignment="1">
      <alignment horizontal="right"/>
    </xf>
    <xf numFmtId="0" fontId="9" fillId="0" borderId="0" xfId="83" applyFont="1" applyBorder="1"/>
    <xf numFmtId="4" fontId="9" fillId="0" borderId="6" xfId="83" applyNumberFormat="1" applyFont="1" applyBorder="1"/>
    <xf numFmtId="2" fontId="9" fillId="0" borderId="7" xfId="83" applyNumberFormat="1" applyFont="1" applyBorder="1"/>
    <xf numFmtId="0" fontId="8" fillId="0" borderId="0" xfId="83" applyFont="1" applyBorder="1" applyAlignment="1">
      <alignment horizontal="right"/>
    </xf>
    <xf numFmtId="0" fontId="10" fillId="0" borderId="5" xfId="83" applyFont="1" applyBorder="1"/>
    <xf numFmtId="4" fontId="9" fillId="0" borderId="0" xfId="83" applyNumberFormat="1" applyFont="1" applyBorder="1"/>
    <xf numFmtId="2" fontId="9" fillId="0" borderId="4" xfId="83" applyNumberFormat="1" applyFont="1" applyBorder="1"/>
    <xf numFmtId="0" fontId="9" fillId="0" borderId="5" xfId="83" applyFont="1" applyBorder="1"/>
    <xf numFmtId="0" fontId="8" fillId="0" borderId="8" xfId="83" applyFont="1" applyBorder="1"/>
    <xf numFmtId="0" fontId="8" fillId="0" borderId="9" xfId="83" applyFont="1" applyBorder="1"/>
    <xf numFmtId="4" fontId="8" fillId="0" borderId="9" xfId="83" applyNumberFormat="1" applyFont="1" applyBorder="1"/>
    <xf numFmtId="2" fontId="8" fillId="0" borderId="10" xfId="83" applyNumberFormat="1" applyFont="1" applyBorder="1"/>
    <xf numFmtId="4" fontId="8" fillId="0" borderId="0" xfId="83" applyNumberFormat="1" applyFont="1"/>
    <xf numFmtId="2" fontId="8" fillId="0" borderId="0" xfId="83" applyNumberFormat="1" applyFont="1"/>
    <xf numFmtId="0" fontId="8" fillId="0" borderId="1" xfId="84" applyFont="1" applyBorder="1"/>
    <xf numFmtId="0" fontId="8" fillId="0" borderId="2" xfId="84" applyFont="1" applyBorder="1"/>
    <xf numFmtId="0" fontId="9" fillId="0" borderId="2" xfId="84" applyFont="1" applyBorder="1"/>
    <xf numFmtId="4" fontId="8" fillId="0" borderId="2" xfId="84" applyNumberFormat="1" applyFont="1" applyBorder="1"/>
    <xf numFmtId="2" fontId="8" fillId="0" borderId="3" xfId="84" applyNumberFormat="1" applyFont="1" applyBorder="1"/>
    <xf numFmtId="0" fontId="8" fillId="0" borderId="0" xfId="84" applyFont="1"/>
    <xf numFmtId="0" fontId="9" fillId="0" borderId="0" xfId="84" applyFont="1" applyBorder="1" applyAlignment="1">
      <alignment horizontal="center"/>
    </xf>
    <xf numFmtId="0" fontId="9" fillId="0" borderId="0" xfId="84" applyFont="1" applyBorder="1" applyAlignment="1">
      <alignment horizontal="center" wrapText="1"/>
    </xf>
    <xf numFmtId="4" fontId="9" fillId="0" borderId="0" xfId="84" applyNumberFormat="1" applyFont="1" applyBorder="1" applyAlignment="1">
      <alignment horizontal="center" wrapText="1"/>
    </xf>
    <xf numFmtId="2" fontId="9" fillId="0" borderId="4" xfId="84" applyNumberFormat="1" applyFont="1" applyBorder="1" applyAlignment="1">
      <alignment horizontal="center" wrapText="1"/>
    </xf>
    <xf numFmtId="0" fontId="8" fillId="0" borderId="0" xfId="84" applyFont="1" applyBorder="1"/>
    <xf numFmtId="4" fontId="8" fillId="0" borderId="0" xfId="84" applyNumberFormat="1" applyFont="1" applyBorder="1"/>
    <xf numFmtId="2" fontId="8" fillId="0" borderId="4" xfId="84" applyNumberFormat="1" applyFont="1" applyBorder="1"/>
    <xf numFmtId="0" fontId="8" fillId="0" borderId="5" xfId="84" applyFont="1" applyBorder="1"/>
    <xf numFmtId="10" fontId="8" fillId="0" borderId="0" xfId="84" applyNumberFormat="1" applyFont="1" applyBorder="1" applyAlignment="1">
      <alignment horizontal="right"/>
    </xf>
    <xf numFmtId="0" fontId="9" fillId="0" borderId="0" xfId="84" applyFont="1" applyBorder="1"/>
    <xf numFmtId="4" fontId="9" fillId="0" borderId="6" xfId="84" applyNumberFormat="1" applyFont="1" applyBorder="1"/>
    <xf numFmtId="2" fontId="9" fillId="0" borderId="7" xfId="84" applyNumberFormat="1" applyFont="1" applyBorder="1"/>
    <xf numFmtId="0" fontId="8" fillId="0" borderId="0" xfId="84" applyFont="1" applyBorder="1" applyAlignment="1">
      <alignment horizontal="right"/>
    </xf>
    <xf numFmtId="0" fontId="10" fillId="0" borderId="5" xfId="84" applyFont="1" applyBorder="1"/>
    <xf numFmtId="4" fontId="9" fillId="0" borderId="0" xfId="84" applyNumberFormat="1" applyFont="1" applyBorder="1"/>
    <xf numFmtId="2" fontId="9" fillId="0" borderId="4" xfId="84" applyNumberFormat="1" applyFont="1" applyBorder="1"/>
    <xf numFmtId="0" fontId="9" fillId="0" borderId="5" xfId="84" applyFont="1" applyBorder="1"/>
    <xf numFmtId="0" fontId="8" fillId="0" borderId="8" xfId="84" applyFont="1" applyBorder="1"/>
    <xf numFmtId="0" fontId="8" fillId="0" borderId="9" xfId="84" applyFont="1" applyBorder="1"/>
    <xf numFmtId="4" fontId="8" fillId="0" borderId="9" xfId="84" applyNumberFormat="1" applyFont="1" applyBorder="1"/>
    <xf numFmtId="2" fontId="8" fillId="0" borderId="10" xfId="84" applyNumberFormat="1" applyFont="1" applyBorder="1"/>
    <xf numFmtId="4" fontId="8" fillId="0" borderId="0" xfId="84" applyNumberFormat="1" applyFont="1"/>
    <xf numFmtId="2" fontId="8" fillId="0" borderId="0" xfId="84" applyNumberFormat="1" applyFont="1"/>
    <xf numFmtId="0" fontId="8" fillId="0" borderId="1" xfId="85" applyFont="1" applyBorder="1"/>
    <xf numFmtId="0" fontId="8" fillId="0" borderId="2" xfId="85" applyFont="1" applyBorder="1"/>
    <xf numFmtId="0" fontId="9" fillId="0" borderId="2" xfId="85" applyFont="1" applyBorder="1"/>
    <xf numFmtId="4" fontId="8" fillId="0" borderId="2" xfId="85" applyNumberFormat="1" applyFont="1" applyBorder="1"/>
    <xf numFmtId="2" fontId="8" fillId="0" borderId="3" xfId="85" applyNumberFormat="1" applyFont="1" applyBorder="1"/>
    <xf numFmtId="0" fontId="8" fillId="0" borderId="0" xfId="85" applyFont="1"/>
    <xf numFmtId="0" fontId="9" fillId="0" borderId="0" xfId="85" applyFont="1" applyBorder="1" applyAlignment="1">
      <alignment horizontal="center"/>
    </xf>
    <xf numFmtId="0" fontId="9" fillId="0" borderId="0" xfId="85" applyFont="1" applyBorder="1" applyAlignment="1">
      <alignment horizontal="center" wrapText="1"/>
    </xf>
    <xf numFmtId="4" fontId="9" fillId="0" borderId="0" xfId="85" applyNumberFormat="1" applyFont="1" applyBorder="1" applyAlignment="1">
      <alignment horizontal="center" wrapText="1"/>
    </xf>
    <xf numFmtId="2" fontId="9" fillId="0" borderId="4" xfId="85" applyNumberFormat="1" applyFont="1" applyBorder="1" applyAlignment="1">
      <alignment horizontal="center" wrapText="1"/>
    </xf>
    <xf numFmtId="0" fontId="8" fillId="0" borderId="0" xfId="85" applyFont="1" applyBorder="1"/>
    <xf numFmtId="4" fontId="8" fillId="0" borderId="0" xfId="85" applyNumberFormat="1" applyFont="1" applyBorder="1"/>
    <xf numFmtId="2" fontId="8" fillId="0" borderId="4" xfId="85" applyNumberFormat="1" applyFont="1" applyBorder="1"/>
    <xf numFmtId="0" fontId="8" fillId="0" borderId="5" xfId="85" applyFont="1" applyBorder="1"/>
    <xf numFmtId="10" fontId="8" fillId="0" borderId="0" xfId="85" applyNumberFormat="1" applyFont="1" applyBorder="1" applyAlignment="1">
      <alignment horizontal="right"/>
    </xf>
    <xf numFmtId="0" fontId="9" fillId="0" borderId="0" xfId="85" applyFont="1" applyBorder="1"/>
    <xf numFmtId="4" fontId="9" fillId="0" borderId="6" xfId="85" applyNumberFormat="1" applyFont="1" applyBorder="1"/>
    <xf numFmtId="2" fontId="9" fillId="0" borderId="7" xfId="85" applyNumberFormat="1" applyFont="1" applyBorder="1"/>
    <xf numFmtId="0" fontId="10" fillId="0" borderId="5" xfId="85" applyFont="1" applyBorder="1"/>
    <xf numFmtId="4" fontId="9" fillId="0" borderId="0" xfId="85" applyNumberFormat="1" applyFont="1" applyBorder="1"/>
    <xf numFmtId="2" fontId="9" fillId="0" borderId="4" xfId="85" applyNumberFormat="1" applyFont="1" applyBorder="1"/>
    <xf numFmtId="0" fontId="9" fillId="0" borderId="5" xfId="85" applyFont="1" applyBorder="1"/>
    <xf numFmtId="0" fontId="8" fillId="0" borderId="8" xfId="85" applyFont="1" applyBorder="1"/>
    <xf numFmtId="0" fontId="8" fillId="0" borderId="9" xfId="85" applyFont="1" applyBorder="1"/>
    <xf numFmtId="4" fontId="8" fillId="0" borderId="9" xfId="85" applyNumberFormat="1" applyFont="1" applyBorder="1"/>
    <xf numFmtId="2" fontId="8" fillId="0" borderId="10" xfId="85" applyNumberFormat="1" applyFont="1" applyBorder="1"/>
    <xf numFmtId="4" fontId="8" fillId="0" borderId="0" xfId="85" applyNumberFormat="1" applyFont="1"/>
    <xf numFmtId="2" fontId="8" fillId="0" borderId="0" xfId="85" applyNumberFormat="1" applyFont="1"/>
    <xf numFmtId="0" fontId="8" fillId="0" borderId="1" xfId="86" applyFont="1" applyBorder="1"/>
    <xf numFmtId="0" fontId="8" fillId="0" borderId="2" xfId="86" applyFont="1" applyBorder="1"/>
    <xf numFmtId="0" fontId="9" fillId="0" borderId="2" xfId="86" applyFont="1" applyBorder="1"/>
    <xf numFmtId="4" fontId="8" fillId="0" borderId="2" xfId="86" applyNumberFormat="1" applyFont="1" applyBorder="1"/>
    <xf numFmtId="2" fontId="8" fillId="0" borderId="3" xfId="86" applyNumberFormat="1" applyFont="1" applyBorder="1"/>
    <xf numFmtId="0" fontId="8" fillId="0" borderId="0" xfId="86" applyFont="1"/>
    <xf numFmtId="0" fontId="9" fillId="0" borderId="0" xfId="86" applyFont="1" applyBorder="1" applyAlignment="1">
      <alignment horizontal="center"/>
    </xf>
    <xf numFmtId="0" fontId="9" fillId="0" borderId="0" xfId="86" applyFont="1" applyBorder="1" applyAlignment="1">
      <alignment horizontal="center" wrapText="1"/>
    </xf>
    <xf numFmtId="4" fontId="9" fillId="0" borderId="0" xfId="86" applyNumberFormat="1" applyFont="1" applyBorder="1" applyAlignment="1">
      <alignment horizontal="center" wrapText="1"/>
    </xf>
    <xf numFmtId="2" fontId="9" fillId="0" borderId="4" xfId="86" applyNumberFormat="1" applyFont="1" applyBorder="1" applyAlignment="1">
      <alignment horizontal="center" wrapText="1"/>
    </xf>
    <xf numFmtId="0" fontId="8" fillId="0" borderId="0" xfId="86" applyFont="1" applyBorder="1"/>
    <xf numFmtId="4" fontId="8" fillId="0" borderId="0" xfId="86" applyNumberFormat="1" applyFont="1" applyBorder="1"/>
    <xf numFmtId="2" fontId="8" fillId="0" borderId="4" xfId="86" applyNumberFormat="1" applyFont="1" applyBorder="1"/>
    <xf numFmtId="0" fontId="8" fillId="0" borderId="5" xfId="86" applyFont="1" applyBorder="1"/>
    <xf numFmtId="10" fontId="8" fillId="0" borderId="0" xfId="86" applyNumberFormat="1" applyFont="1" applyBorder="1" applyAlignment="1">
      <alignment horizontal="right"/>
    </xf>
    <xf numFmtId="0" fontId="9" fillId="0" borderId="0" xfId="86" applyFont="1" applyBorder="1"/>
    <xf numFmtId="4" fontId="9" fillId="0" borderId="6" xfId="86" applyNumberFormat="1" applyFont="1" applyBorder="1"/>
    <xf numFmtId="2" fontId="9" fillId="0" borderId="7" xfId="86" applyNumberFormat="1" applyFont="1" applyBorder="1"/>
    <xf numFmtId="0" fontId="8" fillId="0" borderId="0" xfId="86" applyFont="1" applyBorder="1" applyAlignment="1">
      <alignment horizontal="right"/>
    </xf>
    <xf numFmtId="0" fontId="10" fillId="0" borderId="5" xfId="86" applyFont="1" applyBorder="1"/>
    <xf numFmtId="4" fontId="9" fillId="0" borderId="0" xfId="86" applyNumberFormat="1" applyFont="1" applyBorder="1"/>
    <xf numFmtId="2" fontId="9" fillId="0" borderId="4" xfId="86" applyNumberFormat="1" applyFont="1" applyBorder="1"/>
    <xf numFmtId="0" fontId="9" fillId="0" borderId="5" xfId="86" applyFont="1" applyBorder="1"/>
    <xf numFmtId="0" fontId="8" fillId="0" borderId="8" xfId="86" applyFont="1" applyBorder="1"/>
    <xf numFmtId="0" fontId="8" fillId="0" borderId="9" xfId="86" applyFont="1" applyBorder="1"/>
    <xf numFmtId="4" fontId="8" fillId="0" borderId="9" xfId="86" applyNumberFormat="1" applyFont="1" applyBorder="1"/>
    <xf numFmtId="2" fontId="8" fillId="0" borderId="10" xfId="86" applyNumberFormat="1" applyFont="1" applyBorder="1"/>
    <xf numFmtId="4" fontId="8" fillId="0" borderId="0" xfId="86" applyNumberFormat="1" applyFont="1"/>
    <xf numFmtId="2" fontId="8" fillId="0" borderId="0" xfId="86" applyNumberFormat="1" applyFont="1"/>
    <xf numFmtId="0" fontId="8" fillId="0" borderId="1" xfId="87" applyFont="1" applyBorder="1"/>
    <xf numFmtId="0" fontId="8" fillId="0" borderId="2" xfId="87" applyFont="1" applyBorder="1"/>
    <xf numFmtId="0" fontId="9" fillId="0" borderId="2" xfId="87" applyFont="1" applyBorder="1"/>
    <xf numFmtId="4" fontId="8" fillId="0" borderId="2" xfId="87" applyNumberFormat="1" applyFont="1" applyBorder="1"/>
    <xf numFmtId="2" fontId="8" fillId="0" borderId="3" xfId="87" applyNumberFormat="1" applyFont="1" applyBorder="1"/>
    <xf numFmtId="0" fontId="8" fillId="0" borderId="0" xfId="87" applyFont="1"/>
    <xf numFmtId="0" fontId="9" fillId="0" borderId="0" xfId="87" applyFont="1" applyBorder="1" applyAlignment="1">
      <alignment horizontal="center"/>
    </xf>
    <xf numFmtId="0" fontId="9" fillId="0" borderId="0" xfId="87" applyFont="1" applyBorder="1" applyAlignment="1">
      <alignment horizontal="center" wrapText="1"/>
    </xf>
    <xf numFmtId="4" fontId="9" fillId="0" borderId="0" xfId="87" applyNumberFormat="1" applyFont="1" applyBorder="1" applyAlignment="1">
      <alignment horizontal="center" wrapText="1"/>
    </xf>
    <xf numFmtId="2" fontId="9" fillId="0" borderId="4" xfId="87" applyNumberFormat="1" applyFont="1" applyBorder="1" applyAlignment="1">
      <alignment horizontal="center" wrapText="1"/>
    </xf>
    <xf numFmtId="0" fontId="8" fillId="0" borderId="0" xfId="87" applyFont="1" applyBorder="1"/>
    <xf numFmtId="4" fontId="8" fillId="0" borderId="0" xfId="87" applyNumberFormat="1" applyFont="1" applyBorder="1"/>
    <xf numFmtId="2" fontId="8" fillId="0" borderId="4" xfId="87" applyNumberFormat="1" applyFont="1" applyBorder="1"/>
    <xf numFmtId="0" fontId="8" fillId="0" borderId="5" xfId="87" applyFont="1" applyBorder="1"/>
    <xf numFmtId="0" fontId="8" fillId="0" borderId="0" xfId="87" applyFont="1" applyBorder="1" applyAlignment="1">
      <alignment horizontal="right"/>
    </xf>
    <xf numFmtId="0" fontId="9" fillId="0" borderId="0" xfId="87" applyFont="1" applyBorder="1"/>
    <xf numFmtId="4" fontId="9" fillId="0" borderId="6" xfId="87" applyNumberFormat="1" applyFont="1" applyBorder="1"/>
    <xf numFmtId="2" fontId="9" fillId="0" borderId="7" xfId="87" applyNumberFormat="1" applyFont="1" applyBorder="1"/>
    <xf numFmtId="0" fontId="10" fillId="0" borderId="5" xfId="87" applyFont="1" applyBorder="1"/>
    <xf numFmtId="4" fontId="9" fillId="0" borderId="0" xfId="87" applyNumberFormat="1" applyFont="1" applyBorder="1"/>
    <xf numFmtId="2" fontId="9" fillId="0" borderId="4" xfId="87" applyNumberFormat="1" applyFont="1" applyBorder="1"/>
    <xf numFmtId="0" fontId="9" fillId="0" borderId="5" xfId="87" applyFont="1" applyBorder="1"/>
    <xf numFmtId="0" fontId="8" fillId="0" borderId="8" xfId="87" applyFont="1" applyBorder="1"/>
    <xf numFmtId="0" fontId="8" fillId="0" borderId="9" xfId="87" applyFont="1" applyBorder="1"/>
    <xf numFmtId="4" fontId="8" fillId="0" borderId="9" xfId="87" applyNumberFormat="1" applyFont="1" applyBorder="1"/>
    <xf numFmtId="2" fontId="8" fillId="0" borderId="10" xfId="87" applyNumberFormat="1" applyFont="1" applyBorder="1"/>
    <xf numFmtId="4" fontId="8" fillId="0" borderId="0" xfId="87" applyNumberFormat="1" applyFont="1"/>
    <xf numFmtId="2" fontId="8" fillId="0" borderId="0" xfId="87" applyNumberFormat="1" applyFont="1"/>
    <xf numFmtId="0" fontId="8" fillId="0" borderId="1" xfId="88" applyFont="1" applyBorder="1"/>
    <xf numFmtId="0" fontId="8" fillId="0" borderId="2" xfId="88" applyFont="1" applyBorder="1"/>
    <xf numFmtId="0" fontId="9" fillId="0" borderId="2" xfId="88" applyFont="1" applyBorder="1"/>
    <xf numFmtId="4" fontId="8" fillId="0" borderId="2" xfId="88" applyNumberFormat="1" applyFont="1" applyBorder="1"/>
    <xf numFmtId="2" fontId="8" fillId="0" borderId="3" xfId="88" applyNumberFormat="1" applyFont="1" applyBorder="1"/>
    <xf numFmtId="0" fontId="8" fillId="0" borderId="0" xfId="88" applyFont="1"/>
    <xf numFmtId="0" fontId="9" fillId="0" borderId="0" xfId="88" applyFont="1" applyBorder="1" applyAlignment="1">
      <alignment horizontal="center"/>
    </xf>
    <xf numFmtId="0" fontId="9" fillId="0" borderId="0" xfId="88" applyFont="1" applyBorder="1" applyAlignment="1">
      <alignment horizontal="center" wrapText="1"/>
    </xf>
    <xf numFmtId="4" fontId="9" fillId="0" borderId="0" xfId="88" applyNumberFormat="1" applyFont="1" applyBorder="1" applyAlignment="1">
      <alignment horizontal="center" wrapText="1"/>
    </xf>
    <xf numFmtId="2" fontId="9" fillId="0" borderId="4" xfId="88" applyNumberFormat="1" applyFont="1" applyBorder="1" applyAlignment="1">
      <alignment horizontal="center" wrapText="1"/>
    </xf>
    <xf numFmtId="0" fontId="8" fillId="0" borderId="0" xfId="88" applyFont="1" applyBorder="1"/>
    <xf numFmtId="4" fontId="8" fillId="0" borderId="0" xfId="88" applyNumberFormat="1" applyFont="1" applyBorder="1"/>
    <xf numFmtId="2" fontId="8" fillId="0" borderId="4" xfId="88" applyNumberFormat="1" applyFont="1" applyBorder="1"/>
    <xf numFmtId="0" fontId="8" fillId="0" borderId="5" xfId="88" applyFont="1" applyBorder="1"/>
    <xf numFmtId="10" fontId="8" fillId="0" borderId="0" xfId="88" applyNumberFormat="1" applyFont="1" applyBorder="1" applyAlignment="1">
      <alignment horizontal="right"/>
    </xf>
    <xf numFmtId="0" fontId="8" fillId="0" borderId="0" xfId="88" applyFont="1" applyBorder="1" applyAlignment="1">
      <alignment horizontal="right"/>
    </xf>
    <xf numFmtId="0" fontId="9" fillId="0" borderId="0" xfId="88" applyFont="1" applyBorder="1"/>
    <xf numFmtId="4" fontId="9" fillId="0" borderId="6" xfId="88" applyNumberFormat="1" applyFont="1" applyBorder="1"/>
    <xf numFmtId="2" fontId="9" fillId="0" borderId="7" xfId="88" applyNumberFormat="1" applyFont="1" applyBorder="1"/>
    <xf numFmtId="0" fontId="10" fillId="0" borderId="5" xfId="88" applyFont="1" applyBorder="1"/>
    <xf numFmtId="4" fontId="9" fillId="0" borderId="0" xfId="88" applyNumberFormat="1" applyFont="1" applyBorder="1"/>
    <xf numFmtId="2" fontId="9" fillId="0" borderId="4" xfId="88" applyNumberFormat="1" applyFont="1" applyBorder="1"/>
    <xf numFmtId="0" fontId="9" fillId="0" borderId="5" xfId="88" applyFont="1" applyBorder="1"/>
    <xf numFmtId="0" fontId="8" fillId="0" borderId="8" xfId="88" applyFont="1" applyBorder="1"/>
    <xf numFmtId="0" fontId="8" fillId="0" borderId="9" xfId="88" applyFont="1" applyBorder="1"/>
    <xf numFmtId="4" fontId="8" fillId="0" borderId="9" xfId="88" applyNumberFormat="1" applyFont="1" applyBorder="1"/>
    <xf numFmtId="2" fontId="8" fillId="0" borderId="10" xfId="88" applyNumberFormat="1" applyFont="1" applyBorder="1"/>
    <xf numFmtId="4" fontId="8" fillId="0" borderId="0" xfId="88" applyNumberFormat="1" applyFont="1"/>
    <xf numFmtId="2" fontId="8" fillId="0" borderId="0" xfId="88" applyNumberFormat="1" applyFont="1"/>
    <xf numFmtId="0" fontId="8" fillId="0" borderId="1" xfId="89" applyFont="1" applyBorder="1"/>
    <xf numFmtId="0" fontId="8" fillId="0" borderId="2" xfId="89" applyFont="1" applyBorder="1"/>
    <xf numFmtId="0" fontId="9" fillId="0" borderId="2" xfId="89" applyFont="1" applyBorder="1"/>
    <xf numFmtId="4" fontId="8" fillId="0" borderId="2" xfId="89" applyNumberFormat="1" applyFont="1" applyBorder="1"/>
    <xf numFmtId="2" fontId="8" fillId="0" borderId="3" xfId="89" applyNumberFormat="1" applyFont="1" applyBorder="1"/>
    <xf numFmtId="0" fontId="8" fillId="0" borderId="0" xfId="89" applyFont="1"/>
    <xf numFmtId="0" fontId="9" fillId="0" borderId="0" xfId="89" applyFont="1" applyBorder="1" applyAlignment="1">
      <alignment horizontal="center"/>
    </xf>
    <xf numFmtId="0" fontId="9" fillId="0" borderId="0" xfId="89" applyFont="1" applyBorder="1" applyAlignment="1">
      <alignment horizontal="center" wrapText="1"/>
    </xf>
    <xf numFmtId="4" fontId="9" fillId="0" borderId="0" xfId="89" applyNumberFormat="1" applyFont="1" applyBorder="1" applyAlignment="1">
      <alignment horizontal="center" wrapText="1"/>
    </xf>
    <xf numFmtId="2" fontId="9" fillId="0" borderId="4" xfId="89" applyNumberFormat="1" applyFont="1" applyBorder="1" applyAlignment="1">
      <alignment horizontal="center" wrapText="1"/>
    </xf>
    <xf numFmtId="0" fontId="8" fillId="0" borderId="0" xfId="89" applyFont="1" applyBorder="1"/>
    <xf numFmtId="4" fontId="8" fillId="0" borderId="0" xfId="89" applyNumberFormat="1" applyFont="1" applyBorder="1"/>
    <xf numFmtId="2" fontId="8" fillId="0" borderId="4" xfId="89" applyNumberFormat="1" applyFont="1" applyBorder="1"/>
    <xf numFmtId="0" fontId="8" fillId="0" borderId="5" xfId="89" applyFont="1" applyBorder="1"/>
    <xf numFmtId="10" fontId="8" fillId="0" borderId="0" xfId="89" applyNumberFormat="1" applyFont="1" applyBorder="1" applyAlignment="1">
      <alignment horizontal="right"/>
    </xf>
    <xf numFmtId="0" fontId="8" fillId="0" borderId="0" xfId="89" applyFont="1" applyBorder="1" applyAlignment="1">
      <alignment horizontal="right"/>
    </xf>
    <xf numFmtId="0" fontId="9" fillId="0" borderId="0" xfId="89" applyFont="1" applyBorder="1"/>
    <xf numFmtId="4" fontId="9" fillId="0" borderId="6" xfId="89" applyNumberFormat="1" applyFont="1" applyBorder="1"/>
    <xf numFmtId="2" fontId="9" fillId="0" borderId="7" xfId="89" applyNumberFormat="1" applyFont="1" applyBorder="1"/>
    <xf numFmtId="0" fontId="10" fillId="0" borderId="5" xfId="89" applyFont="1" applyBorder="1"/>
    <xf numFmtId="4" fontId="9" fillId="0" borderId="0" xfId="89" applyNumberFormat="1" applyFont="1" applyBorder="1"/>
    <xf numFmtId="2" fontId="9" fillId="0" borderId="4" xfId="89" applyNumberFormat="1" applyFont="1" applyBorder="1"/>
    <xf numFmtId="0" fontId="9" fillId="0" borderId="5" xfId="89" applyFont="1" applyBorder="1"/>
    <xf numFmtId="0" fontId="8" fillId="0" borderId="8" xfId="89" applyFont="1" applyBorder="1"/>
    <xf numFmtId="0" fontId="8" fillId="0" borderId="9" xfId="89" applyFont="1" applyBorder="1"/>
    <xf numFmtId="4" fontId="8" fillId="0" borderId="9" xfId="89" applyNumberFormat="1" applyFont="1" applyBorder="1"/>
    <xf numFmtId="2" fontId="8" fillId="0" borderId="10" xfId="89" applyNumberFormat="1" applyFont="1" applyBorder="1"/>
    <xf numFmtId="4" fontId="8" fillId="0" borderId="0" xfId="89" applyNumberFormat="1" applyFont="1"/>
    <xf numFmtId="2" fontId="8" fillId="0" borderId="0" xfId="89" applyNumberFormat="1" applyFont="1"/>
    <xf numFmtId="0" fontId="8" fillId="0" borderId="1" xfId="90" applyFont="1" applyBorder="1"/>
    <xf numFmtId="0" fontId="8" fillId="0" borderId="2" xfId="90" applyFont="1" applyBorder="1"/>
    <xf numFmtId="0" fontId="9" fillId="0" borderId="2" xfId="90" applyFont="1" applyBorder="1"/>
    <xf numFmtId="4" fontId="8" fillId="0" borderId="2" xfId="90" applyNumberFormat="1" applyFont="1" applyBorder="1"/>
    <xf numFmtId="2" fontId="8" fillId="0" borderId="3" xfId="90" applyNumberFormat="1" applyFont="1" applyBorder="1"/>
    <xf numFmtId="0" fontId="8" fillId="0" borderId="0" xfId="90" applyFont="1"/>
    <xf numFmtId="0" fontId="9" fillId="0" borderId="0" xfId="90" applyFont="1" applyBorder="1" applyAlignment="1">
      <alignment horizontal="center"/>
    </xf>
    <xf numFmtId="0" fontId="9" fillId="0" borderId="0" xfId="90" applyFont="1" applyBorder="1" applyAlignment="1">
      <alignment horizontal="center" wrapText="1"/>
    </xf>
    <xf numFmtId="4" fontId="9" fillId="0" borderId="0" xfId="90" applyNumberFormat="1" applyFont="1" applyBorder="1" applyAlignment="1">
      <alignment horizontal="center" wrapText="1"/>
    </xf>
    <xf numFmtId="2" fontId="9" fillId="0" borderId="4" xfId="90" applyNumberFormat="1" applyFont="1" applyBorder="1" applyAlignment="1">
      <alignment horizontal="center" wrapText="1"/>
    </xf>
    <xf numFmtId="0" fontId="8" fillId="0" borderId="0" xfId="90" applyFont="1" applyBorder="1"/>
    <xf numFmtId="4" fontId="8" fillId="0" borderId="0" xfId="90" applyNumberFormat="1" applyFont="1" applyBorder="1"/>
    <xf numFmtId="2" fontId="8" fillId="0" borderId="4" xfId="90" applyNumberFormat="1" applyFont="1" applyBorder="1"/>
    <xf numFmtId="0" fontId="8" fillId="0" borderId="5" xfId="90" applyFont="1" applyBorder="1"/>
    <xf numFmtId="0" fontId="8" fillId="0" borderId="0" xfId="90" applyFont="1" applyBorder="1" applyAlignment="1">
      <alignment horizontal="right"/>
    </xf>
    <xf numFmtId="0" fontId="9" fillId="0" borderId="0" xfId="90" applyFont="1" applyBorder="1"/>
    <xf numFmtId="4" fontId="9" fillId="0" borderId="6" xfId="90" applyNumberFormat="1" applyFont="1" applyBorder="1"/>
    <xf numFmtId="2" fontId="9" fillId="0" borderId="7" xfId="90" applyNumberFormat="1" applyFont="1" applyBorder="1"/>
    <xf numFmtId="0" fontId="10" fillId="0" borderId="5" xfId="90" applyFont="1" applyBorder="1"/>
    <xf numFmtId="4" fontId="9" fillId="0" borderId="0" xfId="90" applyNumberFormat="1" applyFont="1" applyBorder="1"/>
    <xf numFmtId="2" fontId="9" fillId="0" borderId="4" xfId="90" applyNumberFormat="1" applyFont="1" applyBorder="1"/>
    <xf numFmtId="0" fontId="9" fillId="0" borderId="5" xfId="90" applyFont="1" applyBorder="1"/>
    <xf numFmtId="0" fontId="8" fillId="0" borderId="8" xfId="90" applyFont="1" applyBorder="1"/>
    <xf numFmtId="0" fontId="8" fillId="0" borderId="9" xfId="90" applyFont="1" applyBorder="1"/>
    <xf numFmtId="4" fontId="8" fillId="0" borderId="9" xfId="90" applyNumberFormat="1" applyFont="1" applyBorder="1"/>
    <xf numFmtId="2" fontId="8" fillId="0" borderId="10" xfId="90" applyNumberFormat="1" applyFont="1" applyBorder="1"/>
    <xf numFmtId="4" fontId="8" fillId="0" borderId="0" xfId="90" applyNumberFormat="1" applyFont="1"/>
    <xf numFmtId="2" fontId="8" fillId="0" borderId="0" xfId="90" applyNumberFormat="1" applyFont="1"/>
    <xf numFmtId="0" fontId="8" fillId="0" borderId="1" xfId="91" applyFont="1" applyBorder="1"/>
    <xf numFmtId="0" fontId="8" fillId="0" borderId="2" xfId="91" applyFont="1" applyBorder="1"/>
    <xf numFmtId="0" fontId="9" fillId="0" borderId="2" xfId="91" applyFont="1" applyBorder="1"/>
    <xf numFmtId="4" fontId="8" fillId="0" borderId="2" xfId="91" applyNumberFormat="1" applyFont="1" applyBorder="1"/>
    <xf numFmtId="2" fontId="8" fillId="0" borderId="3" xfId="91" applyNumberFormat="1" applyFont="1" applyBorder="1"/>
    <xf numFmtId="0" fontId="8" fillId="0" borderId="0" xfId="91" applyFont="1"/>
    <xf numFmtId="0" fontId="9" fillId="0" borderId="0" xfId="91" applyFont="1" applyBorder="1" applyAlignment="1">
      <alignment horizontal="center"/>
    </xf>
    <xf numFmtId="0" fontId="9" fillId="0" borderId="0" xfId="91" applyFont="1" applyBorder="1" applyAlignment="1">
      <alignment horizontal="center" wrapText="1"/>
    </xf>
    <xf numFmtId="4" fontId="9" fillId="0" borderId="0" xfId="91" applyNumberFormat="1" applyFont="1" applyBorder="1" applyAlignment="1">
      <alignment horizontal="center" wrapText="1"/>
    </xf>
    <xf numFmtId="2" fontId="9" fillId="0" borderId="4" xfId="91" applyNumberFormat="1" applyFont="1" applyBorder="1" applyAlignment="1">
      <alignment horizontal="center" wrapText="1"/>
    </xf>
    <xf numFmtId="0" fontId="8" fillId="0" borderId="0" xfId="91" applyFont="1" applyBorder="1"/>
    <xf numFmtId="4" fontId="8" fillId="0" borderId="0" xfId="91" applyNumberFormat="1" applyFont="1" applyBorder="1"/>
    <xf numFmtId="2" fontId="8" fillId="0" borderId="4" xfId="91" applyNumberFormat="1" applyFont="1" applyBorder="1"/>
    <xf numFmtId="0" fontId="8" fillId="0" borderId="5" xfId="91" applyFont="1" applyBorder="1"/>
    <xf numFmtId="10" fontId="8" fillId="0" borderId="0" xfId="91" applyNumberFormat="1" applyFont="1" applyBorder="1" applyAlignment="1">
      <alignment horizontal="right"/>
    </xf>
    <xf numFmtId="0" fontId="9" fillId="0" borderId="0" xfId="91" applyFont="1" applyBorder="1"/>
    <xf numFmtId="4" fontId="9" fillId="0" borderId="6" xfId="91" applyNumberFormat="1" applyFont="1" applyBorder="1"/>
    <xf numFmtId="2" fontId="9" fillId="0" borderId="7" xfId="91" applyNumberFormat="1" applyFont="1" applyBorder="1"/>
    <xf numFmtId="0" fontId="8" fillId="0" borderId="0" xfId="91" applyFont="1" applyBorder="1" applyAlignment="1">
      <alignment horizontal="right"/>
    </xf>
    <xf numFmtId="0" fontId="10" fillId="0" borderId="5" xfId="91" applyFont="1" applyBorder="1"/>
    <xf numFmtId="4" fontId="9" fillId="0" borderId="0" xfId="91" applyNumberFormat="1" applyFont="1" applyBorder="1"/>
    <xf numFmtId="2" fontId="9" fillId="0" borderId="4" xfId="91" applyNumberFormat="1" applyFont="1" applyBorder="1"/>
    <xf numFmtId="0" fontId="9" fillId="0" borderId="5" xfId="91" applyFont="1" applyBorder="1"/>
    <xf numFmtId="0" fontId="8" fillId="0" borderId="8" xfId="91" applyFont="1" applyBorder="1"/>
    <xf numFmtId="0" fontId="8" fillId="0" borderId="9" xfId="91" applyFont="1" applyBorder="1"/>
    <xf numFmtId="4" fontId="8" fillId="0" borderId="9" xfId="91" applyNumberFormat="1" applyFont="1" applyBorder="1"/>
    <xf numFmtId="2" fontId="8" fillId="0" borderId="10" xfId="91" applyNumberFormat="1" applyFont="1" applyBorder="1"/>
    <xf numFmtId="4" fontId="8" fillId="0" borderId="0" xfId="91" applyNumberFormat="1" applyFont="1"/>
    <xf numFmtId="2" fontId="8" fillId="0" borderId="0" xfId="91" applyNumberFormat="1" applyFont="1"/>
    <xf numFmtId="0" fontId="8" fillId="0" borderId="1" xfId="92" applyFont="1" applyBorder="1"/>
    <xf numFmtId="0" fontId="8" fillId="0" borderId="2" xfId="92" applyFont="1" applyBorder="1"/>
    <xf numFmtId="0" fontId="9" fillId="0" borderId="2" xfId="92" applyFont="1" applyBorder="1"/>
    <xf numFmtId="4" fontId="8" fillId="0" borderId="2" xfId="92" applyNumberFormat="1" applyFont="1" applyBorder="1"/>
    <xf numFmtId="2" fontId="8" fillId="0" borderId="3" xfId="92" applyNumberFormat="1" applyFont="1" applyBorder="1"/>
    <xf numFmtId="0" fontId="8" fillId="0" borderId="0" xfId="92" applyFont="1"/>
    <xf numFmtId="0" fontId="9" fillId="0" borderId="0" xfId="92" applyFont="1" applyBorder="1"/>
    <xf numFmtId="0" fontId="9" fillId="0" borderId="0" xfId="92" applyFont="1" applyBorder="1" applyAlignment="1">
      <alignment wrapText="1"/>
    </xf>
    <xf numFmtId="0" fontId="9" fillId="0" borderId="0" xfId="92" applyFont="1" applyBorder="1" applyAlignment="1">
      <alignment horizontal="right" wrapText="1"/>
    </xf>
    <xf numFmtId="4" fontId="9" fillId="0" borderId="0" xfId="92" applyNumberFormat="1" applyFont="1" applyBorder="1" applyAlignment="1">
      <alignment horizontal="right" wrapText="1"/>
    </xf>
    <xf numFmtId="2" fontId="9" fillId="0" borderId="4" xfId="92" applyNumberFormat="1" applyFont="1" applyBorder="1" applyAlignment="1">
      <alignment horizontal="right" wrapText="1"/>
    </xf>
    <xf numFmtId="0" fontId="8" fillId="0" borderId="0" xfId="92" applyFont="1" applyBorder="1"/>
    <xf numFmtId="4" fontId="8" fillId="0" borderId="0" xfId="92" applyNumberFormat="1" applyFont="1" applyBorder="1"/>
    <xf numFmtId="2" fontId="8" fillId="0" borderId="4" xfId="92" applyNumberFormat="1" applyFont="1" applyBorder="1"/>
    <xf numFmtId="0" fontId="8" fillId="0" borderId="5" xfId="92" applyFont="1" applyBorder="1"/>
    <xf numFmtId="0" fontId="8" fillId="0" borderId="0" xfId="92" applyFont="1" applyBorder="1" applyAlignment="1">
      <alignment horizontal="right"/>
    </xf>
    <xf numFmtId="4" fontId="9" fillId="0" borderId="6" xfId="92" applyNumberFormat="1" applyFont="1" applyBorder="1"/>
    <xf numFmtId="2" fontId="9" fillId="0" borderId="7" xfId="92" applyNumberFormat="1" applyFont="1" applyBorder="1"/>
    <xf numFmtId="0" fontId="10" fillId="0" borderId="5" xfId="92" applyFont="1" applyBorder="1"/>
    <xf numFmtId="4" fontId="9" fillId="0" borderId="0" xfId="92" applyNumberFormat="1" applyFont="1" applyBorder="1"/>
    <xf numFmtId="2" fontId="9" fillId="0" borderId="4" xfId="92" applyNumberFormat="1" applyFont="1" applyBorder="1"/>
    <xf numFmtId="0" fontId="9" fillId="0" borderId="5" xfId="92" applyFont="1" applyBorder="1"/>
    <xf numFmtId="0" fontId="8" fillId="0" borderId="8" xfId="92" applyFont="1" applyBorder="1"/>
    <xf numFmtId="0" fontId="8" fillId="0" borderId="9" xfId="92" applyFont="1" applyBorder="1"/>
    <xf numFmtId="4" fontId="8" fillId="0" borderId="9" xfId="92" applyNumberFormat="1" applyFont="1" applyBorder="1"/>
    <xf numFmtId="2" fontId="8" fillId="0" borderId="10" xfId="92" applyNumberFormat="1" applyFont="1" applyBorder="1"/>
    <xf numFmtId="4" fontId="8" fillId="0" borderId="0" xfId="92" applyNumberFormat="1" applyFont="1"/>
    <xf numFmtId="2" fontId="8" fillId="0" borderId="0" xfId="92" applyNumberFormat="1" applyFont="1"/>
    <xf numFmtId="0" fontId="8" fillId="0" borderId="1" xfId="37" applyFont="1" applyBorder="1"/>
    <xf numFmtId="0" fontId="8" fillId="0" borderId="2" xfId="37" applyFont="1" applyBorder="1"/>
    <xf numFmtId="0" fontId="9" fillId="0" borderId="2" xfId="37" applyFont="1" applyBorder="1"/>
    <xf numFmtId="4" fontId="8" fillId="0" borderId="2" xfId="37" applyNumberFormat="1" applyFont="1" applyBorder="1"/>
    <xf numFmtId="2" fontId="8" fillId="0" borderId="3" xfId="37" applyNumberFormat="1" applyFont="1" applyBorder="1"/>
    <xf numFmtId="0" fontId="8" fillId="0" borderId="0" xfId="37" applyFont="1"/>
    <xf numFmtId="0" fontId="9" fillId="0" borderId="0" xfId="37" applyFont="1" applyBorder="1"/>
    <xf numFmtId="0" fontId="9" fillId="0" borderId="0" xfId="37" applyFont="1" applyBorder="1" applyAlignment="1">
      <alignment wrapText="1"/>
    </xf>
    <xf numFmtId="0" fontId="9" fillId="0" borderId="0" xfId="37" applyFont="1" applyBorder="1" applyAlignment="1">
      <alignment horizontal="right" wrapText="1"/>
    </xf>
    <xf numFmtId="4" fontId="9" fillId="0" borderId="0" xfId="37" applyNumberFormat="1" applyFont="1" applyBorder="1" applyAlignment="1">
      <alignment horizontal="right" wrapText="1"/>
    </xf>
    <xf numFmtId="2" fontId="9" fillId="0" borderId="4" xfId="37" applyNumberFormat="1" applyFont="1" applyBorder="1" applyAlignment="1">
      <alignment horizontal="right" wrapText="1"/>
    </xf>
    <xf numFmtId="0" fontId="8" fillId="0" borderId="0" xfId="37" applyFont="1" applyBorder="1"/>
    <xf numFmtId="4" fontId="8" fillId="0" borderId="0" xfId="37" applyNumberFormat="1" applyFont="1" applyBorder="1"/>
    <xf numFmtId="2" fontId="8" fillId="0" borderId="4" xfId="37" applyNumberFormat="1" applyFont="1" applyBorder="1"/>
    <xf numFmtId="0" fontId="8" fillId="0" borderId="5" xfId="37" applyFont="1" applyBorder="1"/>
    <xf numFmtId="0" fontId="8" fillId="0" borderId="0" xfId="37" applyFont="1" applyBorder="1" applyAlignment="1">
      <alignment horizontal="right"/>
    </xf>
    <xf numFmtId="4" fontId="9" fillId="0" borderId="6" xfId="37" applyNumberFormat="1" applyFont="1" applyBorder="1"/>
    <xf numFmtId="2" fontId="9" fillId="0" borderId="7" xfId="37" applyNumberFormat="1" applyFont="1" applyBorder="1"/>
    <xf numFmtId="0" fontId="10" fillId="0" borderId="5" xfId="37" applyFont="1" applyBorder="1"/>
    <xf numFmtId="4" fontId="9" fillId="0" borderId="0" xfId="37" applyNumberFormat="1" applyFont="1" applyBorder="1"/>
    <xf numFmtId="2" fontId="9" fillId="0" borderId="4" xfId="37" applyNumberFormat="1" applyFont="1" applyBorder="1"/>
    <xf numFmtId="0" fontId="9" fillId="0" borderId="5" xfId="37" applyFont="1" applyBorder="1"/>
    <xf numFmtId="0" fontId="8" fillId="0" borderId="8" xfId="37" applyFont="1" applyBorder="1"/>
    <xf numFmtId="0" fontId="8" fillId="0" borderId="9" xfId="37" applyFont="1" applyBorder="1"/>
    <xf numFmtId="4" fontId="8" fillId="0" borderId="9" xfId="37" applyNumberFormat="1" applyFont="1" applyBorder="1"/>
    <xf numFmtId="2" fontId="8" fillId="0" borderId="10" xfId="37" applyNumberFormat="1" applyFont="1" applyBorder="1"/>
    <xf numFmtId="4" fontId="8" fillId="0" borderId="0" xfId="37" applyNumberFormat="1" applyFont="1"/>
    <xf numFmtId="2" fontId="8" fillId="0" borderId="0" xfId="37" applyNumberFormat="1" applyFont="1"/>
    <xf numFmtId="0" fontId="8" fillId="0" borderId="1" xfId="38" applyFont="1" applyBorder="1"/>
    <xf numFmtId="0" fontId="8" fillId="0" borderId="2" xfId="38" applyFont="1" applyBorder="1"/>
    <xf numFmtId="0" fontId="9" fillId="0" borderId="2" xfId="38" applyFont="1" applyBorder="1"/>
    <xf numFmtId="4" fontId="8" fillId="0" borderId="2" xfId="38" applyNumberFormat="1" applyFont="1" applyBorder="1"/>
    <xf numFmtId="2" fontId="8" fillId="0" borderId="3" xfId="38" applyNumberFormat="1" applyFont="1" applyBorder="1"/>
    <xf numFmtId="0" fontId="8" fillId="0" borderId="0" xfId="38" applyFont="1"/>
    <xf numFmtId="0" fontId="9" fillId="0" borderId="5" xfId="38" applyFont="1" applyBorder="1" applyAlignment="1">
      <alignment wrapText="1"/>
    </xf>
    <xf numFmtId="0" fontId="2" fillId="0" borderId="0" xfId="38" applyBorder="1" applyAlignment="1">
      <alignment wrapText="1"/>
    </xf>
    <xf numFmtId="0" fontId="9" fillId="0" borderId="0" xfId="38" applyFont="1" applyBorder="1" applyAlignment="1">
      <alignment wrapText="1"/>
    </xf>
    <xf numFmtId="0" fontId="9" fillId="0" borderId="0" xfId="38" applyFont="1" applyBorder="1" applyAlignment="1">
      <alignment horizontal="right" wrapText="1"/>
    </xf>
    <xf numFmtId="4" fontId="9" fillId="0" borderId="0" xfId="38" applyNumberFormat="1" applyFont="1" applyBorder="1" applyAlignment="1">
      <alignment horizontal="right" wrapText="1"/>
    </xf>
    <xf numFmtId="2" fontId="9" fillId="0" borderId="4" xfId="38" applyNumberFormat="1" applyFont="1" applyBorder="1" applyAlignment="1">
      <alignment horizontal="right" wrapText="1"/>
    </xf>
    <xf numFmtId="0" fontId="8" fillId="0" borderId="5" xfId="38" applyFont="1" applyBorder="1"/>
    <xf numFmtId="0" fontId="8" fillId="0" borderId="0" xfId="38" applyFont="1" applyBorder="1" applyAlignment="1">
      <alignment horizontal="right"/>
    </xf>
    <xf numFmtId="0" fontId="8" fillId="0" borderId="0" xfId="38" applyFont="1" applyBorder="1"/>
    <xf numFmtId="4" fontId="8" fillId="0" borderId="0" xfId="38" applyNumberFormat="1" applyFont="1" applyBorder="1"/>
    <xf numFmtId="2" fontId="8" fillId="0" borderId="4" xfId="38" applyNumberFormat="1" applyFont="1" applyBorder="1"/>
    <xf numFmtId="0" fontId="9" fillId="0" borderId="0" xfId="38" applyFont="1" applyBorder="1"/>
    <xf numFmtId="4" fontId="9" fillId="0" borderId="6" xfId="38" applyNumberFormat="1" applyFont="1" applyBorder="1"/>
    <xf numFmtId="2" fontId="9" fillId="0" borderId="7" xfId="38" applyNumberFormat="1" applyFont="1" applyBorder="1"/>
    <xf numFmtId="0" fontId="10" fillId="0" borderId="5" xfId="38" applyFont="1" applyBorder="1"/>
    <xf numFmtId="4" fontId="9" fillId="0" borderId="0" xfId="38" applyNumberFormat="1" applyFont="1" applyBorder="1"/>
    <xf numFmtId="2" fontId="9" fillId="0" borderId="4" xfId="38" applyNumberFormat="1" applyFont="1" applyBorder="1"/>
    <xf numFmtId="0" fontId="9" fillId="0" borderId="5" xfId="38" applyFont="1" applyBorder="1"/>
    <xf numFmtId="0" fontId="8" fillId="0" borderId="8" xfId="38" applyFont="1" applyBorder="1"/>
    <xf numFmtId="0" fontId="8" fillId="0" borderId="9" xfId="38" applyFont="1" applyBorder="1"/>
    <xf numFmtId="4" fontId="8" fillId="0" borderId="9" xfId="38" applyNumberFormat="1" applyFont="1" applyBorder="1"/>
    <xf numFmtId="2" fontId="8" fillId="0" borderId="10" xfId="38" applyNumberFormat="1" applyFont="1" applyBorder="1"/>
    <xf numFmtId="4" fontId="8" fillId="0" borderId="0" xfId="38" applyNumberFormat="1" applyFont="1"/>
    <xf numFmtId="2" fontId="8" fillId="0" borderId="0" xfId="38" applyNumberFormat="1" applyFont="1"/>
    <xf numFmtId="0" fontId="8" fillId="0" borderId="1" xfId="39" applyFont="1" applyBorder="1"/>
    <xf numFmtId="0" fontId="8" fillId="0" borderId="2" xfId="39" applyFont="1" applyBorder="1"/>
    <xf numFmtId="0" fontId="9" fillId="0" borderId="2" xfId="39" applyFont="1" applyBorder="1"/>
    <xf numFmtId="4" fontId="8" fillId="0" borderId="2" xfId="39" applyNumberFormat="1" applyFont="1" applyBorder="1"/>
    <xf numFmtId="2" fontId="8" fillId="0" borderId="3" xfId="39" applyNumberFormat="1" applyFont="1" applyBorder="1"/>
    <xf numFmtId="0" fontId="8" fillId="0" borderId="0" xfId="39" applyFont="1"/>
    <xf numFmtId="0" fontId="9" fillId="0" borderId="0" xfId="39" applyFont="1" applyBorder="1"/>
    <xf numFmtId="0" fontId="9" fillId="0" borderId="0" xfId="39" applyFont="1" applyBorder="1" applyAlignment="1">
      <alignment wrapText="1"/>
    </xf>
    <xf numFmtId="0" fontId="9" fillId="0" borderId="0" xfId="39" applyFont="1" applyBorder="1" applyAlignment="1">
      <alignment horizontal="right" wrapText="1"/>
    </xf>
    <xf numFmtId="4" fontId="9" fillId="0" borderId="0" xfId="39" applyNumberFormat="1" applyFont="1" applyBorder="1" applyAlignment="1">
      <alignment horizontal="right" wrapText="1"/>
    </xf>
    <xf numFmtId="2" fontId="9" fillId="0" borderId="4" xfId="39" applyNumberFormat="1" applyFont="1" applyBorder="1" applyAlignment="1">
      <alignment horizontal="right" wrapText="1"/>
    </xf>
    <xf numFmtId="0" fontId="8" fillId="0" borderId="0" xfId="39" applyFont="1" applyBorder="1"/>
    <xf numFmtId="4" fontId="8" fillId="0" borderId="0" xfId="39" applyNumberFormat="1" applyFont="1" applyBorder="1"/>
    <xf numFmtId="2" fontId="8" fillId="0" borderId="4" xfId="39" applyNumberFormat="1" applyFont="1" applyBorder="1"/>
    <xf numFmtId="0" fontId="8" fillId="0" borderId="5" xfId="39" applyFont="1" applyBorder="1"/>
    <xf numFmtId="0" fontId="8" fillId="0" borderId="0" xfId="39" applyFont="1" applyBorder="1" applyAlignment="1">
      <alignment horizontal="right"/>
    </xf>
    <xf numFmtId="4" fontId="9" fillId="0" borderId="6" xfId="39" applyNumberFormat="1" applyFont="1" applyBorder="1"/>
    <xf numFmtId="2" fontId="9" fillId="0" borderId="7" xfId="39" applyNumberFormat="1" applyFont="1" applyBorder="1"/>
    <xf numFmtId="0" fontId="10" fillId="0" borderId="5" xfId="39" applyFont="1" applyBorder="1"/>
    <xf numFmtId="4" fontId="9" fillId="0" borderId="0" xfId="39" applyNumberFormat="1" applyFont="1" applyBorder="1"/>
    <xf numFmtId="2" fontId="9" fillId="0" borderId="4" xfId="39" applyNumberFormat="1" applyFont="1" applyBorder="1"/>
    <xf numFmtId="0" fontId="9" fillId="0" borderId="5" xfId="39" applyFont="1" applyBorder="1"/>
    <xf numFmtId="0" fontId="8" fillId="0" borderId="8" xfId="39" applyFont="1" applyBorder="1"/>
    <xf numFmtId="0" fontId="8" fillId="0" borderId="9" xfId="39" applyFont="1" applyBorder="1"/>
    <xf numFmtId="4" fontId="8" fillId="0" borderId="9" xfId="39" applyNumberFormat="1" applyFont="1" applyBorder="1"/>
    <xf numFmtId="2" fontId="8" fillId="0" borderId="10" xfId="39" applyNumberFormat="1" applyFont="1" applyBorder="1"/>
    <xf numFmtId="4" fontId="8" fillId="0" borderId="0" xfId="39" applyNumberFormat="1" applyFont="1"/>
    <xf numFmtId="2" fontId="8" fillId="0" borderId="0" xfId="39" applyNumberFormat="1" applyFont="1"/>
    <xf numFmtId="0" fontId="8" fillId="0" borderId="1" xfId="40" applyFont="1" applyBorder="1"/>
    <xf numFmtId="0" fontId="8" fillId="0" borderId="2" xfId="40" applyFont="1" applyBorder="1"/>
    <xf numFmtId="0" fontId="9" fillId="0" borderId="2" xfId="40" applyFont="1" applyBorder="1"/>
    <xf numFmtId="4" fontId="8" fillId="0" borderId="2" xfId="40" applyNumberFormat="1" applyFont="1" applyBorder="1"/>
    <xf numFmtId="2" fontId="8" fillId="0" borderId="3" xfId="40" applyNumberFormat="1" applyFont="1" applyBorder="1"/>
    <xf numFmtId="0" fontId="8" fillId="0" borderId="0" xfId="40" applyFont="1"/>
    <xf numFmtId="0" fontId="9" fillId="0" borderId="0" xfId="40" applyFont="1" applyBorder="1"/>
    <xf numFmtId="0" fontId="9" fillId="0" borderId="0" xfId="40" applyFont="1" applyBorder="1" applyAlignment="1">
      <alignment wrapText="1"/>
    </xf>
    <xf numFmtId="0" fontId="9" fillId="0" borderId="0" xfId="40" applyFont="1" applyBorder="1" applyAlignment="1">
      <alignment horizontal="right" wrapText="1"/>
    </xf>
    <xf numFmtId="4" fontId="9" fillId="0" borderId="0" xfId="40" applyNumberFormat="1" applyFont="1" applyBorder="1" applyAlignment="1">
      <alignment horizontal="right" wrapText="1"/>
    </xf>
    <xf numFmtId="2" fontId="9" fillId="0" borderId="4" xfId="40" applyNumberFormat="1" applyFont="1" applyBorder="1" applyAlignment="1">
      <alignment horizontal="right" wrapText="1"/>
    </xf>
    <xf numFmtId="0" fontId="8" fillId="0" borderId="0" xfId="40" applyFont="1" applyBorder="1"/>
    <xf numFmtId="4" fontId="8" fillId="0" borderId="0" xfId="40" applyNumberFormat="1" applyFont="1" applyBorder="1"/>
    <xf numFmtId="2" fontId="8" fillId="0" borderId="4" xfId="40" applyNumberFormat="1" applyFont="1" applyBorder="1"/>
    <xf numFmtId="0" fontId="8" fillId="0" borderId="5" xfId="40" applyFont="1" applyBorder="1"/>
    <xf numFmtId="0" fontId="8" fillId="0" borderId="0" xfId="40" applyFont="1" applyBorder="1" applyAlignment="1">
      <alignment horizontal="right"/>
    </xf>
    <xf numFmtId="4" fontId="9" fillId="0" borderId="6" xfId="40" applyNumberFormat="1" applyFont="1" applyBorder="1"/>
    <xf numFmtId="2" fontId="9" fillId="0" borderId="7" xfId="40" applyNumberFormat="1" applyFont="1" applyBorder="1"/>
    <xf numFmtId="0" fontId="10" fillId="0" borderId="5" xfId="40" applyFont="1" applyBorder="1"/>
    <xf numFmtId="4" fontId="9" fillId="0" borderId="0" xfId="40" applyNumberFormat="1" applyFont="1" applyBorder="1"/>
    <xf numFmtId="2" fontId="9" fillId="0" borderId="4" xfId="40" applyNumberFormat="1" applyFont="1" applyBorder="1"/>
    <xf numFmtId="0" fontId="9" fillId="0" borderId="5" xfId="40" applyFont="1" applyBorder="1"/>
    <xf numFmtId="0" fontId="8" fillId="0" borderId="8" xfId="40" applyFont="1" applyBorder="1"/>
    <xf numFmtId="0" fontId="8" fillId="0" borderId="9" xfId="40" applyFont="1" applyBorder="1"/>
    <xf numFmtId="4" fontId="8" fillId="0" borderId="9" xfId="40" applyNumberFormat="1" applyFont="1" applyBorder="1"/>
    <xf numFmtId="2" fontId="8" fillId="0" borderId="10" xfId="40" applyNumberFormat="1" applyFont="1" applyBorder="1"/>
    <xf numFmtId="4" fontId="8" fillId="0" borderId="0" xfId="40" applyNumberFormat="1" applyFont="1"/>
    <xf numFmtId="2" fontId="8" fillId="0" borderId="0" xfId="40" applyNumberFormat="1" applyFont="1"/>
    <xf numFmtId="0" fontId="8" fillId="0" borderId="1" xfId="41" applyFont="1" applyBorder="1"/>
    <xf numFmtId="0" fontId="8" fillId="0" borderId="2" xfId="41" applyFont="1" applyBorder="1"/>
    <xf numFmtId="0" fontId="9" fillId="0" borderId="2" xfId="41" applyFont="1" applyBorder="1"/>
    <xf numFmtId="4" fontId="8" fillId="0" borderId="2" xfId="41" applyNumberFormat="1" applyFont="1" applyBorder="1"/>
    <xf numFmtId="2" fontId="8" fillId="0" borderId="3" xfId="41" applyNumberFormat="1" applyFont="1" applyBorder="1"/>
    <xf numFmtId="0" fontId="8" fillId="0" borderId="0" xfId="41" applyFont="1"/>
    <xf numFmtId="0" fontId="9" fillId="0" borderId="5" xfId="41" applyFont="1" applyBorder="1" applyAlignment="1">
      <alignment wrapText="1"/>
    </xf>
    <xf numFmtId="0" fontId="2" fillId="0" borderId="0" xfId="41" applyBorder="1" applyAlignment="1">
      <alignment wrapText="1"/>
    </xf>
    <xf numFmtId="0" fontId="9" fillId="0" borderId="0" xfId="41" applyFont="1" applyBorder="1" applyAlignment="1">
      <alignment wrapText="1"/>
    </xf>
    <xf numFmtId="0" fontId="9" fillId="0" borderId="0" xfId="41" applyFont="1" applyBorder="1" applyAlignment="1">
      <alignment horizontal="right" wrapText="1"/>
    </xf>
    <xf numFmtId="4" fontId="9" fillId="0" borderId="0" xfId="41" applyNumberFormat="1" applyFont="1" applyBorder="1" applyAlignment="1">
      <alignment horizontal="right" wrapText="1"/>
    </xf>
    <xf numFmtId="2" fontId="9" fillId="0" borderId="4" xfId="41" applyNumberFormat="1" applyFont="1" applyBorder="1" applyAlignment="1">
      <alignment horizontal="right" wrapText="1"/>
    </xf>
    <xf numFmtId="0" fontId="8" fillId="0" borderId="5" xfId="41" applyFont="1" applyBorder="1"/>
    <xf numFmtId="0" fontId="8" fillId="0" borderId="0" xfId="41" applyFont="1" applyBorder="1" applyAlignment="1">
      <alignment horizontal="right"/>
    </xf>
    <xf numFmtId="0" fontId="8" fillId="0" borderId="0" xfId="41" applyFont="1" applyBorder="1"/>
    <xf numFmtId="4" fontId="8" fillId="0" borderId="0" xfId="41" applyNumberFormat="1" applyFont="1" applyBorder="1"/>
    <xf numFmtId="2" fontId="8" fillId="0" borderId="4" xfId="41" applyNumberFormat="1" applyFont="1" applyBorder="1"/>
    <xf numFmtId="0" fontId="9" fillId="0" borderId="0" xfId="41" applyFont="1" applyBorder="1"/>
    <xf numFmtId="4" fontId="9" fillId="0" borderId="6" xfId="41" applyNumberFormat="1" applyFont="1" applyBorder="1"/>
    <xf numFmtId="2" fontId="9" fillId="0" borderId="7" xfId="41" applyNumberFormat="1" applyFont="1" applyBorder="1"/>
    <xf numFmtId="0" fontId="10" fillId="0" borderId="5" xfId="41" applyFont="1" applyBorder="1"/>
    <xf numFmtId="4" fontId="9" fillId="0" borderId="0" xfId="41" applyNumberFormat="1" applyFont="1" applyBorder="1"/>
    <xf numFmtId="2" fontId="9" fillId="0" borderId="4" xfId="41" applyNumberFormat="1" applyFont="1" applyBorder="1"/>
    <xf numFmtId="0" fontId="9" fillId="0" borderId="5" xfId="41" applyFont="1" applyBorder="1"/>
    <xf numFmtId="0" fontId="8" fillId="0" borderId="8" xfId="41" applyFont="1" applyBorder="1"/>
    <xf numFmtId="0" fontId="8" fillId="0" borderId="9" xfId="41" applyFont="1" applyBorder="1"/>
    <xf numFmtId="4" fontId="8" fillId="0" borderId="9" xfId="41" applyNumberFormat="1" applyFont="1" applyBorder="1"/>
    <xf numFmtId="2" fontId="8" fillId="0" borderId="10" xfId="41" applyNumberFormat="1" applyFont="1" applyBorder="1"/>
    <xf numFmtId="4" fontId="8" fillId="0" borderId="0" xfId="41" applyNumberFormat="1" applyFont="1"/>
    <xf numFmtId="2" fontId="8" fillId="0" borderId="0" xfId="41" applyNumberFormat="1" applyFont="1"/>
    <xf numFmtId="0" fontId="8" fillId="0" borderId="1" xfId="42" applyFont="1" applyBorder="1"/>
    <xf numFmtId="0" fontId="8" fillId="0" borderId="2" xfId="42" applyFont="1" applyBorder="1"/>
    <xf numFmtId="0" fontId="9" fillId="0" borderId="2" xfId="42" applyFont="1" applyBorder="1"/>
    <xf numFmtId="4" fontId="8" fillId="0" borderId="2" xfId="42" applyNumberFormat="1" applyFont="1" applyBorder="1"/>
    <xf numFmtId="2" fontId="8" fillId="0" borderId="3" xfId="42" applyNumberFormat="1" applyFont="1" applyBorder="1"/>
    <xf numFmtId="0" fontId="8" fillId="0" borderId="0" xfId="42" applyFont="1"/>
    <xf numFmtId="0" fontId="9" fillId="0" borderId="5" xfId="42" applyFont="1" applyBorder="1" applyAlignment="1">
      <alignment wrapText="1"/>
    </xf>
    <xf numFmtId="0" fontId="2" fillId="0" borderId="0" xfId="42" applyBorder="1" applyAlignment="1">
      <alignment wrapText="1"/>
    </xf>
    <xf numFmtId="0" fontId="9" fillId="0" borderId="0" xfId="42" applyFont="1" applyBorder="1" applyAlignment="1">
      <alignment wrapText="1"/>
    </xf>
    <xf numFmtId="0" fontId="9" fillId="0" borderId="0" xfId="42" applyFont="1" applyBorder="1" applyAlignment="1">
      <alignment horizontal="right" wrapText="1"/>
    </xf>
    <xf numFmtId="4" fontId="9" fillId="0" borderId="0" xfId="42" applyNumberFormat="1" applyFont="1" applyBorder="1" applyAlignment="1">
      <alignment horizontal="right" wrapText="1"/>
    </xf>
    <xf numFmtId="2" fontId="9" fillId="0" borderId="4" xfId="42" applyNumberFormat="1" applyFont="1" applyBorder="1" applyAlignment="1">
      <alignment horizontal="right" wrapText="1"/>
    </xf>
    <xf numFmtId="0" fontId="8" fillId="0" borderId="5" xfId="42" applyFont="1" applyBorder="1"/>
    <xf numFmtId="0" fontId="8" fillId="0" borderId="0" xfId="42" applyFont="1" applyBorder="1" applyAlignment="1">
      <alignment horizontal="right"/>
    </xf>
    <xf numFmtId="0" fontId="8" fillId="0" borderId="0" xfId="42" applyFont="1" applyBorder="1"/>
    <xf numFmtId="4" fontId="8" fillId="0" borderId="0" xfId="42" applyNumberFormat="1" applyFont="1" applyBorder="1"/>
    <xf numFmtId="2" fontId="8" fillId="0" borderId="4" xfId="42" applyNumberFormat="1" applyFont="1" applyBorder="1"/>
    <xf numFmtId="0" fontId="9" fillId="0" borderId="0" xfId="42" applyFont="1" applyBorder="1"/>
    <xf numFmtId="4" fontId="9" fillId="0" borderId="6" xfId="42" applyNumberFormat="1" applyFont="1" applyBorder="1"/>
    <xf numFmtId="2" fontId="9" fillId="0" borderId="7" xfId="42" applyNumberFormat="1" applyFont="1" applyBorder="1"/>
    <xf numFmtId="0" fontId="10" fillId="0" borderId="5" xfId="42" applyFont="1" applyBorder="1"/>
    <xf numFmtId="4" fontId="9" fillId="0" borderId="0" xfId="42" applyNumberFormat="1" applyFont="1" applyBorder="1"/>
    <xf numFmtId="2" fontId="9" fillId="0" borderId="4" xfId="42" applyNumberFormat="1" applyFont="1" applyBorder="1"/>
    <xf numFmtId="0" fontId="9" fillId="0" borderId="5" xfId="42" applyFont="1" applyBorder="1"/>
    <xf numFmtId="0" fontId="8" fillId="0" borderId="8" xfId="42" applyFont="1" applyBorder="1"/>
    <xf numFmtId="0" fontId="8" fillId="0" borderId="9" xfId="42" applyFont="1" applyBorder="1"/>
    <xf numFmtId="4" fontId="8" fillId="0" borderId="9" xfId="42" applyNumberFormat="1" applyFont="1" applyBorder="1"/>
    <xf numFmtId="2" fontId="8" fillId="0" borderId="10" xfId="42" applyNumberFormat="1" applyFont="1" applyBorder="1"/>
    <xf numFmtId="4" fontId="8" fillId="0" borderId="0" xfId="42" applyNumberFormat="1" applyFont="1"/>
    <xf numFmtId="2" fontId="8" fillId="0" borderId="0" xfId="42" applyNumberFormat="1" applyFont="1"/>
    <xf numFmtId="0" fontId="8" fillId="0" borderId="1" xfId="32" applyFont="1" applyBorder="1"/>
    <xf numFmtId="0" fontId="8" fillId="0" borderId="2" xfId="32" applyFont="1" applyBorder="1"/>
    <xf numFmtId="0" fontId="9" fillId="0" borderId="2" xfId="32" applyFont="1" applyBorder="1"/>
    <xf numFmtId="4" fontId="8" fillId="0" borderId="2" xfId="32" applyNumberFormat="1" applyFont="1" applyBorder="1"/>
    <xf numFmtId="2" fontId="8" fillId="0" borderId="3" xfId="32" applyNumberFormat="1" applyFont="1" applyBorder="1"/>
    <xf numFmtId="0" fontId="8" fillId="0" borderId="0" xfId="32" applyFont="1"/>
    <xf numFmtId="0" fontId="9" fillId="0" borderId="0" xfId="32" applyFont="1" applyBorder="1"/>
    <xf numFmtId="0" fontId="9" fillId="0" borderId="0" xfId="32" applyFont="1" applyBorder="1" applyAlignment="1">
      <alignment wrapText="1"/>
    </xf>
    <xf numFmtId="0" fontId="9" fillId="0" borderId="0" xfId="32" applyFont="1" applyBorder="1" applyAlignment="1">
      <alignment horizontal="right" wrapText="1"/>
    </xf>
    <xf numFmtId="4" fontId="9" fillId="0" borderId="0" xfId="32" applyNumberFormat="1" applyFont="1" applyBorder="1" applyAlignment="1">
      <alignment horizontal="right" wrapText="1"/>
    </xf>
    <xf numFmtId="2" fontId="9" fillId="0" borderId="4" xfId="32" applyNumberFormat="1" applyFont="1" applyBorder="1" applyAlignment="1">
      <alignment horizontal="right" wrapText="1"/>
    </xf>
    <xf numFmtId="0" fontId="8" fillId="0" borderId="0" xfId="32" applyFont="1" applyBorder="1"/>
    <xf numFmtId="4" fontId="8" fillId="0" borderId="0" xfId="32" applyNumberFormat="1" applyFont="1" applyBorder="1"/>
    <xf numFmtId="2" fontId="8" fillId="0" borderId="4" xfId="32" applyNumberFormat="1" applyFont="1" applyBorder="1"/>
    <xf numFmtId="0" fontId="8" fillId="0" borderId="5" xfId="32" applyFont="1" applyBorder="1"/>
    <xf numFmtId="10" fontId="8" fillId="0" borderId="0" xfId="32" applyNumberFormat="1" applyFont="1" applyBorder="1" applyAlignment="1">
      <alignment horizontal="right"/>
    </xf>
    <xf numFmtId="181" fontId="8" fillId="0" borderId="0" xfId="32" applyNumberFormat="1" applyFont="1" applyBorder="1" applyAlignment="1">
      <alignment horizontal="right"/>
    </xf>
    <xf numFmtId="4" fontId="9" fillId="0" borderId="6" xfId="32" applyNumberFormat="1" applyFont="1" applyBorder="1"/>
    <xf numFmtId="2" fontId="9" fillId="0" borderId="7" xfId="32" applyNumberFormat="1" applyFont="1" applyBorder="1"/>
    <xf numFmtId="0" fontId="8" fillId="0" borderId="0" xfId="32" applyFont="1" applyBorder="1" applyAlignment="1">
      <alignment horizontal="right"/>
    </xf>
    <xf numFmtId="0" fontId="10" fillId="0" borderId="5" xfId="32" applyFont="1" applyBorder="1"/>
    <xf numFmtId="4" fontId="9" fillId="0" borderId="0" xfId="32" applyNumberFormat="1" applyFont="1" applyBorder="1"/>
    <xf numFmtId="2" fontId="9" fillId="0" borderId="4" xfId="32" applyNumberFormat="1" applyFont="1" applyBorder="1"/>
    <xf numFmtId="0" fontId="9" fillId="0" borderId="5" xfId="32" applyFont="1" applyBorder="1"/>
    <xf numFmtId="0" fontId="8" fillId="0" borderId="8" xfId="32" applyFont="1" applyBorder="1"/>
    <xf numFmtId="0" fontId="8" fillId="0" borderId="9" xfId="32" applyFont="1" applyBorder="1"/>
    <xf numFmtId="4" fontId="8" fillId="0" borderId="9" xfId="32" applyNumberFormat="1" applyFont="1" applyBorder="1"/>
    <xf numFmtId="2" fontId="8" fillId="0" borderId="10" xfId="32" applyNumberFormat="1" applyFont="1" applyBorder="1"/>
    <xf numFmtId="4" fontId="8" fillId="0" borderId="0" xfId="32" applyNumberFormat="1" applyFont="1"/>
    <xf numFmtId="2" fontId="8" fillId="0" borderId="0" xfId="32" applyNumberFormat="1" applyFont="1"/>
    <xf numFmtId="0" fontId="8" fillId="0" borderId="1" xfId="27" applyFont="1" applyBorder="1"/>
    <xf numFmtId="0" fontId="8" fillId="0" borderId="2" xfId="27" applyFont="1" applyBorder="1"/>
    <xf numFmtId="0" fontId="9" fillId="0" borderId="2" xfId="27" applyFont="1" applyBorder="1"/>
    <xf numFmtId="4" fontId="8" fillId="0" borderId="2" xfId="27" applyNumberFormat="1" applyFont="1" applyBorder="1"/>
    <xf numFmtId="2" fontId="8" fillId="0" borderId="3" xfId="27" applyNumberFormat="1" applyFont="1" applyBorder="1"/>
    <xf numFmtId="0" fontId="8" fillId="0" borderId="0" xfId="27" applyFont="1"/>
    <xf numFmtId="0" fontId="9" fillId="0" borderId="0" xfId="27" applyFont="1" applyBorder="1"/>
    <xf numFmtId="0" fontId="9" fillId="0" borderId="0" xfId="27" applyFont="1" applyBorder="1" applyAlignment="1">
      <alignment wrapText="1"/>
    </xf>
    <xf numFmtId="0" fontId="9" fillId="0" borderId="0" xfId="27" applyFont="1" applyBorder="1" applyAlignment="1">
      <alignment horizontal="right" wrapText="1"/>
    </xf>
    <xf numFmtId="4" fontId="9" fillId="0" borderId="0" xfId="27" applyNumberFormat="1" applyFont="1" applyBorder="1" applyAlignment="1">
      <alignment horizontal="right" wrapText="1"/>
    </xf>
    <xf numFmtId="2" fontId="9" fillId="0" borderId="4" xfId="27" applyNumberFormat="1" applyFont="1" applyBorder="1" applyAlignment="1">
      <alignment horizontal="right" wrapText="1"/>
    </xf>
    <xf numFmtId="0" fontId="8" fillId="0" borderId="0" xfId="27" applyFont="1" applyBorder="1"/>
    <xf numFmtId="4" fontId="8" fillId="0" borderId="0" xfId="27" applyNumberFormat="1" applyFont="1" applyBorder="1"/>
    <xf numFmtId="2" fontId="8" fillId="0" borderId="4" xfId="27" applyNumberFormat="1" applyFont="1" applyBorder="1"/>
    <xf numFmtId="0" fontId="8" fillId="0" borderId="5" xfId="27" applyFont="1" applyBorder="1"/>
    <xf numFmtId="0" fontId="8" fillId="0" borderId="0" xfId="27" applyFont="1" applyBorder="1" applyAlignment="1">
      <alignment horizontal="right"/>
    </xf>
    <xf numFmtId="4" fontId="9" fillId="0" borderId="6" xfId="27" applyNumberFormat="1" applyFont="1" applyBorder="1"/>
    <xf numFmtId="2" fontId="9" fillId="0" borderId="7" xfId="27" applyNumberFormat="1" applyFont="1" applyBorder="1"/>
    <xf numFmtId="4" fontId="9" fillId="0" borderId="6" xfId="27" applyNumberFormat="1" applyFont="1" applyBorder="1" applyAlignment="1">
      <alignment horizontal="right"/>
    </xf>
    <xf numFmtId="2" fontId="9" fillId="0" borderId="7" xfId="27" applyNumberFormat="1" applyFont="1" applyBorder="1" applyAlignment="1">
      <alignment horizontal="right"/>
    </xf>
    <xf numFmtId="0" fontId="10" fillId="0" borderId="5" xfId="27" applyFont="1" applyBorder="1"/>
    <xf numFmtId="4" fontId="9" fillId="0" borderId="0" xfId="27" applyNumberFormat="1" applyFont="1" applyBorder="1"/>
    <xf numFmtId="2" fontId="9" fillId="0" borderId="4" xfId="27" applyNumberFormat="1" applyFont="1" applyBorder="1"/>
    <xf numFmtId="0" fontId="9" fillId="0" borderId="5" xfId="27" applyFont="1" applyBorder="1"/>
    <xf numFmtId="0" fontId="8" fillId="0" borderId="8" xfId="27" applyFont="1" applyBorder="1"/>
    <xf numFmtId="0" fontId="8" fillId="0" borderId="9" xfId="27" applyFont="1" applyBorder="1"/>
    <xf numFmtId="4" fontId="8" fillId="0" borderId="9" xfId="27" applyNumberFormat="1" applyFont="1" applyBorder="1"/>
    <xf numFmtId="2" fontId="8" fillId="0" borderId="10" xfId="27" applyNumberFormat="1" applyFont="1" applyBorder="1"/>
    <xf numFmtId="4" fontId="8" fillId="0" borderId="0" xfId="27" applyNumberFormat="1" applyFont="1"/>
    <xf numFmtId="2" fontId="8" fillId="0" borderId="0" xfId="27" applyNumberFormat="1" applyFont="1"/>
    <xf numFmtId="0" fontId="8" fillId="0" borderId="1" xfId="6" applyFont="1" applyBorder="1"/>
    <xf numFmtId="0" fontId="8" fillId="0" borderId="2" xfId="6" applyFont="1" applyBorder="1"/>
    <xf numFmtId="0" fontId="9" fillId="0" borderId="2" xfId="6" applyFont="1" applyBorder="1"/>
    <xf numFmtId="4" fontId="8" fillId="0" borderId="2" xfId="6" applyNumberFormat="1" applyFont="1" applyBorder="1"/>
    <xf numFmtId="2" fontId="8" fillId="0" borderId="3" xfId="6" applyNumberFormat="1" applyFont="1" applyBorder="1"/>
    <xf numFmtId="0" fontId="8" fillId="0" borderId="0" xfId="6" applyFont="1"/>
    <xf numFmtId="0" fontId="9" fillId="0" borderId="0" xfId="6" applyFont="1" applyBorder="1"/>
    <xf numFmtId="0" fontId="9" fillId="0" borderId="0" xfId="6" applyFont="1" applyBorder="1" applyAlignment="1">
      <alignment wrapText="1"/>
    </xf>
    <xf numFmtId="0" fontId="9" fillId="0" borderId="0" xfId="6" applyFont="1" applyBorder="1" applyAlignment="1">
      <alignment horizontal="right" wrapText="1"/>
    </xf>
    <xf numFmtId="4" fontId="9" fillId="0" borderId="0" xfId="6" applyNumberFormat="1" applyFont="1" applyBorder="1" applyAlignment="1">
      <alignment horizontal="right" wrapText="1"/>
    </xf>
    <xf numFmtId="2" fontId="9" fillId="0" borderId="4" xfId="6" applyNumberFormat="1" applyFont="1" applyBorder="1" applyAlignment="1">
      <alignment horizontal="right" wrapText="1"/>
    </xf>
    <xf numFmtId="0" fontId="8" fillId="0" borderId="0" xfId="6" applyFont="1" applyBorder="1"/>
    <xf numFmtId="4" fontId="8" fillId="0" borderId="0" xfId="6" applyNumberFormat="1" applyFont="1" applyBorder="1"/>
    <xf numFmtId="2" fontId="8" fillId="0" borderId="4" xfId="6" applyNumberFormat="1" applyFont="1" applyBorder="1"/>
    <xf numFmtId="0" fontId="8" fillId="0" borderId="5" xfId="6" applyFont="1" applyBorder="1"/>
    <xf numFmtId="0" fontId="10" fillId="0" borderId="0" xfId="6" applyFont="1" applyBorder="1" applyAlignment="1"/>
    <xf numFmtId="10" fontId="8" fillId="0" borderId="0" xfId="6" applyNumberFormat="1" applyFont="1" applyBorder="1" applyAlignment="1">
      <alignment horizontal="right"/>
    </xf>
    <xf numFmtId="181" fontId="8" fillId="0" borderId="0" xfId="6" applyNumberFormat="1" applyFont="1" applyBorder="1" applyAlignment="1">
      <alignment horizontal="right"/>
    </xf>
    <xf numFmtId="0" fontId="8" fillId="0" borderId="0" xfId="6" applyFont="1" applyBorder="1" applyAlignment="1">
      <alignment horizontal="right"/>
    </xf>
    <xf numFmtId="4" fontId="9" fillId="0" borderId="6" xfId="6" applyNumberFormat="1" applyFont="1" applyBorder="1"/>
    <xf numFmtId="2" fontId="9" fillId="0" borderId="7" xfId="6" applyNumberFormat="1" applyFont="1" applyBorder="1"/>
    <xf numFmtId="0" fontId="8" fillId="0" borderId="0" xfId="6" applyFont="1" applyBorder="1" applyAlignment="1"/>
    <xf numFmtId="0" fontId="10" fillId="0" borderId="5" xfId="6" applyFont="1" applyBorder="1"/>
    <xf numFmtId="4" fontId="9" fillId="0" borderId="0" xfId="6" applyNumberFormat="1" applyFont="1" applyBorder="1"/>
    <xf numFmtId="2" fontId="9" fillId="0" borderId="4" xfId="6" applyNumberFormat="1" applyFont="1" applyBorder="1"/>
    <xf numFmtId="0" fontId="9" fillId="0" borderId="5" xfId="6" applyFont="1" applyBorder="1"/>
    <xf numFmtId="0" fontId="8" fillId="0" borderId="8" xfId="6" applyFont="1" applyBorder="1"/>
    <xf numFmtId="0" fontId="8" fillId="0" borderId="9" xfId="6" applyFont="1" applyBorder="1"/>
    <xf numFmtId="4" fontId="8" fillId="0" borderId="9" xfId="6" applyNumberFormat="1" applyFont="1" applyBorder="1"/>
    <xf numFmtId="2" fontId="8" fillId="0" borderId="10" xfId="6" applyNumberFormat="1" applyFont="1" applyBorder="1"/>
    <xf numFmtId="4" fontId="8" fillId="0" borderId="0" xfId="6" applyNumberFormat="1" applyFont="1"/>
    <xf numFmtId="2" fontId="8" fillId="0" borderId="0" xfId="6" applyNumberFormat="1" applyFont="1"/>
    <xf numFmtId="0" fontId="8" fillId="0" borderId="1" xfId="7" applyFont="1" applyBorder="1"/>
    <xf numFmtId="0" fontId="8" fillId="0" borderId="2" xfId="7" applyFont="1" applyBorder="1"/>
    <xf numFmtId="0" fontId="9" fillId="0" borderId="2" xfId="7" applyFont="1" applyBorder="1"/>
    <xf numFmtId="4" fontId="8" fillId="0" borderId="2" xfId="7" applyNumberFormat="1" applyFont="1" applyBorder="1"/>
    <xf numFmtId="2" fontId="8" fillId="0" borderId="3" xfId="7" applyNumberFormat="1" applyFont="1" applyBorder="1"/>
    <xf numFmtId="0" fontId="8" fillId="0" borderId="0" xfId="7" applyFont="1"/>
    <xf numFmtId="0" fontId="9" fillId="0" borderId="0" xfId="7" applyFont="1" applyBorder="1"/>
    <xf numFmtId="0" fontId="9" fillId="0" borderId="0" xfId="7" applyFont="1" applyBorder="1" applyAlignment="1">
      <alignment wrapText="1"/>
    </xf>
    <xf numFmtId="0" fontId="9" fillId="0" borderId="0" xfId="7" applyFont="1" applyBorder="1" applyAlignment="1">
      <alignment horizontal="right" wrapText="1"/>
    </xf>
    <xf numFmtId="4" fontId="9" fillId="0" borderId="0" xfId="7" applyNumberFormat="1" applyFont="1" applyBorder="1" applyAlignment="1">
      <alignment horizontal="right" wrapText="1"/>
    </xf>
    <xf numFmtId="2" fontId="9" fillId="0" borderId="4" xfId="7" applyNumberFormat="1" applyFont="1" applyBorder="1" applyAlignment="1">
      <alignment horizontal="right" wrapText="1"/>
    </xf>
    <xf numFmtId="0" fontId="8" fillId="0" borderId="0" xfId="7" applyFont="1" applyBorder="1"/>
    <xf numFmtId="4" fontId="8" fillId="0" borderId="0" xfId="7" applyNumberFormat="1" applyFont="1" applyBorder="1"/>
    <xf numFmtId="2" fontId="8" fillId="0" borderId="4" xfId="7" applyNumberFormat="1" applyFont="1" applyBorder="1"/>
    <xf numFmtId="0" fontId="8" fillId="0" borderId="5" xfId="7" applyFont="1" applyBorder="1"/>
    <xf numFmtId="10" fontId="8" fillId="0" borderId="0" xfId="7" applyNumberFormat="1" applyFont="1" applyBorder="1" applyAlignment="1">
      <alignment horizontal="right"/>
    </xf>
    <xf numFmtId="0" fontId="8" fillId="0" borderId="0" xfId="7" applyFont="1" applyBorder="1" applyAlignment="1">
      <alignment horizontal="right"/>
    </xf>
    <xf numFmtId="182" fontId="8" fillId="0" borderId="0" xfId="7" applyNumberFormat="1" applyFont="1" applyBorder="1" applyAlignment="1">
      <alignment horizontal="right"/>
    </xf>
    <xf numFmtId="181" fontId="8" fillId="0" borderId="0" xfId="7" applyNumberFormat="1" applyFont="1" applyBorder="1" applyAlignment="1">
      <alignment horizontal="right"/>
    </xf>
    <xf numFmtId="4" fontId="9" fillId="0" borderId="6" xfId="7" applyNumberFormat="1" applyFont="1" applyBorder="1"/>
    <xf numFmtId="2" fontId="9" fillId="0" borderId="7" xfId="7" applyNumberFormat="1" applyFont="1" applyBorder="1"/>
    <xf numFmtId="4" fontId="9" fillId="0" borderId="7" xfId="7" applyNumberFormat="1" applyFont="1" applyBorder="1"/>
    <xf numFmtId="0" fontId="10" fillId="0" borderId="5" xfId="7" applyFont="1" applyBorder="1"/>
    <xf numFmtId="4" fontId="9" fillId="0" borderId="0" xfId="7" applyNumberFormat="1" applyFont="1" applyBorder="1"/>
    <xf numFmtId="2" fontId="9" fillId="0" borderId="4" xfId="7" applyNumberFormat="1" applyFont="1" applyBorder="1"/>
    <xf numFmtId="0" fontId="9" fillId="0" borderId="5" xfId="7" applyFont="1" applyBorder="1"/>
    <xf numFmtId="0" fontId="8" fillId="0" borderId="8" xfId="7" applyFont="1" applyBorder="1"/>
    <xf numFmtId="0" fontId="8" fillId="0" borderId="9" xfId="7" applyFont="1" applyBorder="1"/>
    <xf numFmtId="4" fontId="8" fillId="0" borderId="9" xfId="7" applyNumberFormat="1" applyFont="1" applyBorder="1"/>
    <xf numFmtId="2" fontId="8" fillId="0" borderId="10" xfId="7" applyNumberFormat="1" applyFont="1" applyBorder="1"/>
    <xf numFmtId="4" fontId="8" fillId="0" borderId="0" xfId="7" applyNumberFormat="1" applyFont="1"/>
    <xf numFmtId="2" fontId="8" fillId="0" borderId="0" xfId="7" applyNumberFormat="1" applyFont="1"/>
    <xf numFmtId="0" fontId="8" fillId="0" borderId="1" xfId="12" applyFont="1" applyBorder="1"/>
    <xf numFmtId="0" fontId="8" fillId="0" borderId="2" xfId="12" applyFont="1" applyBorder="1"/>
    <xf numFmtId="0" fontId="9" fillId="0" borderId="2" xfId="12" applyFont="1" applyBorder="1"/>
    <xf numFmtId="4" fontId="8" fillId="0" borderId="2" xfId="12" applyNumberFormat="1" applyFont="1" applyBorder="1"/>
    <xf numFmtId="2" fontId="8" fillId="0" borderId="3" xfId="12" applyNumberFormat="1" applyFont="1" applyBorder="1"/>
    <xf numFmtId="0" fontId="8" fillId="0" borderId="0" xfId="12" applyFont="1"/>
    <xf numFmtId="0" fontId="9" fillId="0" borderId="0" xfId="12" applyFont="1" applyBorder="1"/>
    <xf numFmtId="0" fontId="9" fillId="0" borderId="0" xfId="12" applyFont="1" applyBorder="1" applyAlignment="1">
      <alignment wrapText="1"/>
    </xf>
    <xf numFmtId="0" fontId="9" fillId="0" borderId="0" xfId="12" applyFont="1" applyBorder="1" applyAlignment="1">
      <alignment horizontal="right" wrapText="1"/>
    </xf>
    <xf numFmtId="4" fontId="9" fillId="0" borderId="0" xfId="12" applyNumberFormat="1" applyFont="1" applyBorder="1" applyAlignment="1">
      <alignment horizontal="center" wrapText="1"/>
    </xf>
    <xf numFmtId="2" fontId="9" fillId="0" borderId="4" xfId="12" applyNumberFormat="1" applyFont="1" applyBorder="1" applyAlignment="1">
      <alignment horizontal="right" wrapText="1"/>
    </xf>
    <xf numFmtId="0" fontId="8" fillId="0" borderId="0" xfId="12" applyFont="1" applyBorder="1"/>
    <xf numFmtId="4" fontId="8" fillId="0" borderId="0" xfId="12" applyNumberFormat="1" applyFont="1" applyBorder="1"/>
    <xf numFmtId="2" fontId="8" fillId="0" borderId="4" xfId="12" applyNumberFormat="1" applyFont="1" applyBorder="1"/>
    <xf numFmtId="0" fontId="8" fillId="0" borderId="5" xfId="12" applyFont="1" applyBorder="1"/>
    <xf numFmtId="10" fontId="8" fillId="0" borderId="0" xfId="12" applyNumberFormat="1" applyFont="1" applyBorder="1" applyAlignment="1">
      <alignment horizontal="right"/>
    </xf>
    <xf numFmtId="0" fontId="8" fillId="0" borderId="0" xfId="12" applyFont="1" applyBorder="1" applyAlignment="1">
      <alignment horizontal="right"/>
    </xf>
    <xf numFmtId="4" fontId="9" fillId="0" borderId="6" xfId="12" applyNumberFormat="1" applyFont="1" applyBorder="1"/>
    <xf numFmtId="2" fontId="9" fillId="0" borderId="7" xfId="12" applyNumberFormat="1" applyFont="1" applyBorder="1"/>
    <xf numFmtId="0" fontId="10" fillId="0" borderId="5" xfId="12" applyFont="1" applyBorder="1"/>
    <xf numFmtId="4" fontId="9" fillId="0" borderId="0" xfId="12" applyNumberFormat="1" applyFont="1" applyBorder="1"/>
    <xf numFmtId="2" fontId="9" fillId="0" borderId="4" xfId="12" applyNumberFormat="1" applyFont="1" applyBorder="1"/>
    <xf numFmtId="0" fontId="9" fillId="0" borderId="5" xfId="12" applyFont="1" applyBorder="1"/>
    <xf numFmtId="0" fontId="8" fillId="0" borderId="8" xfId="12" applyFont="1" applyBorder="1"/>
    <xf numFmtId="0" fontId="8" fillId="0" borderId="9" xfId="12" applyFont="1" applyBorder="1"/>
    <xf numFmtId="4" fontId="8" fillId="0" borderId="9" xfId="12" applyNumberFormat="1" applyFont="1" applyBorder="1"/>
    <xf numFmtId="2" fontId="8" fillId="0" borderId="10" xfId="12" applyNumberFormat="1" applyFont="1" applyBorder="1"/>
    <xf numFmtId="4" fontId="8" fillId="0" borderId="0" xfId="12" applyNumberFormat="1" applyFont="1"/>
    <xf numFmtId="2" fontId="8" fillId="0" borderId="0" xfId="12" applyNumberFormat="1" applyFont="1"/>
    <xf numFmtId="0" fontId="8" fillId="0" borderId="1" xfId="26" applyFont="1" applyBorder="1"/>
    <xf numFmtId="0" fontId="8" fillId="0" borderId="2" xfId="26" applyFont="1" applyBorder="1"/>
    <xf numFmtId="0" fontId="9" fillId="0" borderId="2" xfId="26" applyFont="1" applyBorder="1"/>
    <xf numFmtId="4" fontId="8" fillId="0" borderId="2" xfId="26" applyNumberFormat="1" applyFont="1" applyBorder="1"/>
    <xf numFmtId="2" fontId="8" fillId="0" borderId="3" xfId="26" applyNumberFormat="1" applyFont="1" applyBorder="1"/>
    <xf numFmtId="0" fontId="8" fillId="0" borderId="0" xfId="26" applyFont="1"/>
    <xf numFmtId="0" fontId="9" fillId="0" borderId="0" xfId="26" applyFont="1" applyBorder="1"/>
    <xf numFmtId="0" fontId="9" fillId="0" borderId="0" xfId="26" applyFont="1" applyBorder="1" applyAlignment="1">
      <alignment wrapText="1"/>
    </xf>
    <xf numFmtId="0" fontId="9" fillId="0" borderId="0" xfId="26" applyFont="1" applyBorder="1" applyAlignment="1">
      <alignment horizontal="right" wrapText="1"/>
    </xf>
    <xf numFmtId="4" fontId="9" fillId="0" borderId="0" xfId="26" applyNumberFormat="1" applyFont="1" applyBorder="1" applyAlignment="1">
      <alignment horizontal="right" wrapText="1"/>
    </xf>
    <xf numFmtId="2" fontId="9" fillId="0" borderId="4" xfId="26" applyNumberFormat="1" applyFont="1" applyBorder="1" applyAlignment="1">
      <alignment horizontal="right" wrapText="1"/>
    </xf>
    <xf numFmtId="0" fontId="8" fillId="0" borderId="0" xfId="26" applyFont="1" applyBorder="1"/>
    <xf numFmtId="4" fontId="8" fillId="0" borderId="0" xfId="26" applyNumberFormat="1" applyFont="1" applyBorder="1"/>
    <xf numFmtId="2" fontId="8" fillId="0" borderId="4" xfId="26" applyNumberFormat="1" applyFont="1" applyBorder="1"/>
    <xf numFmtId="0" fontId="8" fillId="0" borderId="5" xfId="26" applyFont="1" applyBorder="1"/>
    <xf numFmtId="10" fontId="8" fillId="0" borderId="0" xfId="26" applyNumberFormat="1" applyFont="1" applyBorder="1" applyAlignment="1">
      <alignment horizontal="right"/>
    </xf>
    <xf numFmtId="2" fontId="9" fillId="0" borderId="7" xfId="26" applyNumberFormat="1" applyFont="1" applyBorder="1"/>
    <xf numFmtId="0" fontId="8" fillId="0" borderId="0" xfId="26" applyFont="1" applyBorder="1" applyAlignment="1">
      <alignment horizontal="right"/>
    </xf>
    <xf numFmtId="4" fontId="9" fillId="0" borderId="6" xfId="26" applyNumberFormat="1" applyFont="1" applyBorder="1"/>
    <xf numFmtId="0" fontId="10" fillId="0" borderId="5" xfId="26" applyFont="1" applyBorder="1"/>
    <xf numFmtId="4" fontId="9" fillId="0" borderId="0" xfId="26" applyNumberFormat="1" applyFont="1" applyBorder="1"/>
    <xf numFmtId="2" fontId="9" fillId="0" borderId="4" xfId="26" applyNumberFormat="1" applyFont="1" applyBorder="1"/>
    <xf numFmtId="0" fontId="9" fillId="0" borderId="5" xfId="26" applyFont="1" applyBorder="1"/>
    <xf numFmtId="0" fontId="8" fillId="0" borderId="8" xfId="26" applyFont="1" applyBorder="1"/>
    <xf numFmtId="0" fontId="8" fillId="0" borderId="9" xfId="26" applyFont="1" applyBorder="1"/>
    <xf numFmtId="4" fontId="8" fillId="0" borderId="9" xfId="26" applyNumberFormat="1" applyFont="1" applyBorder="1"/>
    <xf numFmtId="2" fontId="8" fillId="0" borderId="10" xfId="26" applyNumberFormat="1" applyFont="1" applyBorder="1"/>
    <xf numFmtId="4" fontId="8" fillId="0" borderId="0" xfId="26" applyNumberFormat="1" applyFont="1"/>
    <xf numFmtId="2" fontId="8" fillId="0" borderId="0" xfId="26" applyNumberFormat="1" applyFont="1"/>
    <xf numFmtId="0" fontId="5" fillId="0" borderId="1" xfId="9" applyFont="1" applyBorder="1"/>
    <xf numFmtId="0" fontId="5" fillId="0" borderId="2" xfId="9" applyFont="1" applyBorder="1"/>
    <xf numFmtId="0" fontId="6" fillId="0" borderId="2" xfId="9" applyFont="1" applyBorder="1"/>
    <xf numFmtId="4" fontId="5" fillId="0" borderId="2" xfId="9" applyNumberFormat="1" applyFont="1" applyBorder="1"/>
    <xf numFmtId="2" fontId="5" fillId="0" borderId="3" xfId="9" applyNumberFormat="1" applyFont="1" applyBorder="1"/>
    <xf numFmtId="0" fontId="2" fillId="0" borderId="0" xfId="9"/>
    <xf numFmtId="0" fontId="5" fillId="0" borderId="0" xfId="9" applyFont="1"/>
    <xf numFmtId="0" fontId="6" fillId="0" borderId="0" xfId="9" applyFont="1" applyBorder="1"/>
    <xf numFmtId="0" fontId="6" fillId="0" borderId="0" xfId="9" applyFont="1" applyBorder="1" applyAlignment="1">
      <alignment wrapText="1"/>
    </xf>
    <xf numFmtId="0" fontId="6" fillId="0" borderId="0" xfId="9" applyFont="1" applyBorder="1" applyAlignment="1">
      <alignment horizontal="right" wrapText="1"/>
    </xf>
    <xf numFmtId="4" fontId="6" fillId="0" borderId="0" xfId="9" applyNumberFormat="1" applyFont="1" applyBorder="1" applyAlignment="1">
      <alignment horizontal="right" wrapText="1"/>
    </xf>
    <xf numFmtId="2" fontId="6" fillId="0" borderId="4" xfId="9" applyNumberFormat="1" applyFont="1" applyBorder="1" applyAlignment="1">
      <alignment horizontal="right" wrapText="1"/>
    </xf>
    <xf numFmtId="0" fontId="5" fillId="0" borderId="0" xfId="9" applyFont="1" applyBorder="1"/>
    <xf numFmtId="4" fontId="5" fillId="0" borderId="0" xfId="9" applyNumberFormat="1" applyFont="1" applyBorder="1"/>
    <xf numFmtId="2" fontId="5" fillId="0" borderId="4" xfId="9" applyNumberFormat="1" applyFont="1" applyBorder="1"/>
    <xf numFmtId="0" fontId="5" fillId="0" borderId="5" xfId="9" applyFont="1" applyBorder="1"/>
    <xf numFmtId="4" fontId="6" fillId="0" borderId="6" xfId="9" applyNumberFormat="1" applyFont="1" applyBorder="1" applyAlignment="1">
      <alignment horizontal="right"/>
    </xf>
    <xf numFmtId="2" fontId="6" fillId="0" borderId="7" xfId="9" applyNumberFormat="1" applyFont="1" applyBorder="1" applyAlignment="1">
      <alignment horizontal="right"/>
    </xf>
    <xf numFmtId="4" fontId="6" fillId="0" borderId="0" xfId="9" applyNumberFormat="1" applyFont="1" applyBorder="1" applyAlignment="1">
      <alignment horizontal="right"/>
    </xf>
    <xf numFmtId="2" fontId="6" fillId="0" borderId="4" xfId="9" applyNumberFormat="1" applyFont="1" applyBorder="1" applyAlignment="1">
      <alignment horizontal="right"/>
    </xf>
    <xf numFmtId="4" fontId="6" fillId="0" borderId="6" xfId="9" applyNumberFormat="1" applyFont="1" applyBorder="1"/>
    <xf numFmtId="2" fontId="6" fillId="0" borderId="7" xfId="9" applyNumberFormat="1" applyFont="1" applyBorder="1"/>
    <xf numFmtId="0" fontId="7" fillId="0" borderId="5" xfId="9" applyFont="1" applyBorder="1"/>
    <xf numFmtId="4" fontId="6" fillId="0" borderId="0" xfId="9" applyNumberFormat="1" applyFont="1" applyBorder="1"/>
    <xf numFmtId="2" fontId="6" fillId="0" borderId="4" xfId="9" applyNumberFormat="1" applyFont="1" applyBorder="1"/>
    <xf numFmtId="0" fontId="6" fillId="0" borderId="5" xfId="9" applyFont="1" applyBorder="1"/>
    <xf numFmtId="0" fontId="2" fillId="0" borderId="0" xfId="9" applyBorder="1"/>
    <xf numFmtId="0" fontId="5" fillId="0" borderId="8" xfId="9" applyFont="1" applyBorder="1"/>
    <xf numFmtId="0" fontId="5" fillId="0" borderId="9" xfId="9" applyFont="1" applyBorder="1"/>
    <xf numFmtId="4" fontId="5" fillId="0" borderId="9" xfId="9" applyNumberFormat="1" applyFont="1" applyBorder="1"/>
    <xf numFmtId="2" fontId="5" fillId="0" borderId="10" xfId="9" applyNumberFormat="1" applyFont="1" applyBorder="1"/>
    <xf numFmtId="4" fontId="5" fillId="0" borderId="0" xfId="9" applyNumberFormat="1" applyFont="1"/>
    <xf numFmtId="2" fontId="5" fillId="0" borderId="0" xfId="9" applyNumberFormat="1" applyFont="1"/>
    <xf numFmtId="0" fontId="0" fillId="0" borderId="11" xfId="0" applyBorder="1"/>
    <xf numFmtId="0" fontId="12" fillId="0" borderId="11" xfId="0" applyFont="1" applyBorder="1"/>
    <xf numFmtId="0" fontId="0" fillId="0" borderId="11" xfId="0" applyNumberFormat="1" applyBorder="1"/>
    <xf numFmtId="0" fontId="12" fillId="0" borderId="11" xfId="0" applyNumberFormat="1" applyFont="1" applyBorder="1"/>
    <xf numFmtId="0" fontId="12" fillId="0" borderId="11" xfId="0" applyNumberFormat="1" applyFont="1" applyBorder="1" applyAlignment="1">
      <alignment wrapText="1"/>
    </xf>
    <xf numFmtId="14" fontId="0" fillId="0" borderId="11" xfId="0" applyNumberFormat="1" applyBorder="1"/>
    <xf numFmtId="0" fontId="0" fillId="0" borderId="0" xfId="0" applyNumberFormat="1"/>
    <xf numFmtId="0" fontId="13" fillId="0" borderId="11" xfId="0" applyFont="1" applyBorder="1"/>
    <xf numFmtId="0" fontId="5" fillId="0" borderId="0" xfId="0" applyFont="1"/>
    <xf numFmtId="0" fontId="5" fillId="0" borderId="11" xfId="0" applyFont="1" applyBorder="1"/>
    <xf numFmtId="0" fontId="5" fillId="0" borderId="11" xfId="0" applyFont="1" applyBorder="1" applyAlignment="1">
      <alignment horizontal="right"/>
    </xf>
    <xf numFmtId="0" fontId="14" fillId="0" borderId="0" xfId="13" applyFont="1"/>
    <xf numFmtId="0" fontId="6" fillId="0" borderId="0" xfId="96" applyFont="1" applyBorder="1"/>
    <xf numFmtId="0" fontId="15" fillId="0" borderId="0" xfId="10" applyFont="1" applyFill="1"/>
    <xf numFmtId="0" fontId="5" fillId="0" borderId="0" xfId="10" applyFont="1" applyAlignment="1">
      <alignment wrapText="1"/>
    </xf>
    <xf numFmtId="0" fontId="5" fillId="0" borderId="0" xfId="10" applyFont="1"/>
    <xf numFmtId="0" fontId="5" fillId="0" borderId="0" xfId="10" applyFont="1" applyFill="1"/>
    <xf numFmtId="0" fontId="5" fillId="0" borderId="0" xfId="10" applyFont="1" applyFill="1" applyAlignment="1">
      <alignment wrapText="1"/>
    </xf>
    <xf numFmtId="0" fontId="6" fillId="0" borderId="0" xfId="10" applyFont="1"/>
    <xf numFmtId="10" fontId="5" fillId="0" borderId="0" xfId="5" applyNumberFormat="1" applyFont="1" applyBorder="1" applyAlignment="1">
      <alignment horizontal="left"/>
    </xf>
    <xf numFmtId="181" fontId="8" fillId="0" borderId="0" xfId="95" applyNumberFormat="1" applyFont="1" applyBorder="1" applyAlignment="1">
      <alignment horizontal="right"/>
    </xf>
    <xf numFmtId="0" fontId="8" fillId="0" borderId="0" xfId="27" applyFont="1" applyFill="1" applyBorder="1" applyAlignment="1">
      <alignment horizontal="right"/>
    </xf>
    <xf numFmtId="0" fontId="8" fillId="0" borderId="0" xfId="27" applyFont="1" applyFill="1" applyBorder="1"/>
    <xf numFmtId="0" fontId="7" fillId="0" borderId="0" xfId="4" applyFont="1" applyBorder="1" applyAlignment="1"/>
    <xf numFmtId="0" fontId="6" fillId="0" borderId="0" xfId="9" applyFont="1" applyBorder="1" applyAlignment="1"/>
    <xf numFmtId="0" fontId="2" fillId="0" borderId="0" xfId="9" applyFont="1" applyBorder="1" applyAlignment="1"/>
    <xf numFmtId="0" fontId="6" fillId="0" borderId="5" xfId="9" applyFont="1" applyBorder="1" applyAlignment="1">
      <alignment wrapText="1"/>
    </xf>
    <xf numFmtId="0" fontId="2" fillId="0" borderId="0" xfId="9" applyFont="1" applyBorder="1" applyAlignment="1">
      <alignment wrapText="1"/>
    </xf>
    <xf numFmtId="0" fontId="7" fillId="0" borderId="5" xfId="9" applyFont="1" applyBorder="1" applyAlignment="1"/>
    <xf numFmtId="0" fontId="7" fillId="0" borderId="0" xfId="9" applyFont="1" applyBorder="1" applyAlignment="1"/>
    <xf numFmtId="0" fontId="10" fillId="0" borderId="5" xfId="26" applyFont="1" applyBorder="1" applyAlignment="1"/>
    <xf numFmtId="0" fontId="8" fillId="0" borderId="0" xfId="26" applyFont="1" applyBorder="1" applyAlignment="1"/>
    <xf numFmtId="0" fontId="9" fillId="0" borderId="0" xfId="26" applyFont="1" applyBorder="1" applyAlignment="1"/>
    <xf numFmtId="0" fontId="2" fillId="0" borderId="0" xfId="26" applyBorder="1" applyAlignment="1"/>
    <xf numFmtId="0" fontId="9" fillId="0" borderId="5" xfId="26" applyFont="1" applyBorder="1" applyAlignment="1">
      <alignment wrapText="1"/>
    </xf>
    <xf numFmtId="0" fontId="2" fillId="0" borderId="0" xfId="26" applyBorder="1" applyAlignment="1">
      <alignment wrapText="1"/>
    </xf>
    <xf numFmtId="0" fontId="10" fillId="0" borderId="0" xfId="26" applyFont="1" applyBorder="1" applyAlignment="1"/>
    <xf numFmtId="0" fontId="10" fillId="0" borderId="0" xfId="12" applyFont="1" applyBorder="1" applyAlignment="1"/>
    <xf numFmtId="0" fontId="2" fillId="0" borderId="0" xfId="12" applyBorder="1" applyAlignment="1"/>
    <xf numFmtId="0" fontId="10" fillId="0" borderId="5" xfId="12" applyFont="1" applyBorder="1" applyAlignment="1"/>
    <xf numFmtId="0" fontId="9" fillId="0" borderId="0" xfId="12" applyFont="1" applyBorder="1" applyAlignment="1"/>
    <xf numFmtId="0" fontId="9" fillId="0" borderId="5" xfId="12" applyFont="1" applyBorder="1" applyAlignment="1">
      <alignment wrapText="1"/>
    </xf>
    <xf numFmtId="0" fontId="2" fillId="0" borderId="0" xfId="12" applyBorder="1" applyAlignment="1">
      <alignment wrapText="1"/>
    </xf>
    <xf numFmtId="0" fontId="10" fillId="0" borderId="5" xfId="7" applyFont="1" applyBorder="1" applyAlignment="1"/>
    <xf numFmtId="0" fontId="8" fillId="0" borderId="0" xfId="7" applyFont="1" applyBorder="1" applyAlignment="1"/>
    <xf numFmtId="0" fontId="9" fillId="0" borderId="0" xfId="7" applyFont="1" applyBorder="1" applyAlignment="1"/>
    <xf numFmtId="0" fontId="2" fillId="0" borderId="0" xfId="7" applyBorder="1" applyAlignment="1"/>
    <xf numFmtId="0" fontId="10" fillId="0" borderId="0" xfId="7" applyFont="1" applyBorder="1" applyAlignment="1"/>
    <xf numFmtId="0" fontId="9" fillId="0" borderId="5" xfId="7" applyFont="1" applyBorder="1" applyAlignment="1">
      <alignment wrapText="1"/>
    </xf>
    <xf numFmtId="0" fontId="2" fillId="0" borderId="0" xfId="7" applyBorder="1" applyAlignment="1">
      <alignment wrapText="1"/>
    </xf>
    <xf numFmtId="0" fontId="10" fillId="0" borderId="5" xfId="6" applyFont="1" applyBorder="1" applyAlignment="1"/>
    <xf numFmtId="0" fontId="2" fillId="0" borderId="0" xfId="6" applyBorder="1" applyAlignment="1"/>
    <xf numFmtId="0" fontId="9" fillId="0" borderId="0" xfId="6" applyFont="1" applyBorder="1" applyAlignment="1"/>
    <xf numFmtId="0" fontId="8" fillId="0" borderId="0" xfId="6" applyFont="1" applyBorder="1" applyAlignment="1"/>
    <xf numFmtId="0" fontId="10" fillId="0" borderId="0" xfId="6" applyFont="1" applyBorder="1" applyAlignment="1"/>
    <xf numFmtId="0" fontId="9" fillId="0" borderId="5" xfId="6" applyFont="1" applyBorder="1" applyAlignment="1">
      <alignment wrapText="1"/>
    </xf>
    <xf numFmtId="0" fontId="2" fillId="0" borderId="0" xfId="6" applyBorder="1" applyAlignment="1">
      <alignment wrapText="1"/>
    </xf>
    <xf numFmtId="0" fontId="9" fillId="0" borderId="0" xfId="27" applyFont="1" applyBorder="1" applyAlignment="1"/>
    <xf numFmtId="0" fontId="2" fillId="0" borderId="0" xfId="27" applyBorder="1" applyAlignment="1"/>
    <xf numFmtId="0" fontId="10" fillId="0" borderId="0" xfId="27" applyFont="1" applyBorder="1" applyAlignment="1"/>
    <xf numFmtId="0" fontId="9" fillId="0" borderId="5" xfId="27" applyFont="1" applyBorder="1" applyAlignment="1">
      <alignment wrapText="1"/>
    </xf>
    <xf numFmtId="0" fontId="2" fillId="0" borderId="0" xfId="27" applyBorder="1" applyAlignment="1">
      <alignment wrapText="1"/>
    </xf>
    <xf numFmtId="0" fontId="10" fillId="0" borderId="5" xfId="27" applyFont="1" applyBorder="1" applyAlignment="1"/>
    <xf numFmtId="0" fontId="10" fillId="0" borderId="5" xfId="32" applyFont="1" applyBorder="1" applyAlignment="1"/>
    <xf numFmtId="0" fontId="2" fillId="0" borderId="0" xfId="32" applyBorder="1" applyAlignment="1"/>
    <xf numFmtId="0" fontId="9" fillId="0" borderId="0" xfId="32" applyFont="1" applyBorder="1" applyAlignment="1"/>
    <xf numFmtId="0" fontId="9" fillId="0" borderId="5" xfId="32" applyFont="1" applyBorder="1" applyAlignment="1">
      <alignment wrapText="1"/>
    </xf>
    <xf numFmtId="0" fontId="2" fillId="0" borderId="0" xfId="32" applyBorder="1" applyAlignment="1">
      <alignment wrapText="1"/>
    </xf>
    <xf numFmtId="0" fontId="10" fillId="0" borderId="0" xfId="32" applyFont="1" applyBorder="1" applyAlignment="1"/>
    <xf numFmtId="0" fontId="9" fillId="0" borderId="5" xfId="42" applyFont="1" applyBorder="1" applyAlignment="1">
      <alignment wrapText="1"/>
    </xf>
    <xf numFmtId="0" fontId="2" fillId="0" borderId="0" xfId="42" applyBorder="1" applyAlignment="1">
      <alignment wrapText="1"/>
    </xf>
    <xf numFmtId="0" fontId="9" fillId="0" borderId="5" xfId="41" applyFont="1" applyBorder="1" applyAlignment="1">
      <alignment wrapText="1"/>
    </xf>
    <xf numFmtId="0" fontId="2" fillId="0" borderId="0" xfId="41" applyBorder="1" applyAlignment="1">
      <alignment wrapText="1"/>
    </xf>
    <xf numFmtId="0" fontId="9" fillId="0" borderId="5" xfId="40" applyFont="1" applyBorder="1" applyAlignment="1">
      <alignment wrapText="1"/>
    </xf>
    <xf numFmtId="0" fontId="2" fillId="0" borderId="0" xfId="40" applyBorder="1" applyAlignment="1">
      <alignment wrapText="1"/>
    </xf>
    <xf numFmtId="0" fontId="10" fillId="0" borderId="5" xfId="40" applyFont="1" applyBorder="1" applyAlignment="1"/>
    <xf numFmtId="0" fontId="2" fillId="0" borderId="0" xfId="40" applyBorder="1" applyAlignment="1"/>
    <xf numFmtId="0" fontId="9" fillId="0" borderId="0" xfId="40" applyFont="1" applyBorder="1" applyAlignment="1"/>
    <xf numFmtId="0" fontId="9" fillId="0" borderId="5" xfId="39" applyFont="1" applyBorder="1" applyAlignment="1">
      <alignment wrapText="1"/>
    </xf>
    <xf numFmtId="0" fontId="2" fillId="0" borderId="0" xfId="39" applyBorder="1" applyAlignment="1">
      <alignment wrapText="1"/>
    </xf>
    <xf numFmtId="0" fontId="10" fillId="0" borderId="5" xfId="39" applyFont="1" applyBorder="1" applyAlignment="1"/>
    <xf numFmtId="0" fontId="2" fillId="0" borderId="0" xfId="39" applyBorder="1" applyAlignment="1"/>
    <xf numFmtId="0" fontId="9" fillId="0" borderId="0" xfId="39" applyFont="1" applyBorder="1" applyAlignment="1"/>
    <xf numFmtId="0" fontId="9" fillId="0" borderId="5" xfId="38" applyFont="1" applyBorder="1" applyAlignment="1">
      <alignment wrapText="1"/>
    </xf>
    <xf numFmtId="0" fontId="2" fillId="0" borderId="0" xfId="38" applyBorder="1" applyAlignment="1">
      <alignment wrapText="1"/>
    </xf>
    <xf numFmtId="0" fontId="9" fillId="0" borderId="5" xfId="37" applyFont="1" applyBorder="1" applyAlignment="1">
      <alignment wrapText="1"/>
    </xf>
    <xf numFmtId="0" fontId="2" fillId="0" borderId="0" xfId="37" applyBorder="1" applyAlignment="1">
      <alignment wrapText="1"/>
    </xf>
    <xf numFmtId="0" fontId="10" fillId="0" borderId="5" xfId="37" applyFont="1" applyBorder="1" applyAlignment="1"/>
    <xf numFmtId="0" fontId="2" fillId="0" borderId="0" xfId="37" applyBorder="1" applyAlignment="1"/>
    <xf numFmtId="0" fontId="9" fillId="0" borderId="0" xfId="37" applyFont="1" applyBorder="1" applyAlignment="1"/>
    <xf numFmtId="0" fontId="9" fillId="0" borderId="5" xfId="92" applyFont="1" applyBorder="1" applyAlignment="1">
      <alignment wrapText="1"/>
    </xf>
    <xf numFmtId="0" fontId="2" fillId="0" borderId="0" xfId="92" applyBorder="1" applyAlignment="1">
      <alignment wrapText="1"/>
    </xf>
    <xf numFmtId="0" fontId="10" fillId="0" borderId="5" xfId="92" applyFont="1" applyBorder="1" applyAlignment="1"/>
    <xf numFmtId="0" fontId="2" fillId="0" borderId="0" xfId="92" applyBorder="1" applyAlignment="1"/>
    <xf numFmtId="0" fontId="9" fillId="0" borderId="0" xfId="92" applyFont="1" applyBorder="1" applyAlignment="1"/>
    <xf numFmtId="0" fontId="10" fillId="0" borderId="5" xfId="91" applyFont="1" applyBorder="1" applyAlignment="1"/>
    <xf numFmtId="0" fontId="2" fillId="0" borderId="0" xfId="91" applyBorder="1" applyAlignment="1"/>
    <xf numFmtId="0" fontId="9" fillId="0" borderId="0" xfId="91" applyFont="1" applyBorder="1" applyAlignment="1"/>
    <xf numFmtId="0" fontId="9" fillId="0" borderId="5" xfId="91" applyFont="1" applyBorder="1" applyAlignment="1">
      <alignment wrapText="1"/>
    </xf>
    <xf numFmtId="0" fontId="2" fillId="0" borderId="0" xfId="91" applyBorder="1" applyAlignment="1">
      <alignment wrapText="1"/>
    </xf>
    <xf numFmtId="0" fontId="10" fillId="0" borderId="0" xfId="91" applyFont="1" applyBorder="1" applyAlignment="1"/>
    <xf numFmtId="0" fontId="9" fillId="0" borderId="5" xfId="90" applyFont="1" applyBorder="1" applyAlignment="1">
      <alignment wrapText="1"/>
    </xf>
    <xf numFmtId="0" fontId="2" fillId="0" borderId="0" xfId="90" applyBorder="1" applyAlignment="1">
      <alignment wrapText="1"/>
    </xf>
    <xf numFmtId="0" fontId="10" fillId="0" borderId="5" xfId="90" applyFont="1" applyBorder="1" applyAlignment="1"/>
    <xf numFmtId="0" fontId="2" fillId="0" borderId="0" xfId="90" applyBorder="1" applyAlignment="1"/>
    <xf numFmtId="0" fontId="9" fillId="0" borderId="0" xfId="90" applyFont="1" applyBorder="1" applyAlignment="1"/>
    <xf numFmtId="0" fontId="10" fillId="0" borderId="0" xfId="89" applyFont="1" applyBorder="1" applyAlignment="1"/>
    <xf numFmtId="0" fontId="2" fillId="0" borderId="0" xfId="89" applyBorder="1" applyAlignment="1"/>
    <xf numFmtId="0" fontId="10" fillId="0" borderId="5" xfId="89" applyFont="1" applyBorder="1" applyAlignment="1"/>
    <xf numFmtId="0" fontId="9" fillId="0" borderId="0" xfId="89" applyFont="1" applyBorder="1" applyAlignment="1"/>
    <xf numFmtId="0" fontId="9" fillId="0" borderId="5" xfId="89" applyFont="1" applyBorder="1" applyAlignment="1">
      <alignment wrapText="1"/>
    </xf>
    <xf numFmtId="0" fontId="2" fillId="0" borderId="0" xfId="89" applyBorder="1" applyAlignment="1">
      <alignment wrapText="1"/>
    </xf>
    <xf numFmtId="0" fontId="10" fillId="0" borderId="0" xfId="88" applyFont="1" applyBorder="1" applyAlignment="1"/>
    <xf numFmtId="0" fontId="2" fillId="0" borderId="0" xfId="88" applyBorder="1" applyAlignment="1"/>
    <xf numFmtId="0" fontId="10" fillId="0" borderId="5" xfId="88" applyFont="1" applyBorder="1" applyAlignment="1"/>
    <xf numFmtId="0" fontId="9" fillId="0" borderId="0" xfId="88" applyFont="1" applyBorder="1" applyAlignment="1"/>
    <xf numFmtId="0" fontId="9" fillId="0" borderId="5" xfId="88" applyFont="1" applyBorder="1" applyAlignment="1">
      <alignment wrapText="1"/>
    </xf>
    <xf numFmtId="0" fontId="2" fillId="0" borderId="0" xfId="88" applyBorder="1" applyAlignment="1">
      <alignment wrapText="1"/>
    </xf>
    <xf numFmtId="0" fontId="9" fillId="0" borderId="5" xfId="87" applyFont="1" applyBorder="1" applyAlignment="1">
      <alignment wrapText="1"/>
    </xf>
    <xf numFmtId="0" fontId="2" fillId="0" borderId="0" xfId="87" applyBorder="1" applyAlignment="1">
      <alignment wrapText="1"/>
    </xf>
    <xf numFmtId="0" fontId="10" fillId="0" borderId="5" xfId="87" applyFont="1" applyBorder="1" applyAlignment="1"/>
    <xf numFmtId="0" fontId="2" fillId="0" borderId="0" xfId="87" applyBorder="1" applyAlignment="1"/>
    <xf numFmtId="0" fontId="9" fillId="0" borderId="0" xfId="87" applyFont="1" applyBorder="1" applyAlignment="1"/>
    <xf numFmtId="0" fontId="10" fillId="0" borderId="5" xfId="86" applyFont="1" applyBorder="1" applyAlignment="1"/>
    <xf numFmtId="0" fontId="2" fillId="0" borderId="0" xfId="86" applyBorder="1" applyAlignment="1"/>
    <xf numFmtId="0" fontId="9" fillId="0" borderId="0" xfId="86" applyFont="1" applyBorder="1" applyAlignment="1"/>
    <xf numFmtId="0" fontId="9" fillId="0" borderId="5" xfId="86" applyFont="1" applyBorder="1" applyAlignment="1">
      <alignment wrapText="1"/>
    </xf>
    <xf numFmtId="0" fontId="2" fillId="0" borderId="0" xfId="86" applyBorder="1" applyAlignment="1">
      <alignment wrapText="1"/>
    </xf>
    <xf numFmtId="0" fontId="10" fillId="0" borderId="0" xfId="86" applyFont="1" applyBorder="1" applyAlignment="1"/>
    <xf numFmtId="0" fontId="9" fillId="0" borderId="0" xfId="85" applyFont="1" applyBorder="1" applyAlignment="1"/>
    <xf numFmtId="0" fontId="2" fillId="0" borderId="0" xfId="85" applyBorder="1" applyAlignment="1"/>
    <xf numFmtId="0" fontId="10" fillId="0" borderId="0" xfId="85" applyFont="1" applyBorder="1" applyAlignment="1"/>
    <xf numFmtId="0" fontId="8" fillId="0" borderId="0" xfId="85" applyFont="1" applyBorder="1" applyAlignment="1"/>
    <xf numFmtId="0" fontId="9" fillId="0" borderId="5" xfId="85" applyFont="1" applyBorder="1" applyAlignment="1">
      <alignment wrapText="1"/>
    </xf>
    <xf numFmtId="0" fontId="2" fillId="0" borderId="0" xfId="85" applyBorder="1" applyAlignment="1">
      <alignment wrapText="1"/>
    </xf>
    <xf numFmtId="0" fontId="10" fillId="0" borderId="5" xfId="85" applyFont="1" applyBorder="1" applyAlignment="1"/>
    <xf numFmtId="0" fontId="10" fillId="0" borderId="5" xfId="84" applyFont="1" applyBorder="1" applyAlignment="1"/>
    <xf numFmtId="0" fontId="2" fillId="0" borderId="0" xfId="84" applyBorder="1" applyAlignment="1"/>
    <xf numFmtId="0" fontId="9" fillId="0" borderId="0" xfId="84" applyFont="1" applyBorder="1" applyAlignment="1"/>
    <xf numFmtId="0" fontId="9" fillId="0" borderId="5" xfId="84" applyFont="1" applyBorder="1" applyAlignment="1">
      <alignment wrapText="1"/>
    </xf>
    <xf numFmtId="0" fontId="2" fillId="0" borderId="0" xfId="84" applyBorder="1" applyAlignment="1">
      <alignment wrapText="1"/>
    </xf>
    <xf numFmtId="0" fontId="10" fillId="0" borderId="0" xfId="84" applyFont="1" applyBorder="1" applyAlignment="1"/>
    <xf numFmtId="0" fontId="10" fillId="0" borderId="5" xfId="83" applyFont="1" applyBorder="1" applyAlignment="1"/>
    <xf numFmtId="0" fontId="2" fillId="0" borderId="0" xfId="83" applyBorder="1" applyAlignment="1"/>
    <xf numFmtId="0" fontId="9" fillId="0" borderId="0" xfId="83" applyFont="1" applyBorder="1" applyAlignment="1"/>
    <xf numFmtId="0" fontId="9" fillId="0" borderId="5" xfId="83" applyFont="1" applyBorder="1" applyAlignment="1">
      <alignment wrapText="1"/>
    </xf>
    <xf numFmtId="0" fontId="2" fillId="0" borderId="0" xfId="83" applyBorder="1" applyAlignment="1">
      <alignment wrapText="1"/>
    </xf>
    <xf numFmtId="0" fontId="10" fillId="0" borderId="0" xfId="83" applyFont="1" applyBorder="1" applyAlignment="1"/>
    <xf numFmtId="0" fontId="10" fillId="0" borderId="5" xfId="82" applyFont="1" applyBorder="1" applyAlignment="1"/>
    <xf numFmtId="0" fontId="2" fillId="0" borderId="0" xfId="82" applyBorder="1" applyAlignment="1"/>
    <xf numFmtId="0" fontId="9" fillId="0" borderId="0" xfId="82" applyFont="1" applyBorder="1" applyAlignment="1"/>
    <xf numFmtId="0" fontId="9" fillId="0" borderId="5" xfId="82" applyFont="1" applyBorder="1" applyAlignment="1">
      <alignment wrapText="1"/>
    </xf>
    <xf numFmtId="0" fontId="2" fillId="0" borderId="0" xfId="82" applyBorder="1" applyAlignment="1">
      <alignment wrapText="1"/>
    </xf>
    <xf numFmtId="0" fontId="10" fillId="0" borderId="0" xfId="82" applyFont="1" applyBorder="1" applyAlignment="1"/>
    <xf numFmtId="0" fontId="10" fillId="0" borderId="5" xfId="81" applyFont="1" applyBorder="1" applyAlignment="1"/>
    <xf numFmtId="0" fontId="2" fillId="0" borderId="0" xfId="81" applyBorder="1" applyAlignment="1"/>
    <xf numFmtId="0" fontId="9" fillId="0" borderId="0" xfId="81" applyFont="1" applyBorder="1" applyAlignment="1"/>
    <xf numFmtId="0" fontId="8" fillId="0" borderId="0" xfId="81" applyFont="1" applyBorder="1" applyAlignment="1"/>
    <xf numFmtId="0" fontId="9" fillId="0" borderId="5" xfId="81" applyFont="1" applyBorder="1" applyAlignment="1">
      <alignment wrapText="1"/>
    </xf>
    <xf numFmtId="0" fontId="2" fillId="0" borderId="0" xfId="81" applyBorder="1" applyAlignment="1">
      <alignment wrapText="1"/>
    </xf>
    <xf numFmtId="0" fontId="10" fillId="0" borderId="0" xfId="81" applyFont="1" applyBorder="1" applyAlignment="1"/>
    <xf numFmtId="0" fontId="10" fillId="0" borderId="5" xfId="80" applyFont="1" applyBorder="1" applyAlignment="1"/>
    <xf numFmtId="0" fontId="2" fillId="0" borderId="0" xfId="80" applyBorder="1" applyAlignment="1"/>
    <xf numFmtId="0" fontId="9" fillId="0" borderId="0" xfId="80" applyFont="1" applyBorder="1" applyAlignment="1"/>
    <xf numFmtId="0" fontId="9" fillId="0" borderId="5" xfId="80" applyFont="1" applyBorder="1" applyAlignment="1">
      <alignment wrapText="1"/>
    </xf>
    <xf numFmtId="0" fontId="2" fillId="0" borderId="0" xfId="80" applyBorder="1" applyAlignment="1">
      <alignment wrapText="1"/>
    </xf>
    <xf numFmtId="0" fontId="10" fillId="0" borderId="0" xfId="80" applyFont="1" applyBorder="1" applyAlignment="1"/>
    <xf numFmtId="0" fontId="9" fillId="0" borderId="5" xfId="79" applyFont="1" applyBorder="1" applyAlignment="1">
      <alignment wrapText="1"/>
    </xf>
    <xf numFmtId="0" fontId="2" fillId="0" borderId="0" xfId="79" applyBorder="1" applyAlignment="1">
      <alignment wrapText="1"/>
    </xf>
    <xf numFmtId="0" fontId="10" fillId="0" borderId="5" xfId="79" applyFont="1" applyBorder="1" applyAlignment="1"/>
    <xf numFmtId="0" fontId="2" fillId="0" borderId="0" xfId="79" applyBorder="1" applyAlignment="1"/>
    <xf numFmtId="0" fontId="9" fillId="0" borderId="0" xfId="79" applyFont="1" applyBorder="1" applyAlignment="1"/>
    <xf numFmtId="0" fontId="9" fillId="0" borderId="5" xfId="78" applyFont="1" applyBorder="1" applyAlignment="1">
      <alignment wrapText="1"/>
    </xf>
    <xf numFmtId="0" fontId="2" fillId="0" borderId="0" xfId="78" applyBorder="1" applyAlignment="1">
      <alignment wrapText="1"/>
    </xf>
    <xf numFmtId="0" fontId="10" fillId="0" borderId="5" xfId="78" applyFont="1" applyBorder="1" applyAlignment="1"/>
    <xf numFmtId="0" fontId="2" fillId="0" borderId="0" xfId="78" applyBorder="1" applyAlignment="1"/>
    <xf numFmtId="0" fontId="9" fillId="0" borderId="0" xfId="78" applyFont="1" applyBorder="1" applyAlignment="1"/>
    <xf numFmtId="0" fontId="10" fillId="0" borderId="0" xfId="77" applyFont="1" applyBorder="1" applyAlignment="1"/>
    <xf numFmtId="0" fontId="2" fillId="0" borderId="0" xfId="77" applyBorder="1" applyAlignment="1"/>
    <xf numFmtId="0" fontId="10" fillId="0" borderId="5" xfId="77" applyFont="1" applyBorder="1" applyAlignment="1"/>
    <xf numFmtId="0" fontId="9" fillId="0" borderId="0" xfId="77" applyFont="1" applyBorder="1" applyAlignment="1"/>
    <xf numFmtId="0" fontId="9" fillId="0" borderId="5" xfId="77" applyFont="1" applyBorder="1" applyAlignment="1">
      <alignment wrapText="1"/>
    </xf>
    <xf numFmtId="0" fontId="2" fillId="0" borderId="0" xfId="77" applyBorder="1" applyAlignment="1">
      <alignment wrapText="1"/>
    </xf>
    <xf numFmtId="0" fontId="10" fillId="0" borderId="5" xfId="76" applyFont="1" applyBorder="1" applyAlignment="1"/>
    <xf numFmtId="0" fontId="2" fillId="0" borderId="0" xfId="76" applyBorder="1" applyAlignment="1"/>
    <xf numFmtId="0" fontId="9" fillId="0" borderId="0" xfId="76" applyFont="1" applyBorder="1" applyAlignment="1"/>
    <xf numFmtId="0" fontId="8" fillId="0" borderId="0" xfId="76" applyFont="1" applyBorder="1" applyAlignment="1"/>
    <xf numFmtId="0" fontId="9" fillId="0" borderId="5" xfId="76" applyFont="1" applyBorder="1" applyAlignment="1">
      <alignment wrapText="1"/>
    </xf>
    <xf numFmtId="0" fontId="2" fillId="0" borderId="0" xfId="76" applyBorder="1" applyAlignment="1">
      <alignment wrapText="1"/>
    </xf>
    <xf numFmtId="0" fontId="10" fillId="0" borderId="0" xfId="76" applyFont="1" applyBorder="1" applyAlignment="1"/>
    <xf numFmtId="0" fontId="10" fillId="0" borderId="0" xfId="75" applyFont="1" applyBorder="1" applyAlignment="1"/>
    <xf numFmtId="0" fontId="2" fillId="0" borderId="0" xfId="75" applyBorder="1" applyAlignment="1"/>
    <xf numFmtId="0" fontId="9" fillId="0" borderId="5" xfId="75" applyFont="1" applyBorder="1" applyAlignment="1">
      <alignment wrapText="1"/>
    </xf>
    <xf numFmtId="0" fontId="2" fillId="0" borderId="0" xfId="75" applyBorder="1" applyAlignment="1">
      <alignment wrapText="1"/>
    </xf>
    <xf numFmtId="0" fontId="10" fillId="0" borderId="5" xfId="75" applyFont="1" applyBorder="1" applyAlignment="1"/>
    <xf numFmtId="0" fontId="9" fillId="0" borderId="0" xfId="75" applyFont="1" applyBorder="1" applyAlignment="1"/>
    <xf numFmtId="0" fontId="9" fillId="0" borderId="5" xfId="74" applyFont="1" applyBorder="1" applyAlignment="1">
      <alignment wrapText="1"/>
    </xf>
    <xf numFmtId="0" fontId="2" fillId="0" borderId="0" xfId="74" applyBorder="1" applyAlignment="1">
      <alignment wrapText="1"/>
    </xf>
    <xf numFmtId="0" fontId="10" fillId="0" borderId="5" xfId="74" applyFont="1" applyBorder="1" applyAlignment="1"/>
    <xf numFmtId="0" fontId="2" fillId="0" borderId="0" xfId="74" applyBorder="1" applyAlignment="1"/>
    <xf numFmtId="0" fontId="9" fillId="0" borderId="0" xfId="74" applyFont="1" applyBorder="1" applyAlignment="1"/>
    <xf numFmtId="0" fontId="9" fillId="0" borderId="5" xfId="73" applyFont="1" applyBorder="1" applyAlignment="1">
      <alignment wrapText="1"/>
    </xf>
    <xf numFmtId="0" fontId="2" fillId="0" borderId="0" xfId="73" applyBorder="1" applyAlignment="1">
      <alignment wrapText="1"/>
    </xf>
    <xf numFmtId="0" fontId="10" fillId="0" borderId="5" xfId="73" applyFont="1" applyBorder="1" applyAlignment="1"/>
    <xf numFmtId="0" fontId="2" fillId="0" borderId="0" xfId="73" applyBorder="1" applyAlignment="1"/>
    <xf numFmtId="0" fontId="9" fillId="0" borderId="0" xfId="73" applyFont="1" applyBorder="1" applyAlignment="1"/>
    <xf numFmtId="0" fontId="9" fillId="0" borderId="5" xfId="72" applyFont="1" applyBorder="1" applyAlignment="1">
      <alignment wrapText="1"/>
    </xf>
    <xf numFmtId="0" fontId="2" fillId="0" borderId="0" xfId="72" applyBorder="1" applyAlignment="1">
      <alignment wrapText="1"/>
    </xf>
    <xf numFmtId="0" fontId="10" fillId="0" borderId="5" xfId="72" applyFont="1" applyBorder="1" applyAlignment="1"/>
    <xf numFmtId="0" fontId="2" fillId="0" borderId="0" xfId="72" applyBorder="1" applyAlignment="1"/>
    <xf numFmtId="0" fontId="9" fillId="0" borderId="0" xfId="72" applyFont="1" applyBorder="1" applyAlignment="1"/>
    <xf numFmtId="0" fontId="9" fillId="0" borderId="5" xfId="71" applyFont="1" applyBorder="1" applyAlignment="1">
      <alignment wrapText="1"/>
    </xf>
    <xf numFmtId="0" fontId="2" fillId="0" borderId="0" xfId="71" applyBorder="1" applyAlignment="1">
      <alignment wrapText="1"/>
    </xf>
    <xf numFmtId="0" fontId="10" fillId="0" borderId="5" xfId="71" applyFont="1" applyBorder="1" applyAlignment="1"/>
    <xf numFmtId="0" fontId="2" fillId="0" borderId="0" xfId="71" applyBorder="1" applyAlignment="1"/>
    <xf numFmtId="0" fontId="9" fillId="0" borderId="0" xfId="71" applyFont="1" applyBorder="1" applyAlignment="1"/>
    <xf numFmtId="0" fontId="9" fillId="0" borderId="5" xfId="43" applyFont="1" applyBorder="1" applyAlignment="1">
      <alignment wrapText="1"/>
    </xf>
    <xf numFmtId="0" fontId="2" fillId="0" borderId="0" xfId="43" applyBorder="1" applyAlignment="1">
      <alignment wrapText="1"/>
    </xf>
    <xf numFmtId="0" fontId="10" fillId="0" borderId="5" xfId="69" applyFont="1" applyBorder="1" applyAlignment="1"/>
    <xf numFmtId="0" fontId="2" fillId="0" borderId="0" xfId="69" applyBorder="1" applyAlignment="1"/>
    <xf numFmtId="0" fontId="9" fillId="0" borderId="0" xfId="69" applyFont="1" applyBorder="1" applyAlignment="1"/>
    <xf numFmtId="0" fontId="8" fillId="0" borderId="0" xfId="69" applyFont="1" applyBorder="1" applyAlignment="1"/>
    <xf numFmtId="0" fontId="9" fillId="0" borderId="5" xfId="69" applyFont="1" applyBorder="1" applyAlignment="1">
      <alignment wrapText="1"/>
    </xf>
    <xf numFmtId="0" fontId="2" fillId="0" borderId="0" xfId="69" applyBorder="1" applyAlignment="1">
      <alignment wrapText="1"/>
    </xf>
    <xf numFmtId="0" fontId="10" fillId="0" borderId="0" xfId="69" applyFont="1" applyBorder="1" applyAlignment="1"/>
    <xf numFmtId="0" fontId="10" fillId="0" borderId="5" xfId="68" applyFont="1" applyBorder="1" applyAlignment="1"/>
    <xf numFmtId="0" fontId="8" fillId="0" borderId="0" xfId="68" applyFont="1" applyBorder="1" applyAlignment="1"/>
    <xf numFmtId="0" fontId="9" fillId="0" borderId="0" xfId="68" applyFont="1" applyBorder="1" applyAlignment="1"/>
    <xf numFmtId="0" fontId="2" fillId="0" borderId="0" xfId="68" applyBorder="1" applyAlignment="1"/>
    <xf numFmtId="0" fontId="9" fillId="0" borderId="5" xfId="68" applyFont="1" applyBorder="1" applyAlignment="1">
      <alignment wrapText="1"/>
    </xf>
    <xf numFmtId="0" fontId="2" fillId="0" borderId="0" xfId="68" applyBorder="1" applyAlignment="1">
      <alignment wrapText="1"/>
    </xf>
    <xf numFmtId="0" fontId="10" fillId="0" borderId="0" xfId="68" applyFont="1" applyBorder="1" applyAlignment="1"/>
    <xf numFmtId="0" fontId="10" fillId="0" borderId="0" xfId="67" applyFont="1" applyBorder="1" applyAlignment="1"/>
    <xf numFmtId="0" fontId="2" fillId="0" borderId="0" xfId="67" applyBorder="1" applyAlignment="1"/>
    <xf numFmtId="0" fontId="10" fillId="0" borderId="5" xfId="67" applyFont="1" applyBorder="1" applyAlignment="1"/>
    <xf numFmtId="0" fontId="9" fillId="0" borderId="0" xfId="67" applyFont="1" applyBorder="1" applyAlignment="1"/>
    <xf numFmtId="0" fontId="9" fillId="0" borderId="5" xfId="67" applyFont="1" applyBorder="1" applyAlignment="1">
      <alignment wrapText="1"/>
    </xf>
    <xf numFmtId="0" fontId="2" fillId="0" borderId="0" xfId="67" applyBorder="1" applyAlignment="1">
      <alignment wrapText="1"/>
    </xf>
    <xf numFmtId="0" fontId="10" fillId="0" borderId="5" xfId="93" applyFont="1" applyBorder="1" applyAlignment="1"/>
    <xf numFmtId="0" fontId="2" fillId="0" borderId="0" xfId="93" applyBorder="1" applyAlignment="1"/>
    <xf numFmtId="0" fontId="9" fillId="0" borderId="0" xfId="93" applyFont="1" applyBorder="1" applyAlignment="1"/>
    <xf numFmtId="0" fontId="9" fillId="0" borderId="5" xfId="93" applyFont="1" applyBorder="1" applyAlignment="1">
      <alignment wrapText="1"/>
    </xf>
    <xf numFmtId="0" fontId="2" fillId="0" borderId="0" xfId="93" applyBorder="1" applyAlignment="1">
      <alignment wrapText="1"/>
    </xf>
    <xf numFmtId="0" fontId="10" fillId="0" borderId="0" xfId="93" applyFont="1" applyBorder="1" applyAlignment="1"/>
    <xf numFmtId="0" fontId="9" fillId="0" borderId="5" xfId="66" applyFont="1" applyBorder="1" applyAlignment="1">
      <alignment wrapText="1"/>
    </xf>
    <xf numFmtId="0" fontId="2" fillId="0" borderId="0" xfId="66" applyBorder="1" applyAlignment="1">
      <alignment wrapText="1"/>
    </xf>
    <xf numFmtId="0" fontId="10" fillId="0" borderId="5" xfId="66" applyFont="1" applyBorder="1" applyAlignment="1"/>
    <xf numFmtId="0" fontId="2" fillId="0" borderId="0" xfId="66" applyBorder="1" applyAlignment="1"/>
    <xf numFmtId="0" fontId="9" fillId="0" borderId="0" xfId="66" applyFont="1" applyBorder="1" applyAlignment="1"/>
    <xf numFmtId="0" fontId="9" fillId="0" borderId="5" xfId="65" applyFont="1" applyBorder="1" applyAlignment="1">
      <alignment wrapText="1"/>
    </xf>
    <xf numFmtId="0" fontId="2" fillId="0" borderId="0" xfId="65" applyBorder="1" applyAlignment="1">
      <alignment wrapText="1"/>
    </xf>
    <xf numFmtId="0" fontId="10" fillId="0" borderId="5" xfId="65" applyFont="1" applyBorder="1" applyAlignment="1"/>
    <xf numFmtId="0" fontId="2" fillId="0" borderId="0" xfId="65" applyBorder="1" applyAlignment="1"/>
    <xf numFmtId="0" fontId="9" fillId="0" borderId="0" xfId="65" applyFont="1" applyBorder="1" applyAlignment="1"/>
    <xf numFmtId="0" fontId="10" fillId="0" borderId="0" xfId="64" applyFont="1" applyBorder="1" applyAlignment="1"/>
    <xf numFmtId="0" fontId="2" fillId="0" borderId="0" xfId="64" applyBorder="1" applyAlignment="1"/>
    <xf numFmtId="0" fontId="9" fillId="0" borderId="5" xfId="64" applyFont="1" applyBorder="1" applyAlignment="1">
      <alignment wrapText="1"/>
    </xf>
    <xf numFmtId="0" fontId="2" fillId="0" borderId="0" xfId="64" applyBorder="1" applyAlignment="1">
      <alignment wrapText="1"/>
    </xf>
    <xf numFmtId="0" fontId="10" fillId="0" borderId="5" xfId="64" applyFont="1" applyBorder="1" applyAlignment="1"/>
    <xf numFmtId="0" fontId="9" fillId="0" borderId="0" xfId="64" applyFont="1" applyBorder="1" applyAlignment="1"/>
    <xf numFmtId="0" fontId="10" fillId="0" borderId="5" xfId="63" applyFont="1" applyBorder="1" applyAlignment="1"/>
    <xf numFmtId="0" fontId="2" fillId="0" borderId="0" xfId="63" applyBorder="1" applyAlignment="1"/>
    <xf numFmtId="0" fontId="9" fillId="0" borderId="0" xfId="63" applyFont="1" applyBorder="1" applyAlignment="1"/>
    <xf numFmtId="0" fontId="9" fillId="0" borderId="5" xfId="63" applyFont="1" applyBorder="1" applyAlignment="1">
      <alignment wrapText="1"/>
    </xf>
    <xf numFmtId="0" fontId="2" fillId="0" borderId="0" xfId="63" applyBorder="1" applyAlignment="1">
      <alignment wrapText="1"/>
    </xf>
    <xf numFmtId="0" fontId="10" fillId="0" borderId="0" xfId="63" applyFont="1" applyBorder="1" applyAlignment="1"/>
    <xf numFmtId="0" fontId="10" fillId="0" borderId="5" xfId="62" applyFont="1" applyBorder="1" applyAlignment="1"/>
    <xf numFmtId="0" fontId="2" fillId="0" borderId="0" xfId="62" applyBorder="1" applyAlignment="1"/>
    <xf numFmtId="0" fontId="9" fillId="0" borderId="0" xfId="62" applyFont="1" applyBorder="1" applyAlignment="1"/>
    <xf numFmtId="0" fontId="9" fillId="0" borderId="5" xfId="62" applyFont="1" applyBorder="1" applyAlignment="1">
      <alignment wrapText="1"/>
    </xf>
    <xf numFmtId="0" fontId="2" fillId="0" borderId="0" xfId="62" applyBorder="1" applyAlignment="1">
      <alignment wrapText="1"/>
    </xf>
    <xf numFmtId="0" fontId="10" fillId="0" borderId="0" xfId="62" applyFont="1" applyBorder="1" applyAlignment="1"/>
    <xf numFmtId="0" fontId="9" fillId="0" borderId="5" xfId="45" applyFont="1" applyBorder="1" applyAlignment="1">
      <alignment wrapText="1"/>
    </xf>
    <xf numFmtId="0" fontId="2" fillId="0" borderId="0" xfId="45" applyBorder="1" applyAlignment="1">
      <alignment wrapText="1"/>
    </xf>
    <xf numFmtId="0" fontId="10" fillId="0" borderId="5" xfId="45" applyFont="1" applyBorder="1" applyAlignment="1"/>
    <xf numFmtId="0" fontId="2" fillId="0" borderId="0" xfId="45" applyBorder="1" applyAlignment="1"/>
    <xf numFmtId="0" fontId="10" fillId="0" borderId="0" xfId="45" applyFont="1" applyBorder="1" applyAlignment="1"/>
    <xf numFmtId="0" fontId="9" fillId="0" borderId="5" xfId="61" applyFont="1" applyBorder="1" applyAlignment="1">
      <alignment wrapText="1"/>
    </xf>
    <xf numFmtId="0" fontId="2" fillId="0" borderId="0" xfId="61" applyBorder="1" applyAlignment="1">
      <alignment wrapText="1"/>
    </xf>
    <xf numFmtId="0" fontId="10" fillId="0" borderId="5" xfId="61" applyFont="1" applyBorder="1" applyAlignment="1"/>
    <xf numFmtId="0" fontId="2" fillId="0" borderId="0" xfId="61" applyBorder="1" applyAlignment="1"/>
    <xf numFmtId="0" fontId="9" fillId="0" borderId="0" xfId="61" applyFont="1" applyBorder="1" applyAlignment="1"/>
    <xf numFmtId="0" fontId="9" fillId="0" borderId="5" xfId="60" applyFont="1" applyBorder="1" applyAlignment="1">
      <alignment wrapText="1"/>
    </xf>
    <xf numFmtId="0" fontId="2" fillId="0" borderId="0" xfId="60" applyBorder="1" applyAlignment="1">
      <alignment wrapText="1"/>
    </xf>
    <xf numFmtId="0" fontId="10" fillId="0" borderId="5" xfId="60" applyFont="1" applyBorder="1" applyAlignment="1"/>
    <xf numFmtId="0" fontId="2" fillId="0" borderId="0" xfId="60" applyBorder="1" applyAlignment="1"/>
    <xf numFmtId="0" fontId="9" fillId="0" borderId="0" xfId="60" applyFont="1" applyBorder="1" applyAlignment="1"/>
    <xf numFmtId="0" fontId="10" fillId="0" borderId="5" xfId="59" applyFont="1" applyBorder="1" applyAlignment="1"/>
    <xf numFmtId="0" fontId="2" fillId="0" borderId="0" xfId="59" applyBorder="1" applyAlignment="1"/>
    <xf numFmtId="0" fontId="9" fillId="0" borderId="0" xfId="59" applyFont="1" applyBorder="1" applyAlignment="1"/>
    <xf numFmtId="0" fontId="9" fillId="0" borderId="5" xfId="59" applyFont="1" applyBorder="1" applyAlignment="1">
      <alignment wrapText="1"/>
    </xf>
    <xf numFmtId="0" fontId="2" fillId="0" borderId="0" xfId="59" applyBorder="1" applyAlignment="1">
      <alignment wrapText="1"/>
    </xf>
    <xf numFmtId="0" fontId="10" fillId="0" borderId="0" xfId="59" applyFont="1" applyBorder="1" applyAlignment="1"/>
    <xf numFmtId="0" fontId="9" fillId="0" borderId="5" xfId="58" applyFont="1" applyBorder="1" applyAlignment="1">
      <alignment wrapText="1"/>
    </xf>
    <xf numFmtId="0" fontId="2" fillId="0" borderId="0" xfId="58" applyBorder="1" applyAlignment="1">
      <alignment wrapText="1"/>
    </xf>
    <xf numFmtId="0" fontId="10" fillId="0" borderId="5" xfId="58" applyFont="1" applyBorder="1" applyAlignment="1"/>
    <xf numFmtId="0" fontId="2" fillId="0" borderId="0" xfId="58" applyBorder="1" applyAlignment="1"/>
    <xf numFmtId="0" fontId="9" fillId="0" borderId="0" xfId="58" applyFont="1" applyBorder="1" applyAlignment="1"/>
    <xf numFmtId="0" fontId="9" fillId="0" borderId="5" xfId="57" applyFont="1" applyBorder="1" applyAlignment="1">
      <alignment wrapText="1"/>
    </xf>
    <xf numFmtId="0" fontId="2" fillId="0" borderId="0" xfId="57" applyBorder="1" applyAlignment="1">
      <alignment wrapText="1"/>
    </xf>
    <xf numFmtId="0" fontId="10" fillId="0" borderId="5" xfId="57" applyFont="1" applyBorder="1" applyAlignment="1"/>
    <xf numFmtId="0" fontId="2" fillId="0" borderId="0" xfId="57" applyBorder="1" applyAlignment="1"/>
    <xf numFmtId="0" fontId="9" fillId="0" borderId="0" xfId="57" applyFont="1" applyBorder="1" applyAlignment="1"/>
    <xf numFmtId="0" fontId="9" fillId="0" borderId="5" xfId="56" applyFont="1" applyBorder="1" applyAlignment="1">
      <alignment wrapText="1"/>
    </xf>
    <xf numFmtId="0" fontId="2" fillId="0" borderId="0" xfId="56" applyBorder="1" applyAlignment="1">
      <alignment wrapText="1"/>
    </xf>
    <xf numFmtId="0" fontId="10" fillId="0" borderId="5" xfId="56" applyFont="1" applyBorder="1" applyAlignment="1"/>
    <xf numFmtId="0" fontId="2" fillId="0" borderId="0" xfId="56" applyBorder="1" applyAlignment="1"/>
    <xf numFmtId="0" fontId="9" fillId="0" borderId="0" xfId="56" applyFont="1" applyBorder="1" applyAlignment="1"/>
    <xf numFmtId="0" fontId="9" fillId="0" borderId="5" xfId="55" applyFont="1" applyBorder="1" applyAlignment="1">
      <alignment wrapText="1"/>
    </xf>
    <xf numFmtId="0" fontId="2" fillId="0" borderId="0" xfId="55" applyBorder="1" applyAlignment="1">
      <alignment wrapText="1"/>
    </xf>
    <xf numFmtId="0" fontId="10" fillId="0" borderId="5" xfId="55" applyFont="1" applyBorder="1" applyAlignment="1"/>
    <xf numFmtId="0" fontId="2" fillId="0" borderId="0" xfId="55" applyBorder="1" applyAlignment="1"/>
    <xf numFmtId="0" fontId="9" fillId="0" borderId="0" xfId="55" applyFont="1" applyBorder="1" applyAlignment="1"/>
    <xf numFmtId="0" fontId="10" fillId="0" borderId="0" xfId="55" applyFont="1" applyBorder="1" applyAlignment="1"/>
    <xf numFmtId="0" fontId="9" fillId="0" borderId="5" xfId="54" applyFont="1" applyBorder="1" applyAlignment="1">
      <alignment wrapText="1"/>
    </xf>
    <xf numFmtId="0" fontId="2" fillId="0" borderId="0" xfId="54" applyBorder="1" applyAlignment="1">
      <alignment wrapText="1"/>
    </xf>
    <xf numFmtId="0" fontId="10" fillId="0" borderId="5" xfId="54" applyFont="1" applyBorder="1" applyAlignment="1"/>
    <xf numFmtId="0" fontId="2" fillId="0" borderId="0" xfId="54" applyBorder="1" applyAlignment="1"/>
    <xf numFmtId="0" fontId="9" fillId="0" borderId="0" xfId="54" applyFont="1" applyBorder="1" applyAlignment="1"/>
    <xf numFmtId="0" fontId="9" fillId="0" borderId="5" xfId="53" applyFont="1" applyBorder="1" applyAlignment="1">
      <alignment wrapText="1"/>
    </xf>
    <xf numFmtId="0" fontId="2" fillId="0" borderId="0" xfId="53" applyBorder="1" applyAlignment="1">
      <alignment wrapText="1"/>
    </xf>
    <xf numFmtId="0" fontId="10" fillId="0" borderId="5" xfId="53" applyFont="1" applyBorder="1" applyAlignment="1"/>
    <xf numFmtId="0" fontId="2" fillId="0" borderId="0" xfId="53" applyBorder="1" applyAlignment="1"/>
    <xf numFmtId="0" fontId="9" fillId="0" borderId="0" xfId="53" applyFont="1" applyBorder="1" applyAlignment="1"/>
    <xf numFmtId="0" fontId="9" fillId="0" borderId="5" xfId="52" applyFont="1" applyBorder="1" applyAlignment="1">
      <alignment wrapText="1"/>
    </xf>
    <xf numFmtId="0" fontId="2" fillId="0" borderId="0" xfId="52" applyBorder="1" applyAlignment="1">
      <alignment wrapText="1"/>
    </xf>
    <xf numFmtId="0" fontId="10" fillId="0" borderId="5" xfId="52" applyFont="1" applyBorder="1" applyAlignment="1"/>
    <xf numFmtId="0" fontId="2" fillId="0" borderId="0" xfId="52" applyBorder="1" applyAlignment="1"/>
    <xf numFmtId="0" fontId="9" fillId="0" borderId="0" xfId="52" applyFont="1" applyBorder="1" applyAlignment="1"/>
    <xf numFmtId="0" fontId="9" fillId="0" borderId="5" xfId="51" applyFont="1" applyBorder="1" applyAlignment="1">
      <alignment wrapText="1"/>
    </xf>
    <xf numFmtId="0" fontId="2" fillId="0" borderId="0" xfId="51" applyBorder="1" applyAlignment="1">
      <alignment wrapText="1"/>
    </xf>
    <xf numFmtId="0" fontId="10" fillId="0" borderId="5" xfId="51" applyFont="1" applyBorder="1" applyAlignment="1"/>
    <xf numFmtId="0" fontId="2" fillId="0" borderId="0" xfId="51" applyBorder="1" applyAlignment="1"/>
    <xf numFmtId="0" fontId="9" fillId="0" borderId="0" xfId="51" applyFont="1" applyBorder="1" applyAlignment="1"/>
    <xf numFmtId="0" fontId="9" fillId="0" borderId="5" xfId="50" applyFont="1" applyBorder="1" applyAlignment="1">
      <alignment wrapText="1"/>
    </xf>
    <xf numFmtId="0" fontId="2" fillId="0" borderId="0" xfId="50" applyBorder="1" applyAlignment="1">
      <alignment wrapText="1"/>
    </xf>
    <xf numFmtId="0" fontId="10" fillId="0" borderId="5" xfId="50" applyFont="1" applyBorder="1" applyAlignment="1"/>
    <xf numFmtId="0" fontId="2" fillId="0" borderId="0" xfId="50" applyBorder="1" applyAlignment="1"/>
    <xf numFmtId="0" fontId="9" fillId="0" borderId="0" xfId="50" applyFont="1" applyBorder="1" applyAlignment="1"/>
    <xf numFmtId="0" fontId="10" fillId="0" borderId="0" xfId="50" applyFont="1" applyBorder="1" applyAlignment="1"/>
    <xf numFmtId="0" fontId="9" fillId="0" borderId="5" xfId="49" applyFont="1" applyBorder="1" applyAlignment="1">
      <alignment wrapText="1"/>
    </xf>
    <xf numFmtId="0" fontId="2" fillId="0" borderId="0" xfId="49" applyBorder="1" applyAlignment="1">
      <alignment wrapText="1"/>
    </xf>
    <xf numFmtId="0" fontId="10" fillId="0" borderId="5" xfId="49" applyFont="1" applyBorder="1" applyAlignment="1"/>
    <xf numFmtId="0" fontId="2" fillId="0" borderId="0" xfId="49" applyBorder="1" applyAlignment="1"/>
    <xf numFmtId="0" fontId="9" fillId="0" borderId="0" xfId="49" applyFont="1" applyBorder="1" applyAlignment="1"/>
    <xf numFmtId="0" fontId="9" fillId="0" borderId="5" xfId="48" applyFont="1" applyBorder="1" applyAlignment="1">
      <alignment wrapText="1"/>
    </xf>
    <xf numFmtId="0" fontId="2" fillId="0" borderId="0" xfId="48" applyBorder="1" applyAlignment="1">
      <alignment wrapText="1"/>
    </xf>
    <xf numFmtId="0" fontId="10" fillId="0" borderId="5" xfId="48" applyFont="1" applyBorder="1" applyAlignment="1"/>
    <xf numFmtId="0" fontId="2" fillId="0" borderId="0" xfId="48" applyBorder="1" applyAlignment="1"/>
    <xf numFmtId="0" fontId="9" fillId="0" borderId="0" xfId="48" applyFont="1" applyBorder="1" applyAlignment="1"/>
    <xf numFmtId="0" fontId="9" fillId="0" borderId="5" xfId="47" applyFont="1" applyBorder="1" applyAlignment="1">
      <alignment wrapText="1"/>
    </xf>
    <xf numFmtId="0" fontId="2" fillId="0" borderId="0" xfId="47" applyBorder="1" applyAlignment="1">
      <alignment wrapText="1"/>
    </xf>
    <xf numFmtId="0" fontId="10" fillId="0" borderId="5" xfId="47" applyFont="1" applyBorder="1" applyAlignment="1"/>
    <xf numFmtId="0" fontId="2" fillId="0" borderId="0" xfId="47" applyBorder="1" applyAlignment="1"/>
    <xf numFmtId="0" fontId="9" fillId="0" borderId="0" xfId="47" applyFont="1" applyBorder="1" applyAlignment="1"/>
    <xf numFmtId="0" fontId="9" fillId="0" borderId="5" xfId="46" applyFont="1" applyBorder="1" applyAlignment="1">
      <alignment wrapText="1"/>
    </xf>
    <xf numFmtId="0" fontId="2" fillId="0" borderId="0" xfId="46" applyBorder="1" applyAlignment="1">
      <alignment wrapText="1"/>
    </xf>
    <xf numFmtId="0" fontId="10" fillId="0" borderId="5" xfId="46" applyFont="1" applyBorder="1" applyAlignment="1"/>
    <xf numFmtId="0" fontId="2" fillId="0" borderId="0" xfId="46" applyBorder="1" applyAlignment="1"/>
    <xf numFmtId="0" fontId="9" fillId="0" borderId="0" xfId="46" applyFont="1" applyBorder="1" applyAlignment="1"/>
    <xf numFmtId="0" fontId="9" fillId="0" borderId="5" xfId="24" applyFont="1" applyBorder="1" applyAlignment="1">
      <alignment wrapText="1"/>
    </xf>
    <xf numFmtId="0" fontId="2" fillId="0" borderId="0" xfId="24" applyBorder="1" applyAlignment="1">
      <alignment wrapText="1"/>
    </xf>
    <xf numFmtId="0" fontId="10" fillId="0" borderId="5" xfId="24" applyFont="1" applyBorder="1" applyAlignment="1"/>
    <xf numFmtId="0" fontId="2" fillId="0" borderId="0" xfId="24" applyBorder="1" applyAlignment="1"/>
    <xf numFmtId="0" fontId="9" fillId="0" borderId="0" xfId="24" applyFont="1" applyBorder="1" applyAlignment="1"/>
    <xf numFmtId="0" fontId="9" fillId="0" borderId="5" xfId="36" applyFont="1" applyBorder="1" applyAlignment="1">
      <alignment wrapText="1"/>
    </xf>
    <xf numFmtId="0" fontId="2" fillId="0" borderId="0" xfId="36" applyBorder="1" applyAlignment="1">
      <alignment wrapText="1"/>
    </xf>
    <xf numFmtId="0" fontId="10" fillId="0" borderId="5" xfId="36" applyFont="1" applyBorder="1" applyAlignment="1"/>
    <xf numFmtId="0" fontId="2" fillId="0" borderId="0" xfId="36" applyBorder="1" applyAlignment="1"/>
    <xf numFmtId="0" fontId="9" fillId="0" borderId="0" xfId="36" applyFont="1" applyBorder="1" applyAlignment="1"/>
    <xf numFmtId="0" fontId="9" fillId="0" borderId="5" xfId="35" applyFont="1" applyBorder="1" applyAlignment="1">
      <alignment wrapText="1"/>
    </xf>
    <xf numFmtId="0" fontId="2" fillId="0" borderId="0" xfId="35" applyBorder="1" applyAlignment="1">
      <alignment wrapText="1"/>
    </xf>
    <xf numFmtId="0" fontId="10" fillId="0" borderId="5" xfId="35" applyFont="1" applyBorder="1" applyAlignment="1"/>
    <xf numFmtId="0" fontId="2" fillId="0" borderId="0" xfId="35" applyBorder="1" applyAlignment="1"/>
    <xf numFmtId="0" fontId="9" fillId="0" borderId="0" xfId="35" applyFont="1" applyBorder="1" applyAlignment="1"/>
    <xf numFmtId="0" fontId="9" fillId="0" borderId="0" xfId="30" applyFont="1" applyBorder="1" applyAlignment="1"/>
    <xf numFmtId="0" fontId="2" fillId="0" borderId="0" xfId="30" applyBorder="1" applyAlignment="1"/>
    <xf numFmtId="0" fontId="10" fillId="0" borderId="0" xfId="30" applyFont="1" applyBorder="1" applyAlignment="1"/>
    <xf numFmtId="0" fontId="9" fillId="0" borderId="5" xfId="30" applyFont="1" applyBorder="1" applyAlignment="1">
      <alignment wrapText="1"/>
    </xf>
    <xf numFmtId="0" fontId="2" fillId="0" borderId="0" xfId="30" applyBorder="1" applyAlignment="1">
      <alignment wrapText="1"/>
    </xf>
    <xf numFmtId="0" fontId="10" fillId="0" borderId="5" xfId="30" applyFont="1" applyBorder="1" applyAlignment="1"/>
    <xf numFmtId="0" fontId="10" fillId="0" borderId="5" xfId="70" applyFont="1" applyBorder="1" applyAlignment="1"/>
    <xf numFmtId="0" fontId="8" fillId="0" borderId="0" xfId="70" applyFont="1" applyBorder="1" applyAlignment="1"/>
    <xf numFmtId="0" fontId="9" fillId="0" borderId="0" xfId="70" applyFont="1" applyBorder="1" applyAlignment="1"/>
    <xf numFmtId="0" fontId="2" fillId="0" borderId="0" xfId="70" applyBorder="1" applyAlignment="1"/>
    <xf numFmtId="0" fontId="9" fillId="0" borderId="5" xfId="70" applyFont="1" applyBorder="1" applyAlignment="1">
      <alignment wrapText="1"/>
    </xf>
    <xf numFmtId="0" fontId="2" fillId="0" borderId="0" xfId="70" applyBorder="1" applyAlignment="1">
      <alignment wrapText="1"/>
    </xf>
    <xf numFmtId="0" fontId="10" fillId="0" borderId="0" xfId="70" applyFont="1" applyBorder="1" applyAlignment="1"/>
    <xf numFmtId="0" fontId="10" fillId="0" borderId="0" xfId="18" applyFont="1" applyBorder="1" applyAlignment="1"/>
    <xf numFmtId="0" fontId="2" fillId="0" borderId="0" xfId="18" applyBorder="1" applyAlignment="1"/>
    <xf numFmtId="0" fontId="10" fillId="0" borderId="5" xfId="18" applyFont="1" applyBorder="1" applyAlignment="1"/>
    <xf numFmtId="0" fontId="9" fillId="0" borderId="0" xfId="18" applyFont="1" applyBorder="1" applyAlignment="1"/>
    <xf numFmtId="0" fontId="9" fillId="0" borderId="5" xfId="18" applyFont="1" applyBorder="1" applyAlignment="1">
      <alignment wrapText="1"/>
    </xf>
    <xf numFmtId="0" fontId="2" fillId="0" borderId="0" xfId="18" applyBorder="1" applyAlignment="1">
      <alignment wrapText="1"/>
    </xf>
    <xf numFmtId="0" fontId="9" fillId="0" borderId="5" xfId="17" applyFont="1" applyBorder="1" applyAlignment="1">
      <alignment wrapText="1"/>
    </xf>
    <xf numFmtId="0" fontId="2" fillId="0" borderId="0" xfId="17" applyBorder="1" applyAlignment="1">
      <alignment wrapText="1"/>
    </xf>
    <xf numFmtId="0" fontId="10" fillId="0" borderId="5" xfId="17" applyFont="1" applyBorder="1" applyAlignment="1"/>
    <xf numFmtId="0" fontId="2" fillId="0" borderId="0" xfId="17" applyBorder="1" applyAlignment="1"/>
    <xf numFmtId="0" fontId="9" fillId="0" borderId="0" xfId="17" applyFont="1" applyBorder="1" applyAlignment="1"/>
    <xf numFmtId="0" fontId="10" fillId="0" borderId="0" xfId="17" applyFont="1" applyBorder="1" applyAlignment="1"/>
    <xf numFmtId="0" fontId="8" fillId="0" borderId="0" xfId="17" applyFont="1" applyBorder="1" applyAlignment="1"/>
    <xf numFmtId="0" fontId="9" fillId="0" borderId="0" xfId="16" applyFont="1" applyBorder="1" applyAlignment="1"/>
    <xf numFmtId="0" fontId="2" fillId="0" borderId="0" xfId="16" applyBorder="1" applyAlignment="1"/>
    <xf numFmtId="0" fontId="10" fillId="0" borderId="5" xfId="16" applyFont="1" applyBorder="1" applyAlignment="1"/>
    <xf numFmtId="0" fontId="10" fillId="0" borderId="0" xfId="16" applyFont="1" applyBorder="1" applyAlignment="1"/>
    <xf numFmtId="0" fontId="8" fillId="0" borderId="0" xfId="16" applyFont="1" applyBorder="1" applyAlignment="1"/>
    <xf numFmtId="0" fontId="9" fillId="0" borderId="5" xfId="16" applyFont="1" applyBorder="1" applyAlignment="1">
      <alignment wrapText="1"/>
    </xf>
    <xf numFmtId="0" fontId="2" fillId="0" borderId="0" xfId="16" applyBorder="1" applyAlignment="1">
      <alignment wrapText="1"/>
    </xf>
    <xf numFmtId="0" fontId="10" fillId="0" borderId="5" xfId="94" applyFont="1" applyBorder="1" applyAlignment="1"/>
    <xf numFmtId="0" fontId="2" fillId="0" borderId="0" xfId="94" applyBorder="1" applyAlignment="1"/>
    <xf numFmtId="0" fontId="9" fillId="0" borderId="0" xfId="94" applyFont="1" applyBorder="1" applyAlignment="1"/>
    <xf numFmtId="0" fontId="9" fillId="0" borderId="5" xfId="94" applyFont="1" applyBorder="1" applyAlignment="1">
      <alignment wrapText="1"/>
    </xf>
    <xf numFmtId="0" fontId="2" fillId="0" borderId="0" xfId="94" applyBorder="1" applyAlignment="1">
      <alignment wrapText="1"/>
    </xf>
    <xf numFmtId="0" fontId="10" fillId="0" borderId="0" xfId="94" applyFont="1" applyBorder="1" applyAlignment="1"/>
    <xf numFmtId="0" fontId="6" fillId="0" borderId="5" xfId="34" applyFont="1" applyBorder="1" applyAlignment="1">
      <alignment wrapText="1"/>
    </xf>
    <xf numFmtId="0" fontId="2" fillId="0" borderId="0" xfId="34" applyFont="1" applyBorder="1" applyAlignment="1">
      <alignment wrapText="1"/>
    </xf>
    <xf numFmtId="0" fontId="7" fillId="0" borderId="5" xfId="34" applyFont="1" applyBorder="1" applyAlignment="1"/>
    <xf numFmtId="0" fontId="2" fillId="0" borderId="0" xfId="34" applyFont="1" applyBorder="1" applyAlignment="1"/>
    <xf numFmtId="0" fontId="7" fillId="0" borderId="0" xfId="34" applyFont="1" applyBorder="1" applyAlignment="1"/>
    <xf numFmtId="0" fontId="6" fillId="0" borderId="0" xfId="33" applyFont="1" applyBorder="1" applyAlignment="1"/>
    <xf numFmtId="0" fontId="2" fillId="0" borderId="0" xfId="33" applyFont="1" applyBorder="1" applyAlignment="1"/>
    <xf numFmtId="0" fontId="6" fillId="0" borderId="5" xfId="33" applyFont="1" applyBorder="1" applyAlignment="1">
      <alignment wrapText="1"/>
    </xf>
    <xf numFmtId="0" fontId="2" fillId="0" borderId="0" xfId="33" applyFont="1" applyBorder="1" applyAlignment="1">
      <alignment wrapText="1"/>
    </xf>
    <xf numFmtId="0" fontId="7" fillId="0" borderId="5" xfId="33" applyFont="1" applyBorder="1" applyAlignment="1"/>
    <xf numFmtId="0" fontId="7" fillId="0" borderId="0" xfId="33" applyFont="1" applyBorder="1" applyAlignment="1"/>
    <xf numFmtId="0" fontId="3" fillId="0" borderId="0" xfId="4" applyFont="1" applyBorder="1" applyAlignment="1"/>
    <xf numFmtId="0" fontId="7" fillId="0" borderId="5" xfId="31" applyFont="1" applyBorder="1" applyAlignment="1"/>
    <xf numFmtId="0" fontId="3" fillId="0" borderId="0" xfId="31" applyFont="1" applyBorder="1" applyAlignment="1"/>
    <xf numFmtId="0" fontId="6" fillId="0" borderId="0" xfId="31" applyFont="1" applyBorder="1" applyAlignment="1"/>
    <xf numFmtId="0" fontId="6" fillId="0" borderId="5" xfId="31" applyFont="1" applyBorder="1" applyAlignment="1">
      <alignment wrapText="1"/>
    </xf>
    <xf numFmtId="0" fontId="3" fillId="0" borderId="0" xfId="31" applyFont="1" applyBorder="1" applyAlignment="1">
      <alignment wrapText="1"/>
    </xf>
    <xf numFmtId="0" fontId="7" fillId="0" borderId="0" xfId="31" applyFont="1" applyBorder="1" applyAlignment="1"/>
    <xf numFmtId="0" fontId="6" fillId="0" borderId="0" xfId="4" applyFont="1" applyBorder="1" applyAlignment="1"/>
    <xf numFmtId="0" fontId="6" fillId="0" borderId="5" xfId="29" applyFont="1" applyBorder="1" applyAlignment="1">
      <alignment wrapText="1"/>
    </xf>
    <xf numFmtId="0" fontId="2" fillId="0" borderId="0" xfId="29" applyFont="1" applyBorder="1" applyAlignment="1">
      <alignment wrapText="1"/>
    </xf>
    <xf numFmtId="0" fontId="7" fillId="0" borderId="5" xfId="29" applyFont="1" applyBorder="1" applyAlignment="1"/>
    <xf numFmtId="0" fontId="2" fillId="0" borderId="0" xfId="29" applyFont="1" applyBorder="1" applyAlignment="1"/>
    <xf numFmtId="0" fontId="7" fillId="0" borderId="0" xfId="29" applyFont="1" applyBorder="1" applyAlignment="1"/>
    <xf numFmtId="0" fontId="6" fillId="0" borderId="0" xfId="29" applyFont="1" applyBorder="1" applyAlignment="1"/>
    <xf numFmtId="170" fontId="7" fillId="0" borderId="0" xfId="3" applyFont="1" applyBorder="1" applyAlignment="1"/>
    <xf numFmtId="170" fontId="3" fillId="0" borderId="0" xfId="3" applyFont="1" applyBorder="1" applyAlignment="1"/>
    <xf numFmtId="0" fontId="9" fillId="0" borderId="5" xfId="28" applyFont="1" applyBorder="1" applyAlignment="1">
      <alignment wrapText="1"/>
    </xf>
    <xf numFmtId="0" fontId="2" fillId="0" borderId="0" xfId="28" applyBorder="1" applyAlignment="1">
      <alignment wrapText="1"/>
    </xf>
    <xf numFmtId="0" fontId="10" fillId="0" borderId="5" xfId="28" applyFont="1" applyBorder="1" applyAlignment="1"/>
    <xf numFmtId="0" fontId="2" fillId="0" borderId="0" xfId="28" applyBorder="1" applyAlignment="1"/>
    <xf numFmtId="0" fontId="10" fillId="0" borderId="0" xfId="28" applyFont="1" applyBorder="1" applyAlignment="1"/>
    <xf numFmtId="0" fontId="9" fillId="0" borderId="0" xfId="28" applyFont="1" applyBorder="1" applyAlignment="1"/>
    <xf numFmtId="0" fontId="8" fillId="0" borderId="0" xfId="28" applyFont="1" applyBorder="1" applyAlignment="1"/>
    <xf numFmtId="0" fontId="6" fillId="0" borderId="0" xfId="25" applyFont="1" applyBorder="1" applyAlignment="1"/>
    <xf numFmtId="0" fontId="2" fillId="0" borderId="0" xfId="25" applyFont="1" applyBorder="1" applyAlignment="1"/>
    <xf numFmtId="0" fontId="6" fillId="0" borderId="5" xfId="25" applyFont="1" applyBorder="1" applyAlignment="1">
      <alignment wrapText="1"/>
    </xf>
    <xf numFmtId="0" fontId="2" fillId="0" borderId="0" xfId="25" applyFont="1" applyBorder="1" applyAlignment="1">
      <alignment wrapText="1"/>
    </xf>
    <xf numFmtId="0" fontId="7" fillId="0" borderId="5" xfId="25" applyFont="1" applyBorder="1" applyAlignment="1"/>
    <xf numFmtId="0" fontId="7" fillId="0" borderId="0" xfId="25" applyFont="1" applyBorder="1" applyAlignment="1"/>
    <xf numFmtId="0" fontId="6" fillId="0" borderId="5" xfId="23" applyFont="1" applyBorder="1" applyAlignment="1">
      <alignment wrapText="1"/>
    </xf>
    <xf numFmtId="0" fontId="2" fillId="0" borderId="0" xfId="23" applyFont="1" applyBorder="1" applyAlignment="1">
      <alignment wrapText="1"/>
    </xf>
    <xf numFmtId="0" fontId="7" fillId="0" borderId="5" xfId="23" applyFont="1" applyBorder="1" applyAlignment="1"/>
    <xf numFmtId="0" fontId="2" fillId="0" borderId="0" xfId="23" applyFont="1" applyBorder="1" applyAlignment="1"/>
    <xf numFmtId="0" fontId="7" fillId="0" borderId="0" xfId="23" applyFont="1" applyBorder="1" applyAlignment="1"/>
    <xf numFmtId="0" fontId="6" fillId="0" borderId="0" xfId="23" applyFont="1" applyBorder="1" applyAlignment="1"/>
    <xf numFmtId="0" fontId="6" fillId="0" borderId="5" xfId="22" applyFont="1" applyBorder="1" applyAlignment="1">
      <alignment wrapText="1"/>
    </xf>
    <xf numFmtId="0" fontId="2" fillId="0" borderId="0" xfId="22" applyFont="1" applyBorder="1" applyAlignment="1">
      <alignment wrapText="1"/>
    </xf>
    <xf numFmtId="0" fontId="6" fillId="0" borderId="5" xfId="21" applyFont="1" applyBorder="1" applyAlignment="1">
      <alignment wrapText="1"/>
    </xf>
    <xf numFmtId="0" fontId="2" fillId="0" borderId="0" xfId="21" applyFont="1" applyBorder="1" applyAlignment="1">
      <alignment wrapText="1"/>
    </xf>
    <xf numFmtId="0" fontId="7" fillId="0" borderId="5" xfId="21" applyFont="1" applyBorder="1" applyAlignment="1"/>
    <xf numFmtId="0" fontId="2" fillId="0" borderId="0" xfId="21" applyFont="1" applyBorder="1" applyAlignment="1"/>
    <xf numFmtId="0" fontId="6" fillId="0" borderId="0" xfId="21" applyFont="1" applyBorder="1" applyAlignment="1"/>
    <xf numFmtId="0" fontId="7" fillId="0" borderId="0" xfId="21" applyFont="1" applyBorder="1" applyAlignment="1"/>
    <xf numFmtId="0" fontId="7" fillId="0" borderId="0" xfId="20" applyFont="1" applyBorder="1" applyAlignment="1"/>
    <xf numFmtId="0" fontId="2" fillId="0" borderId="0" xfId="20" applyFont="1" applyBorder="1" applyAlignment="1"/>
    <xf numFmtId="0" fontId="6" fillId="0" borderId="5" xfId="20" applyFont="1" applyBorder="1" applyAlignment="1">
      <alignment wrapText="1"/>
    </xf>
    <xf numFmtId="0" fontId="2" fillId="0" borderId="0" xfId="20" applyFont="1" applyBorder="1" applyAlignment="1">
      <alignment wrapText="1"/>
    </xf>
    <xf numFmtId="0" fontId="7" fillId="0" borderId="5" xfId="20" applyFont="1" applyBorder="1" applyAlignment="1"/>
    <xf numFmtId="0" fontId="6" fillId="0" borderId="0" xfId="20" applyFont="1" applyBorder="1" applyAlignment="1"/>
    <xf numFmtId="0" fontId="6" fillId="0" borderId="5" xfId="19" applyFont="1" applyBorder="1" applyAlignment="1">
      <alignment wrapText="1"/>
    </xf>
    <xf numFmtId="0" fontId="2" fillId="0" borderId="0" xfId="19" applyFont="1" applyBorder="1" applyAlignment="1">
      <alignment wrapText="1"/>
    </xf>
    <xf numFmtId="0" fontId="7" fillId="0" borderId="5" xfId="19" applyFont="1" applyBorder="1" applyAlignment="1"/>
    <xf numFmtId="0" fontId="2" fillId="0" borderId="0" xfId="19" applyFont="1" applyBorder="1" applyAlignment="1"/>
    <xf numFmtId="0" fontId="7" fillId="0" borderId="0" xfId="19" applyFont="1" applyBorder="1" applyAlignment="1"/>
    <xf numFmtId="0" fontId="6" fillId="0" borderId="5" xfId="15" applyFont="1" applyBorder="1" applyAlignment="1">
      <alignment wrapText="1"/>
    </xf>
    <xf numFmtId="0" fontId="2" fillId="0" borderId="0" xfId="15" applyFont="1" applyBorder="1" applyAlignment="1">
      <alignment wrapText="1"/>
    </xf>
    <xf numFmtId="0" fontId="7" fillId="0" borderId="5" xfId="15" applyFont="1" applyBorder="1" applyAlignment="1"/>
    <xf numFmtId="0" fontId="2" fillId="0" borderId="0" xfId="15" applyFont="1" applyBorder="1" applyAlignment="1"/>
    <xf numFmtId="0" fontId="7" fillId="0" borderId="0" xfId="15" applyFont="1" applyBorder="1" applyAlignment="1"/>
    <xf numFmtId="0" fontId="7" fillId="0" borderId="0" xfId="14" applyFont="1" applyBorder="1" applyAlignment="1"/>
    <xf numFmtId="0" fontId="2" fillId="0" borderId="0" xfId="14" applyFont="1" applyBorder="1" applyAlignment="1"/>
    <xf numFmtId="0" fontId="6" fillId="0" borderId="5" xfId="14" applyFont="1" applyBorder="1" applyAlignment="1">
      <alignment wrapText="1"/>
    </xf>
    <xf numFmtId="0" fontId="2" fillId="0" borderId="0" xfId="14" applyFont="1" applyBorder="1" applyAlignment="1">
      <alignment wrapText="1"/>
    </xf>
    <xf numFmtId="0" fontId="7" fillId="0" borderId="5" xfId="14" applyFont="1" applyBorder="1" applyAlignment="1"/>
    <xf numFmtId="0" fontId="6" fillId="0" borderId="0" xfId="14" applyFont="1" applyBorder="1" applyAlignment="1"/>
    <xf numFmtId="0" fontId="7" fillId="0" borderId="5" xfId="11" applyFont="1" applyBorder="1" applyAlignment="1"/>
    <xf numFmtId="0" fontId="2" fillId="0" borderId="0" xfId="11" applyFont="1" applyBorder="1" applyAlignment="1"/>
    <xf numFmtId="0" fontId="6" fillId="0" borderId="0" xfId="11" applyFont="1" applyBorder="1" applyAlignment="1"/>
    <xf numFmtId="0" fontId="6" fillId="0" borderId="5" xfId="11" applyFont="1" applyBorder="1" applyAlignment="1">
      <alignment wrapText="1"/>
    </xf>
    <xf numFmtId="0" fontId="2" fillId="0" borderId="0" xfId="11" applyFont="1" applyBorder="1" applyAlignment="1">
      <alignment wrapText="1"/>
    </xf>
    <xf numFmtId="0" fontId="7" fillId="0" borderId="0" xfId="11" applyFont="1" applyBorder="1" applyAlignment="1"/>
    <xf numFmtId="0" fontId="6" fillId="0" borderId="5" xfId="8" applyFont="1" applyBorder="1" applyAlignment="1">
      <alignment wrapText="1"/>
    </xf>
    <xf numFmtId="0" fontId="2" fillId="0" borderId="0" xfId="8" applyFont="1" applyBorder="1" applyAlignment="1">
      <alignment wrapText="1"/>
    </xf>
    <xf numFmtId="0" fontId="7" fillId="0" borderId="5" xfId="8" applyFont="1" applyBorder="1" applyAlignment="1"/>
    <xf numFmtId="0" fontId="2" fillId="0" borderId="0" xfId="8" applyFont="1" applyBorder="1" applyAlignment="1"/>
    <xf numFmtId="0" fontId="7" fillId="0" borderId="0" xfId="8" applyFont="1" applyBorder="1" applyAlignment="1"/>
    <xf numFmtId="0" fontId="6" fillId="0" borderId="5" xfId="5" applyFont="1" applyBorder="1" applyAlignment="1">
      <alignment wrapText="1"/>
    </xf>
    <xf numFmtId="0" fontId="2" fillId="0" borderId="0" xfId="5" applyFont="1" applyBorder="1" applyAlignment="1">
      <alignment wrapText="1"/>
    </xf>
    <xf numFmtId="0" fontId="7" fillId="0" borderId="5" xfId="5" applyFont="1" applyBorder="1" applyAlignment="1"/>
    <xf numFmtId="0" fontId="2" fillId="0" borderId="0" xfId="5" applyFont="1" applyBorder="1" applyAlignment="1"/>
    <xf numFmtId="0" fontId="7" fillId="0" borderId="0" xfId="5" applyFont="1" applyBorder="1" applyAlignment="1"/>
    <xf numFmtId="0" fontId="5" fillId="0" borderId="0" xfId="5" applyFont="1" applyBorder="1" applyAlignment="1"/>
    <xf numFmtId="0" fontId="6" fillId="0" borderId="0" xfId="5" applyFont="1" applyBorder="1" applyAlignment="1"/>
    <xf numFmtId="0" fontId="7" fillId="0" borderId="0" xfId="44" applyFont="1" applyBorder="1" applyAlignment="1"/>
    <xf numFmtId="0" fontId="2" fillId="0" borderId="0" xfId="44" applyFont="1" applyBorder="1" applyAlignment="1"/>
    <xf numFmtId="0" fontId="6" fillId="0" borderId="0" xfId="44" applyFont="1" applyBorder="1" applyAlignment="1"/>
    <xf numFmtId="0" fontId="6" fillId="0" borderId="5" xfId="44" applyFont="1" applyBorder="1" applyAlignment="1">
      <alignment wrapText="1"/>
    </xf>
    <xf numFmtId="0" fontId="2" fillId="0" borderId="0" xfId="44" applyFont="1" applyBorder="1" applyAlignment="1">
      <alignment wrapText="1"/>
    </xf>
    <xf numFmtId="0" fontId="7" fillId="0" borderId="5" xfId="44" applyFont="1" applyBorder="1" applyAlignment="1"/>
    <xf numFmtId="0" fontId="12" fillId="0" borderId="11" xfId="0" applyFont="1" applyBorder="1"/>
    <xf numFmtId="0" fontId="0" fillId="0" borderId="11" xfId="0" applyBorder="1"/>
  </cellXfs>
  <cellStyles count="97">
    <cellStyle name="Comma" xfId="1" builtinId="3"/>
    <cellStyle name="Comma 2" xfId="2"/>
    <cellStyle name="Currency 2" xfId="3"/>
    <cellStyle name="Normal" xfId="0" builtinId="0"/>
    <cellStyle name="Normal 2" xfId="4"/>
    <cellStyle name="Normal_BAL" xfId="5"/>
    <cellStyle name="Normal_BON" xfId="6"/>
    <cellStyle name="Normal_BST" xfId="7"/>
    <cellStyle name="Normal_BTF" xfId="8"/>
    <cellStyle name="Normal_Classic Equity" xfId="9"/>
    <cellStyle name="Normal_Common Notes to Portfolios" xfId="10"/>
    <cellStyle name="Normal_CPL" xfId="11"/>
    <cellStyle name="Normal_CRO" xfId="12"/>
    <cellStyle name="Normal_Dividend with Cum Div nav" xfId="13"/>
    <cellStyle name="Normal_ELS" xfId="14"/>
    <cellStyle name="Normal_EME" xfId="15"/>
    <cellStyle name="Normal_FLR" xfId="16"/>
    <cellStyle name="Normal_FLT" xfId="17"/>
    <cellStyle name="Normal_FLX" xfId="18"/>
    <cellStyle name="Normal_FOF" xfId="19"/>
    <cellStyle name="Normal_GEM" xfId="20"/>
    <cellStyle name="Normal_GOF" xfId="21"/>
    <cellStyle name="Normal_GTF" xfId="22"/>
    <cellStyle name="Normal_H02" xfId="23"/>
    <cellStyle name="Normal_I3A" xfId="24"/>
    <cellStyle name="Normal_K30" xfId="25"/>
    <cellStyle name="Normal_KGI" xfId="26"/>
    <cellStyle name="Normal_KGS" xfId="27"/>
    <cellStyle name="Normal_KIP" xfId="28"/>
    <cellStyle name="Normal_KOP" xfId="29"/>
    <cellStyle name="Normal_LIQ" xfId="30"/>
    <cellStyle name="Normal_MAA" xfId="31"/>
    <cellStyle name="Normal_MDF" xfId="32"/>
    <cellStyle name="Normal_MID" xfId="33"/>
    <cellStyle name="Normal_NTF" xfId="34"/>
    <cellStyle name="Normal_P3B" xfId="35"/>
    <cellStyle name="Normal_P3C" xfId="36"/>
    <cellStyle name="Normal_P3D" xfId="37"/>
    <cellStyle name="Normal_P3E" xfId="38"/>
    <cellStyle name="Normal_P3F" xfId="39"/>
    <cellStyle name="Normal_P3G" xfId="40"/>
    <cellStyle name="Normal_P3H" xfId="41"/>
    <cellStyle name="Normal_P3I" xfId="42"/>
    <cellStyle name="Normal_P3J" xfId="43"/>
    <cellStyle name="Normal_SEF" xfId="44"/>
    <cellStyle name="Normal_STF" xfId="45"/>
    <cellStyle name="Normal_T04" xfId="46"/>
    <cellStyle name="Normal_T05" xfId="47"/>
    <cellStyle name="Normal_T06" xfId="48"/>
    <cellStyle name="Normal_T07" xfId="49"/>
    <cellStyle name="Normal_T08" xfId="50"/>
    <cellStyle name="Normal_T09" xfId="51"/>
    <cellStyle name="Normal_T10" xfId="52"/>
    <cellStyle name="Normal_T11" xfId="53"/>
    <cellStyle name="Normal_T12" xfId="54"/>
    <cellStyle name="Normal_T13" xfId="55"/>
    <cellStyle name="Normal_T14" xfId="56"/>
    <cellStyle name="Normal_T15" xfId="57"/>
    <cellStyle name="Normal_T16" xfId="58"/>
    <cellStyle name="Normal_T17" xfId="59"/>
    <cellStyle name="Normal_T18" xfId="60"/>
    <cellStyle name="Normal_T19" xfId="61"/>
    <cellStyle name="Normal_T22" xfId="62"/>
    <cellStyle name="Normal_T24" xfId="63"/>
    <cellStyle name="Normal_T27" xfId="64"/>
    <cellStyle name="Normal_T28" xfId="65"/>
    <cellStyle name="Normal_T29" xfId="66"/>
    <cellStyle name="Normal_T31" xfId="67"/>
    <cellStyle name="Normal_T32" xfId="68"/>
    <cellStyle name="Normal_T33" xfId="69"/>
    <cellStyle name="Normal_T35" xfId="70"/>
    <cellStyle name="Normal_T36" xfId="71"/>
    <cellStyle name="Normal_T37" xfId="72"/>
    <cellStyle name="Normal_T38" xfId="73"/>
    <cellStyle name="Normal_T39" xfId="74"/>
    <cellStyle name="Normal_T40" xfId="75"/>
    <cellStyle name="Normal_T41" xfId="76"/>
    <cellStyle name="Normal_T42" xfId="77"/>
    <cellStyle name="Normal_T43" xfId="78"/>
    <cellStyle name="Normal_T44" xfId="79"/>
    <cellStyle name="Normal_T45" xfId="80"/>
    <cellStyle name="Normal_T46" xfId="81"/>
    <cellStyle name="Normal_T47" xfId="82"/>
    <cellStyle name="Normal_T48" xfId="83"/>
    <cellStyle name="Normal_T49" xfId="84"/>
    <cellStyle name="Normal_T50" xfId="85"/>
    <cellStyle name="Normal_T51" xfId="86"/>
    <cellStyle name="Normal_T52" xfId="87"/>
    <cellStyle name="Normal_T53" xfId="88"/>
    <cellStyle name="Normal_T54" xfId="89"/>
    <cellStyle name="Normal_T55" xfId="90"/>
    <cellStyle name="Normal_T56" xfId="91"/>
    <cellStyle name="Normal_T57" xfId="92"/>
    <cellStyle name="Normal_T58" xfId="93"/>
    <cellStyle name="Normal_T59" xfId="94"/>
    <cellStyle name="Percent" xfId="95" builtinId="5"/>
    <cellStyle name="Style 1" xfId="9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opLeftCell="A24" workbookViewId="0">
      <selection activeCell="A44" sqref="A44"/>
    </sheetView>
  </sheetViews>
  <sheetFormatPr defaultRowHeight="12.75" x14ac:dyDescent="0.2"/>
  <cols>
    <col min="1" max="1" width="2.7109375" style="2554" customWidth="1"/>
    <col min="2" max="2" width="46.42578125" style="2554" customWidth="1"/>
    <col min="3" max="3" width="11.42578125" style="2554" customWidth="1"/>
    <col min="4" max="4" width="25" style="2554" bestFit="1" customWidth="1"/>
    <col min="5" max="5" width="23.5703125" style="2554" bestFit="1" customWidth="1"/>
    <col min="6" max="6" width="23" style="2554" bestFit="1" customWidth="1"/>
    <col min="7" max="7" width="11.85546875" style="2579" customWidth="1"/>
    <col min="8" max="8" width="11.85546875" style="2580" customWidth="1"/>
    <col min="9" max="9" width="9.140625" style="2553"/>
    <col min="10" max="16384" width="9.140625" style="2554"/>
  </cols>
  <sheetData>
    <row r="1" spans="1:8" x14ac:dyDescent="0.2">
      <c r="A1" s="2548"/>
      <c r="B1" s="2549"/>
      <c r="C1" s="2550" t="s">
        <v>121</v>
      </c>
      <c r="D1" s="2549"/>
      <c r="E1" s="2549"/>
      <c r="F1" s="2549"/>
      <c r="G1" s="2551"/>
      <c r="H1" s="2552"/>
    </row>
    <row r="2" spans="1:8" ht="29.25" customHeight="1" x14ac:dyDescent="0.2">
      <c r="A2" s="2607" t="s">
        <v>126</v>
      </c>
      <c r="B2" s="2608"/>
      <c r="C2" s="2608"/>
      <c r="D2" s="2555" t="s">
        <v>127</v>
      </c>
      <c r="E2" s="2556" t="s">
        <v>128</v>
      </c>
      <c r="F2" s="2557" t="s">
        <v>129</v>
      </c>
      <c r="G2" s="2558" t="s">
        <v>130</v>
      </c>
      <c r="H2" s="2559" t="s">
        <v>131</v>
      </c>
    </row>
    <row r="3" spans="1:8" x14ac:dyDescent="0.2">
      <c r="A3" s="2609" t="s">
        <v>132</v>
      </c>
      <c r="B3" s="2606"/>
      <c r="C3" s="2606"/>
      <c r="D3" s="2560"/>
      <c r="E3" s="2560"/>
      <c r="F3" s="2560"/>
      <c r="G3" s="2561"/>
      <c r="H3" s="2562"/>
    </row>
    <row r="4" spans="1:8" x14ac:dyDescent="0.2">
      <c r="A4" s="2563"/>
      <c r="B4" s="2610" t="s">
        <v>133</v>
      </c>
      <c r="C4" s="2606"/>
      <c r="D4" s="2560"/>
      <c r="E4" s="2560"/>
      <c r="F4" s="2560"/>
      <c r="G4" s="2561"/>
      <c r="H4" s="2562"/>
    </row>
    <row r="5" spans="1:8" x14ac:dyDescent="0.2">
      <c r="A5" s="2563"/>
      <c r="B5" s="2560" t="s">
        <v>204</v>
      </c>
      <c r="C5" s="2560"/>
      <c r="D5" s="2560" t="s">
        <v>205</v>
      </c>
      <c r="E5" s="2560" t="s">
        <v>206</v>
      </c>
      <c r="F5" s="2560">
        <v>231900</v>
      </c>
      <c r="G5" s="2561">
        <v>790.2</v>
      </c>
      <c r="H5" s="2562">
        <v>8.32</v>
      </c>
    </row>
    <row r="6" spans="1:8" x14ac:dyDescent="0.2">
      <c r="A6" s="2563"/>
      <c r="B6" s="2560" t="s">
        <v>141</v>
      </c>
      <c r="C6" s="2560"/>
      <c r="D6" s="2560" t="s">
        <v>142</v>
      </c>
      <c r="E6" s="2560" t="s">
        <v>137</v>
      </c>
      <c r="F6" s="2560">
        <v>92000</v>
      </c>
      <c r="G6" s="2561">
        <v>663.6</v>
      </c>
      <c r="H6" s="2562">
        <v>6.99</v>
      </c>
    </row>
    <row r="7" spans="1:8" x14ac:dyDescent="0.2">
      <c r="A7" s="2563"/>
      <c r="B7" s="2560" t="s">
        <v>138</v>
      </c>
      <c r="C7" s="2560"/>
      <c r="D7" s="2560" t="s">
        <v>139</v>
      </c>
      <c r="E7" s="2560" t="s">
        <v>140</v>
      </c>
      <c r="F7" s="2560">
        <v>20156</v>
      </c>
      <c r="G7" s="2561">
        <v>641.12</v>
      </c>
      <c r="H7" s="2562">
        <v>6.75</v>
      </c>
    </row>
    <row r="8" spans="1:8" x14ac:dyDescent="0.2">
      <c r="A8" s="2563"/>
      <c r="B8" s="2560" t="s">
        <v>135</v>
      </c>
      <c r="C8" s="2560"/>
      <c r="D8" s="2560" t="s">
        <v>136</v>
      </c>
      <c r="E8" s="2560" t="s">
        <v>137</v>
      </c>
      <c r="F8" s="2560">
        <v>45420</v>
      </c>
      <c r="G8" s="2561">
        <v>564.75</v>
      </c>
      <c r="H8" s="2562">
        <v>5.95</v>
      </c>
    </row>
    <row r="9" spans="1:8" x14ac:dyDescent="0.2">
      <c r="A9" s="2563"/>
      <c r="B9" s="2560" t="s">
        <v>143</v>
      </c>
      <c r="C9" s="2560"/>
      <c r="D9" s="2560" t="s">
        <v>144</v>
      </c>
      <c r="E9" s="2560" t="s">
        <v>145</v>
      </c>
      <c r="F9" s="2560">
        <v>40565</v>
      </c>
      <c r="G9" s="2561">
        <v>524.95000000000005</v>
      </c>
      <c r="H9" s="2562">
        <v>5.53</v>
      </c>
    </row>
    <row r="10" spans="1:8" x14ac:dyDescent="0.2">
      <c r="A10" s="2563"/>
      <c r="B10" s="2560" t="s">
        <v>146</v>
      </c>
      <c r="C10" s="2560"/>
      <c r="D10" s="2560" t="s">
        <v>147</v>
      </c>
      <c r="E10" s="2560" t="s">
        <v>140</v>
      </c>
      <c r="F10" s="2560">
        <v>18514</v>
      </c>
      <c r="G10" s="2561">
        <v>405.31</v>
      </c>
      <c r="H10" s="2562">
        <v>4.2699999999999996</v>
      </c>
    </row>
    <row r="11" spans="1:8" x14ac:dyDescent="0.2">
      <c r="A11" s="2563"/>
      <c r="B11" s="2560" t="s">
        <v>170</v>
      </c>
      <c r="C11" s="2560"/>
      <c r="D11" s="2560" t="s">
        <v>171</v>
      </c>
      <c r="E11" s="2560" t="s">
        <v>140</v>
      </c>
      <c r="F11" s="2560">
        <v>20600</v>
      </c>
      <c r="G11" s="2561">
        <v>377.42</v>
      </c>
      <c r="H11" s="2562">
        <v>3.97</v>
      </c>
    </row>
    <row r="12" spans="1:8" x14ac:dyDescent="0.2">
      <c r="A12" s="2563"/>
      <c r="B12" s="2560" t="s">
        <v>269</v>
      </c>
      <c r="C12" s="2560"/>
      <c r="D12" s="2560" t="s">
        <v>270</v>
      </c>
      <c r="E12" s="2560" t="s">
        <v>271</v>
      </c>
      <c r="F12" s="2560">
        <v>106000</v>
      </c>
      <c r="G12" s="2561">
        <v>347.73</v>
      </c>
      <c r="H12" s="2562">
        <v>3.66</v>
      </c>
    </row>
    <row r="13" spans="1:8" x14ac:dyDescent="0.2">
      <c r="A13" s="2563"/>
      <c r="B13" s="2560" t="s">
        <v>194</v>
      </c>
      <c r="C13" s="2560"/>
      <c r="D13" s="2560" t="s">
        <v>195</v>
      </c>
      <c r="E13" s="2560" t="s">
        <v>185</v>
      </c>
      <c r="F13" s="2560">
        <v>49376</v>
      </c>
      <c r="G13" s="2561">
        <v>312.45</v>
      </c>
      <c r="H13" s="2562">
        <v>3.29</v>
      </c>
    </row>
    <row r="14" spans="1:8" x14ac:dyDescent="0.2">
      <c r="A14" s="2563"/>
      <c r="B14" s="2560" t="s">
        <v>199</v>
      </c>
      <c r="C14" s="2560"/>
      <c r="D14" s="2560" t="s">
        <v>200</v>
      </c>
      <c r="E14" s="2560" t="s">
        <v>162</v>
      </c>
      <c r="F14" s="2560">
        <v>33917</v>
      </c>
      <c r="G14" s="2561">
        <v>304.56</v>
      </c>
      <c r="H14" s="2562">
        <v>3.21</v>
      </c>
    </row>
    <row r="15" spans="1:8" x14ac:dyDescent="0.2">
      <c r="A15" s="2563"/>
      <c r="B15" s="2560" t="s">
        <v>155</v>
      </c>
      <c r="C15" s="2560"/>
      <c r="D15" s="2560" t="s">
        <v>156</v>
      </c>
      <c r="E15" s="2560" t="s">
        <v>157</v>
      </c>
      <c r="F15" s="2560">
        <v>27229</v>
      </c>
      <c r="G15" s="2561">
        <v>254.81</v>
      </c>
      <c r="H15" s="2562">
        <v>2.68</v>
      </c>
    </row>
    <row r="16" spans="1:8" x14ac:dyDescent="0.2">
      <c r="A16" s="2563"/>
      <c r="B16" s="2560" t="s">
        <v>158</v>
      </c>
      <c r="C16" s="2560"/>
      <c r="D16" s="2560" t="s">
        <v>159</v>
      </c>
      <c r="E16" s="2560" t="s">
        <v>137</v>
      </c>
      <c r="F16" s="2560">
        <v>12000</v>
      </c>
      <c r="G16" s="2561">
        <v>249.43</v>
      </c>
      <c r="H16" s="2562">
        <v>2.63</v>
      </c>
    </row>
    <row r="17" spans="1:8" x14ac:dyDescent="0.2">
      <c r="A17" s="2563"/>
      <c r="B17" s="2560" t="s">
        <v>272</v>
      </c>
      <c r="C17" s="2560"/>
      <c r="D17" s="2560" t="s">
        <v>273</v>
      </c>
      <c r="E17" s="2560" t="s">
        <v>176</v>
      </c>
      <c r="F17" s="2560">
        <v>58787</v>
      </c>
      <c r="G17" s="2561">
        <v>240.53</v>
      </c>
      <c r="H17" s="2562">
        <v>2.5299999999999998</v>
      </c>
    </row>
    <row r="18" spans="1:8" x14ac:dyDescent="0.2">
      <c r="A18" s="2563"/>
      <c r="B18" s="2560" t="s">
        <v>181</v>
      </c>
      <c r="C18" s="2560"/>
      <c r="D18" s="2560" t="s">
        <v>182</v>
      </c>
      <c r="E18" s="2560" t="s">
        <v>157</v>
      </c>
      <c r="F18" s="2560">
        <v>71233</v>
      </c>
      <c r="G18" s="2561">
        <v>229.26</v>
      </c>
      <c r="H18" s="2562">
        <v>2.41</v>
      </c>
    </row>
    <row r="19" spans="1:8" x14ac:dyDescent="0.2">
      <c r="A19" s="2563"/>
      <c r="B19" s="2560" t="s">
        <v>183</v>
      </c>
      <c r="C19" s="2560"/>
      <c r="D19" s="2560" t="s">
        <v>184</v>
      </c>
      <c r="E19" s="2560" t="s">
        <v>185</v>
      </c>
      <c r="F19" s="2560">
        <v>20000</v>
      </c>
      <c r="G19" s="2561">
        <v>197.92</v>
      </c>
      <c r="H19" s="2562">
        <v>2.08</v>
      </c>
    </row>
    <row r="20" spans="1:8" x14ac:dyDescent="0.2">
      <c r="A20" s="2563"/>
      <c r="B20" s="2560" t="s">
        <v>281</v>
      </c>
      <c r="C20" s="2560"/>
      <c r="D20" s="2560" t="s">
        <v>282</v>
      </c>
      <c r="E20" s="2560" t="s">
        <v>283</v>
      </c>
      <c r="F20" s="2560">
        <v>60859</v>
      </c>
      <c r="G20" s="2561">
        <v>197.85</v>
      </c>
      <c r="H20" s="2562">
        <v>2.08</v>
      </c>
    </row>
    <row r="21" spans="1:8" x14ac:dyDescent="0.2">
      <c r="A21" s="2563"/>
      <c r="B21" s="2560" t="s">
        <v>153</v>
      </c>
      <c r="C21" s="2560"/>
      <c r="D21" s="2560" t="s">
        <v>154</v>
      </c>
      <c r="E21" s="2560" t="s">
        <v>150</v>
      </c>
      <c r="F21" s="2560">
        <v>18000</v>
      </c>
      <c r="G21" s="2561">
        <v>193.36</v>
      </c>
      <c r="H21" s="2562">
        <v>2.04</v>
      </c>
    </row>
    <row r="22" spans="1:8" x14ac:dyDescent="0.2">
      <c r="A22" s="2563"/>
      <c r="B22" s="2560" t="s">
        <v>196</v>
      </c>
      <c r="C22" s="2560"/>
      <c r="D22" s="2560" t="s">
        <v>197</v>
      </c>
      <c r="E22" s="2560" t="s">
        <v>198</v>
      </c>
      <c r="F22" s="2560">
        <v>66305</v>
      </c>
      <c r="G22" s="2561">
        <v>190.13</v>
      </c>
      <c r="H22" s="2562">
        <v>2</v>
      </c>
    </row>
    <row r="23" spans="1:8" x14ac:dyDescent="0.2">
      <c r="A23" s="2563"/>
      <c r="B23" s="2560" t="s">
        <v>277</v>
      </c>
      <c r="C23" s="2560"/>
      <c r="D23" s="2560" t="s">
        <v>278</v>
      </c>
      <c r="E23" s="2560" t="s">
        <v>211</v>
      </c>
      <c r="F23" s="2560">
        <v>175000</v>
      </c>
      <c r="G23" s="2561">
        <v>185.15</v>
      </c>
      <c r="H23" s="2562">
        <v>1.95</v>
      </c>
    </row>
    <row r="24" spans="1:8" x14ac:dyDescent="0.2">
      <c r="A24" s="2563"/>
      <c r="B24" s="2560" t="s">
        <v>151</v>
      </c>
      <c r="C24" s="2560"/>
      <c r="D24" s="2560" t="s">
        <v>152</v>
      </c>
      <c r="E24" s="2560" t="s">
        <v>150</v>
      </c>
      <c r="F24" s="2560">
        <v>9500</v>
      </c>
      <c r="G24" s="2561">
        <v>182.69</v>
      </c>
      <c r="H24" s="2562">
        <v>1.92</v>
      </c>
    </row>
    <row r="25" spans="1:8" x14ac:dyDescent="0.2">
      <c r="A25" s="2563"/>
      <c r="B25" s="2560" t="s">
        <v>192</v>
      </c>
      <c r="C25" s="2560"/>
      <c r="D25" s="2560" t="s">
        <v>193</v>
      </c>
      <c r="E25" s="2560" t="s">
        <v>137</v>
      </c>
      <c r="F25" s="2560">
        <v>200000</v>
      </c>
      <c r="G25" s="2561">
        <v>180.9</v>
      </c>
      <c r="H25" s="2562">
        <v>1.9</v>
      </c>
    </row>
    <row r="26" spans="1:8" x14ac:dyDescent="0.2">
      <c r="A26" s="2563"/>
      <c r="B26" s="2560" t="s">
        <v>279</v>
      </c>
      <c r="C26" s="2560"/>
      <c r="D26" s="2560" t="s">
        <v>280</v>
      </c>
      <c r="E26" s="2560" t="s">
        <v>165</v>
      </c>
      <c r="F26" s="2560">
        <v>90000</v>
      </c>
      <c r="G26" s="2561">
        <v>177.98</v>
      </c>
      <c r="H26" s="2562">
        <v>1.87</v>
      </c>
    </row>
    <row r="27" spans="1:8" x14ac:dyDescent="0.2">
      <c r="A27" s="2563"/>
      <c r="B27" s="2560" t="s">
        <v>274</v>
      </c>
      <c r="C27" s="2560"/>
      <c r="D27" s="2560" t="s">
        <v>275</v>
      </c>
      <c r="E27" s="2560" t="s">
        <v>276</v>
      </c>
      <c r="F27" s="2560">
        <v>106000</v>
      </c>
      <c r="G27" s="2561">
        <v>159.21</v>
      </c>
      <c r="H27" s="2562">
        <v>1.68</v>
      </c>
    </row>
    <row r="28" spans="1:8" x14ac:dyDescent="0.2">
      <c r="A28" s="2563"/>
      <c r="B28" s="2560" t="s">
        <v>228</v>
      </c>
      <c r="C28" s="2560"/>
      <c r="D28" s="2560" t="s">
        <v>229</v>
      </c>
      <c r="E28" s="2560" t="s">
        <v>165</v>
      </c>
      <c r="F28" s="2560">
        <v>71300</v>
      </c>
      <c r="G28" s="2561">
        <v>154.44</v>
      </c>
      <c r="H28" s="2562">
        <v>1.63</v>
      </c>
    </row>
    <row r="29" spans="1:8" x14ac:dyDescent="0.2">
      <c r="A29" s="2563"/>
      <c r="B29" s="2560" t="s">
        <v>284</v>
      </c>
      <c r="C29" s="2560"/>
      <c r="D29" s="2560" t="s">
        <v>285</v>
      </c>
      <c r="E29" s="2560" t="s">
        <v>286</v>
      </c>
      <c r="F29" s="2560">
        <v>176178</v>
      </c>
      <c r="G29" s="2561">
        <v>118.83</v>
      </c>
      <c r="H29" s="2562">
        <v>1.25</v>
      </c>
    </row>
    <row r="30" spans="1:8" x14ac:dyDescent="0.2">
      <c r="A30" s="2563"/>
      <c r="B30" s="2560" t="s">
        <v>298</v>
      </c>
      <c r="C30" s="2560"/>
      <c r="D30" s="2560" t="s">
        <v>299</v>
      </c>
      <c r="E30" s="2560" t="s">
        <v>206</v>
      </c>
      <c r="F30" s="2560">
        <v>59305</v>
      </c>
      <c r="G30" s="2561">
        <v>106.3</v>
      </c>
      <c r="H30" s="2562">
        <v>1.1200000000000001</v>
      </c>
    </row>
    <row r="31" spans="1:8" x14ac:dyDescent="0.2">
      <c r="A31" s="2563"/>
      <c r="B31" s="2560" t="s">
        <v>292</v>
      </c>
      <c r="C31" s="2560"/>
      <c r="D31" s="2560" t="s">
        <v>293</v>
      </c>
      <c r="E31" s="2560" t="s">
        <v>185</v>
      </c>
      <c r="F31" s="2560">
        <v>23200</v>
      </c>
      <c r="G31" s="2561">
        <v>92.21</v>
      </c>
      <c r="H31" s="2562">
        <v>0.97</v>
      </c>
    </row>
    <row r="32" spans="1:8" x14ac:dyDescent="0.2">
      <c r="A32" s="2563"/>
      <c r="B32" s="2560" t="s">
        <v>294</v>
      </c>
      <c r="C32" s="2560"/>
      <c r="D32" s="2560" t="s">
        <v>295</v>
      </c>
      <c r="E32" s="2560" t="s">
        <v>211</v>
      </c>
      <c r="F32" s="2560">
        <v>460000</v>
      </c>
      <c r="G32" s="2561">
        <v>87.4</v>
      </c>
      <c r="H32" s="2562">
        <v>0.92</v>
      </c>
    </row>
    <row r="33" spans="1:8" x14ac:dyDescent="0.2">
      <c r="A33" s="2563"/>
      <c r="B33" s="2560" t="s">
        <v>287</v>
      </c>
      <c r="C33" s="2560"/>
      <c r="D33" s="2560" t="s">
        <v>288</v>
      </c>
      <c r="E33" s="2560" t="s">
        <v>211</v>
      </c>
      <c r="F33" s="2560">
        <v>75000</v>
      </c>
      <c r="G33" s="2561">
        <v>87.26</v>
      </c>
      <c r="H33" s="2562">
        <v>0.92</v>
      </c>
    </row>
    <row r="34" spans="1:8" x14ac:dyDescent="0.2">
      <c r="A34" s="2563"/>
      <c r="B34" s="2560" t="s">
        <v>190</v>
      </c>
      <c r="C34" s="2560"/>
      <c r="D34" s="2560" t="s">
        <v>191</v>
      </c>
      <c r="E34" s="2560" t="s">
        <v>185</v>
      </c>
      <c r="F34" s="2560">
        <v>10173</v>
      </c>
      <c r="G34" s="2561">
        <v>85.05</v>
      </c>
      <c r="H34" s="2562">
        <v>0.9</v>
      </c>
    </row>
    <row r="35" spans="1:8" x14ac:dyDescent="0.2">
      <c r="A35" s="2563"/>
      <c r="B35" s="2560" t="s">
        <v>422</v>
      </c>
      <c r="C35" s="2560"/>
      <c r="D35" s="2560" t="s">
        <v>423</v>
      </c>
      <c r="E35" s="2560" t="s">
        <v>424</v>
      </c>
      <c r="F35" s="2560">
        <v>101000</v>
      </c>
      <c r="G35" s="2561">
        <v>82.52</v>
      </c>
      <c r="H35" s="2562">
        <v>0.87</v>
      </c>
    </row>
    <row r="36" spans="1:8" x14ac:dyDescent="0.2">
      <c r="A36" s="2563"/>
      <c r="B36" s="2560" t="s">
        <v>289</v>
      </c>
      <c r="C36" s="2560"/>
      <c r="D36" s="2560" t="s">
        <v>290</v>
      </c>
      <c r="E36" s="2560" t="s">
        <v>291</v>
      </c>
      <c r="F36" s="2560">
        <v>50686</v>
      </c>
      <c r="G36" s="2561">
        <v>65.33</v>
      </c>
      <c r="H36" s="2562">
        <v>0.69</v>
      </c>
    </row>
    <row r="37" spans="1:8" x14ac:dyDescent="0.2">
      <c r="A37" s="2563"/>
      <c r="B37" s="2560" t="s">
        <v>122</v>
      </c>
      <c r="C37" s="2560"/>
      <c r="D37" s="2560" t="s">
        <v>123</v>
      </c>
      <c r="E37" s="2560" t="s">
        <v>203</v>
      </c>
      <c r="F37" s="2560">
        <v>170002</v>
      </c>
      <c r="G37" s="2561">
        <v>57.38</v>
      </c>
      <c r="H37" s="2562">
        <v>0.6</v>
      </c>
    </row>
    <row r="38" spans="1:8" x14ac:dyDescent="0.2">
      <c r="A38" s="2563"/>
      <c r="B38" s="2560" t="s">
        <v>520</v>
      </c>
      <c r="C38" s="2560"/>
      <c r="D38" s="2560" t="s">
        <v>521</v>
      </c>
      <c r="E38" s="2560" t="s">
        <v>162</v>
      </c>
      <c r="F38" s="2560">
        <v>8100</v>
      </c>
      <c r="G38" s="2561">
        <v>43.26</v>
      </c>
      <c r="H38" s="2562">
        <v>0.46</v>
      </c>
    </row>
    <row r="39" spans="1:8" x14ac:dyDescent="0.2">
      <c r="A39" s="2563"/>
      <c r="B39" s="2560" t="s">
        <v>304</v>
      </c>
      <c r="C39" s="2560"/>
      <c r="D39" s="2560" t="s">
        <v>305</v>
      </c>
      <c r="E39" s="2560" t="s">
        <v>157</v>
      </c>
      <c r="F39" s="2560">
        <v>50686</v>
      </c>
      <c r="G39" s="2561">
        <v>40.4</v>
      </c>
      <c r="H39" s="2562">
        <v>0.43</v>
      </c>
    </row>
    <row r="40" spans="1:8" x14ac:dyDescent="0.2">
      <c r="A40" s="2563"/>
      <c r="B40" s="2560" t="s">
        <v>216</v>
      </c>
      <c r="C40" s="2560"/>
      <c r="D40" s="2560" t="s">
        <v>217</v>
      </c>
      <c r="E40" s="2560" t="s">
        <v>206</v>
      </c>
      <c r="F40" s="2560">
        <v>4050</v>
      </c>
      <c r="G40" s="2561">
        <v>34.99</v>
      </c>
      <c r="H40" s="2562">
        <v>0.37</v>
      </c>
    </row>
    <row r="41" spans="1:8" x14ac:dyDescent="0.2">
      <c r="A41" s="2563"/>
      <c r="B41" s="2560" t="s">
        <v>300</v>
      </c>
      <c r="C41" s="2560"/>
      <c r="D41" s="2560" t="s">
        <v>301</v>
      </c>
      <c r="E41" s="2560" t="s">
        <v>240</v>
      </c>
      <c r="F41" s="2560">
        <v>479</v>
      </c>
      <c r="G41" s="2561">
        <v>0.86</v>
      </c>
      <c r="H41" s="2562">
        <v>0.01</v>
      </c>
    </row>
    <row r="42" spans="1:8" ht="13.5" thickBot="1" x14ac:dyDescent="0.25">
      <c r="A42" s="2563"/>
      <c r="B42" s="2560"/>
      <c r="C42" s="2560"/>
      <c r="D42" s="2560"/>
      <c r="E42" s="2555" t="s">
        <v>245</v>
      </c>
      <c r="F42" s="2560"/>
      <c r="G42" s="2564">
        <v>8627.53999999999</v>
      </c>
      <c r="H42" s="2565">
        <v>90.85</v>
      </c>
    </row>
    <row r="43" spans="1:8" ht="13.5" thickTop="1" x14ac:dyDescent="0.2">
      <c r="A43" s="2563"/>
      <c r="B43" s="2560"/>
      <c r="C43" s="2560"/>
      <c r="D43" s="2560"/>
      <c r="E43" s="2555"/>
      <c r="F43" s="2560"/>
      <c r="G43" s="2566"/>
      <c r="H43" s="2567"/>
    </row>
    <row r="44" spans="1:8" x14ac:dyDescent="0.2">
      <c r="A44" s="2563"/>
      <c r="B44" s="2605" t="s">
        <v>308</v>
      </c>
      <c r="C44" s="2606"/>
      <c r="D44" s="2560"/>
      <c r="E44" s="2560"/>
      <c r="F44" s="2560"/>
      <c r="G44" s="2561">
        <f>+G45</f>
        <v>475.57900000000001</v>
      </c>
      <c r="H44" s="2562">
        <f>+H45</f>
        <v>5</v>
      </c>
    </row>
    <row r="45" spans="1:8" ht="13.5" thickBot="1" x14ac:dyDescent="0.25">
      <c r="A45" s="2563"/>
      <c r="B45" s="2560"/>
      <c r="C45" s="2560"/>
      <c r="D45" s="2560"/>
      <c r="E45" s="2555" t="s">
        <v>245</v>
      </c>
      <c r="F45" s="2560"/>
      <c r="G45" s="2564">
        <v>475.57900000000001</v>
      </c>
      <c r="H45" s="2565">
        <v>5</v>
      </c>
    </row>
    <row r="46" spans="1:8" ht="13.5" thickTop="1" x14ac:dyDescent="0.2">
      <c r="A46" s="2563"/>
      <c r="B46" s="2560"/>
      <c r="C46" s="2560"/>
      <c r="D46" s="2560"/>
      <c r="E46" s="2560"/>
      <c r="F46" s="2560"/>
      <c r="G46" s="2561"/>
      <c r="H46" s="2562"/>
    </row>
    <row r="47" spans="1:8" x14ac:dyDescent="0.2">
      <c r="A47" s="2563"/>
      <c r="B47" s="2604" t="s">
        <v>248</v>
      </c>
      <c r="C47" s="2604"/>
      <c r="D47" s="2560"/>
      <c r="E47" s="2560"/>
      <c r="F47" s="2560"/>
      <c r="G47" s="2561"/>
      <c r="H47" s="2562"/>
    </row>
    <row r="48" spans="1:8" x14ac:dyDescent="0.2">
      <c r="A48" s="2563"/>
      <c r="B48" s="2605" t="s">
        <v>249</v>
      </c>
      <c r="C48" s="2606"/>
      <c r="D48" s="2560"/>
      <c r="E48" s="2555" t="s">
        <v>250</v>
      </c>
      <c r="F48" s="2560"/>
      <c r="G48" s="2561"/>
      <c r="H48" s="2562"/>
    </row>
    <row r="49" spans="1:8" x14ac:dyDescent="0.2">
      <c r="A49" s="2563"/>
      <c r="B49" s="2560" t="s">
        <v>251</v>
      </c>
      <c r="C49" s="2560"/>
      <c r="D49" s="2560"/>
      <c r="E49" s="2560" t="s">
        <v>252</v>
      </c>
      <c r="F49" s="2560"/>
      <c r="G49" s="2561">
        <v>125</v>
      </c>
      <c r="H49" s="2562">
        <v>1.32</v>
      </c>
    </row>
    <row r="50" spans="1:8" ht="13.5" thickBot="1" x14ac:dyDescent="0.25">
      <c r="A50" s="2563"/>
      <c r="B50" s="2560"/>
      <c r="C50" s="2560"/>
      <c r="D50" s="2560"/>
      <c r="E50" s="2555" t="s">
        <v>245</v>
      </c>
      <c r="F50" s="2560"/>
      <c r="G50" s="2568">
        <v>125</v>
      </c>
      <c r="H50" s="2569">
        <v>1.32</v>
      </c>
    </row>
    <row r="51" spans="1:8" ht="13.5" thickTop="1" x14ac:dyDescent="0.2">
      <c r="A51" s="2563"/>
      <c r="B51" s="2560" t="s">
        <v>253</v>
      </c>
      <c r="C51" s="2560"/>
      <c r="D51" s="2560"/>
      <c r="E51" s="2560" t="s">
        <v>134</v>
      </c>
      <c r="F51" s="2560"/>
      <c r="G51" s="2561">
        <v>749.82</v>
      </c>
      <c r="H51" s="2562">
        <v>7.89</v>
      </c>
    </row>
    <row r="52" spans="1:8" x14ac:dyDescent="0.2">
      <c r="A52" s="2563"/>
      <c r="B52" s="2560"/>
      <c r="C52" s="2560"/>
      <c r="D52" s="2560"/>
      <c r="E52" s="2560"/>
      <c r="F52" s="2560"/>
      <c r="G52" s="2561"/>
      <c r="H52" s="2562"/>
    </row>
    <row r="53" spans="1:8" x14ac:dyDescent="0.2">
      <c r="A53" s="2570" t="s">
        <v>254</v>
      </c>
      <c r="B53" s="2560"/>
      <c r="C53" s="2560"/>
      <c r="D53" s="2560"/>
      <c r="E53" s="2560"/>
      <c r="F53" s="2560"/>
      <c r="G53" s="2571">
        <v>-479.97</v>
      </c>
      <c r="H53" s="2572">
        <v>-5.0599999999999996</v>
      </c>
    </row>
    <row r="54" spans="1:8" x14ac:dyDescent="0.2">
      <c r="A54" s="2563"/>
      <c r="B54" s="2560"/>
      <c r="C54" s="2560"/>
      <c r="D54" s="2560"/>
      <c r="E54" s="2560"/>
      <c r="F54" s="2560"/>
      <c r="G54" s="2561"/>
      <c r="H54" s="2562"/>
    </row>
    <row r="55" spans="1:8" ht="13.5" thickBot="1" x14ac:dyDescent="0.25">
      <c r="A55" s="2563"/>
      <c r="B55" s="2560"/>
      <c r="C55" s="2560"/>
      <c r="D55" s="2560"/>
      <c r="E55" s="2555" t="s">
        <v>255</v>
      </c>
      <c r="F55" s="2560"/>
      <c r="G55" s="2568">
        <v>9497.9699999999993</v>
      </c>
      <c r="H55" s="2569">
        <v>100</v>
      </c>
    </row>
    <row r="56" spans="1:8" ht="13.5" thickTop="1" x14ac:dyDescent="0.2">
      <c r="A56" s="2563"/>
      <c r="B56" s="2560"/>
      <c r="C56" s="2560"/>
      <c r="D56" s="2560"/>
      <c r="E56" s="2560"/>
      <c r="F56" s="2560"/>
      <c r="G56" s="2561"/>
      <c r="H56" s="2562"/>
    </row>
    <row r="57" spans="1:8" x14ac:dyDescent="0.2">
      <c r="A57" s="2573" t="s">
        <v>256</v>
      </c>
      <c r="B57" s="2560"/>
      <c r="C57" s="2560"/>
      <c r="D57" s="2560"/>
      <c r="E57" s="2560"/>
      <c r="F57" s="2560"/>
      <c r="G57" s="2561"/>
      <c r="H57" s="2562"/>
    </row>
    <row r="58" spans="1:8" x14ac:dyDescent="0.2">
      <c r="A58" s="2563">
        <v>1</v>
      </c>
      <c r="B58" s="2560" t="s">
        <v>257</v>
      </c>
      <c r="C58" s="2560"/>
      <c r="D58" s="2560"/>
      <c r="E58" s="2560"/>
      <c r="F58" s="2560"/>
      <c r="G58" s="2561"/>
      <c r="H58" s="2562"/>
    </row>
    <row r="59" spans="1:8" x14ac:dyDescent="0.2">
      <c r="A59" s="2563"/>
      <c r="B59" s="2560"/>
      <c r="C59" s="2560"/>
      <c r="D59" s="2560"/>
      <c r="E59" s="2560"/>
      <c r="F59" s="2560"/>
      <c r="G59" s="2561"/>
      <c r="H59" s="2562"/>
    </row>
    <row r="60" spans="1:8" x14ac:dyDescent="0.2">
      <c r="A60" s="2563">
        <v>2</v>
      </c>
      <c r="B60" s="2560" t="s">
        <v>258</v>
      </c>
      <c r="C60" s="2560"/>
      <c r="D60" s="2560"/>
      <c r="E60" s="2560"/>
      <c r="F60" s="2560"/>
      <c r="G60" s="2561"/>
      <c r="H60" s="2562"/>
    </row>
    <row r="61" spans="1:8" x14ac:dyDescent="0.2">
      <c r="A61" s="2563"/>
      <c r="B61" s="2560"/>
      <c r="C61" s="2560"/>
      <c r="D61" s="2560"/>
      <c r="E61" s="2560"/>
      <c r="F61" s="2560"/>
      <c r="G61" s="2561"/>
      <c r="H61" s="2562"/>
    </row>
    <row r="62" spans="1:8" x14ac:dyDescent="0.2">
      <c r="A62" s="2563">
        <v>3</v>
      </c>
      <c r="B62" s="2560" t="s">
        <v>124</v>
      </c>
      <c r="C62" s="2560"/>
      <c r="D62" s="2560"/>
      <c r="E62" s="2560"/>
      <c r="F62" s="2560"/>
      <c r="G62" s="2561"/>
      <c r="H62" s="2562"/>
    </row>
    <row r="63" spans="1:8" x14ac:dyDescent="0.2">
      <c r="A63" s="2563"/>
      <c r="B63" s="2560"/>
      <c r="C63" s="2560"/>
      <c r="D63" s="2560"/>
      <c r="E63" s="2560"/>
      <c r="F63" s="2560"/>
      <c r="G63" s="2561"/>
      <c r="H63" s="2562"/>
    </row>
    <row r="64" spans="1:8" x14ac:dyDescent="0.2">
      <c r="A64" s="2563">
        <v>4</v>
      </c>
      <c r="B64" s="2560" t="s">
        <v>337</v>
      </c>
      <c r="C64" s="2560"/>
      <c r="D64" s="2560"/>
      <c r="E64" s="2560"/>
      <c r="F64" s="2560"/>
      <c r="G64" s="2561"/>
      <c r="H64" s="2562"/>
    </row>
    <row r="65" spans="1:8" x14ac:dyDescent="0.2">
      <c r="A65" s="2563"/>
      <c r="B65" s="2560"/>
      <c r="C65" s="2560"/>
      <c r="D65" s="2560"/>
      <c r="E65" s="2560"/>
      <c r="F65" s="2560"/>
      <c r="G65" s="2561"/>
      <c r="H65" s="2562"/>
    </row>
    <row r="66" spans="1:8" x14ac:dyDescent="0.2">
      <c r="A66" s="2563"/>
      <c r="B66" s="2560" t="s">
        <v>338</v>
      </c>
      <c r="C66" s="2560" t="s">
        <v>339</v>
      </c>
      <c r="D66" s="2560" t="s">
        <v>340</v>
      </c>
      <c r="E66" s="2560" t="s">
        <v>341</v>
      </c>
      <c r="F66" s="2560" t="s">
        <v>342</v>
      </c>
      <c r="G66" s="2561"/>
      <c r="H66" s="2562"/>
    </row>
    <row r="67" spans="1:8" x14ac:dyDescent="0.2">
      <c r="A67" s="2563"/>
      <c r="B67" s="2560" t="s">
        <v>300</v>
      </c>
      <c r="C67" s="2560" t="s">
        <v>343</v>
      </c>
      <c r="D67" s="2560">
        <v>177.94110000000001</v>
      </c>
      <c r="E67" s="2560">
        <v>177.15</v>
      </c>
      <c r="F67" s="2560">
        <v>27.267749999999999</v>
      </c>
      <c r="G67" s="2561"/>
      <c r="H67" s="2562"/>
    </row>
    <row r="68" spans="1:8" x14ac:dyDescent="0.2">
      <c r="A68" s="2563"/>
      <c r="B68" s="2560" t="s">
        <v>344</v>
      </c>
      <c r="C68" s="2560" t="s">
        <v>343</v>
      </c>
      <c r="D68" s="2560">
        <v>68.405699999999996</v>
      </c>
      <c r="E68" s="2560">
        <v>68.8</v>
      </c>
      <c r="F68" s="2560">
        <v>15.148</v>
      </c>
      <c r="G68" s="2561"/>
      <c r="H68" s="2562"/>
    </row>
    <row r="69" spans="1:8" x14ac:dyDescent="0.2">
      <c r="A69" s="2563"/>
      <c r="B69" s="2560" t="s">
        <v>345</v>
      </c>
      <c r="C69" s="2560" t="s">
        <v>343</v>
      </c>
      <c r="D69" s="2560">
        <v>54.845500000000001</v>
      </c>
      <c r="E69" s="2560">
        <v>62.45</v>
      </c>
      <c r="F69" s="2560">
        <v>52.2104</v>
      </c>
      <c r="G69" s="2561"/>
      <c r="H69" s="2562"/>
    </row>
    <row r="70" spans="1:8" x14ac:dyDescent="0.2">
      <c r="A70" s="2563"/>
      <c r="B70" s="2560"/>
      <c r="C70" s="2560"/>
      <c r="D70" s="2560"/>
      <c r="E70" s="2560"/>
      <c r="F70" s="2560"/>
      <c r="G70" s="2561"/>
      <c r="H70" s="2562"/>
    </row>
    <row r="71" spans="1:8" x14ac:dyDescent="0.2">
      <c r="A71" s="2563"/>
      <c r="B71" s="2560" t="s">
        <v>346</v>
      </c>
      <c r="C71" s="61">
        <v>5.0071646888756233E-2</v>
      </c>
      <c r="D71" s="2560"/>
      <c r="E71" s="2560"/>
      <c r="F71" s="2560"/>
      <c r="G71" s="2561"/>
      <c r="H71" s="2562"/>
    </row>
    <row r="72" spans="1:8" x14ac:dyDescent="0.2">
      <c r="A72" s="2563"/>
      <c r="B72" s="2560"/>
      <c r="C72" s="2560"/>
      <c r="D72" s="2560"/>
      <c r="E72" s="2560"/>
      <c r="F72" s="2560"/>
      <c r="G72" s="2561"/>
      <c r="H72" s="2562"/>
    </row>
    <row r="73" spans="1:8" x14ac:dyDescent="0.2">
      <c r="A73" s="2563">
        <v>5</v>
      </c>
      <c r="B73" s="123" t="s">
        <v>267</v>
      </c>
      <c r="C73" s="123"/>
      <c r="D73" s="123"/>
      <c r="E73" s="2574"/>
      <c r="F73" s="2560"/>
      <c r="G73" s="2561"/>
      <c r="H73" s="2562"/>
    </row>
    <row r="74" spans="1:8" x14ac:dyDescent="0.2">
      <c r="A74" s="2563"/>
      <c r="B74" s="123" t="s">
        <v>262</v>
      </c>
      <c r="C74" s="123"/>
      <c r="D74" s="123">
        <v>45</v>
      </c>
      <c r="E74" s="2574"/>
      <c r="F74" s="2560"/>
      <c r="G74" s="2561"/>
      <c r="H74" s="2562"/>
    </row>
    <row r="75" spans="1:8" x14ac:dyDescent="0.2">
      <c r="A75" s="2563"/>
      <c r="B75" s="123" t="s">
        <v>265</v>
      </c>
      <c r="C75" s="123"/>
      <c r="D75" s="123">
        <v>170.65</v>
      </c>
      <c r="E75" s="123" t="s">
        <v>264</v>
      </c>
      <c r="F75" s="2560"/>
      <c r="G75" s="2561"/>
      <c r="H75" s="2562"/>
    </row>
    <row r="76" spans="1:8" x14ac:dyDescent="0.2">
      <c r="A76" s="2563"/>
      <c r="B76" s="123" t="s">
        <v>266</v>
      </c>
      <c r="C76" s="123"/>
      <c r="D76" s="123">
        <v>0.31</v>
      </c>
      <c r="E76" s="123" t="s">
        <v>264</v>
      </c>
      <c r="F76" s="2560"/>
      <c r="G76" s="2561"/>
      <c r="H76" s="2562"/>
    </row>
    <row r="77" spans="1:8" x14ac:dyDescent="0.2">
      <c r="A77" s="2575"/>
      <c r="B77" s="2576"/>
      <c r="C77" s="2576"/>
      <c r="D77" s="2576"/>
      <c r="E77" s="2576"/>
      <c r="F77" s="2576"/>
      <c r="G77" s="2577"/>
      <c r="H77" s="2578"/>
    </row>
  </sheetData>
  <mergeCells count="6">
    <mergeCell ref="B47:C47"/>
    <mergeCell ref="B48:C48"/>
    <mergeCell ref="A2:C2"/>
    <mergeCell ref="A3:C3"/>
    <mergeCell ref="B4:C4"/>
    <mergeCell ref="B44:C44"/>
  </mergeCells>
  <phoneticPr fontId="4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1" sqref="B1"/>
    </sheetView>
  </sheetViews>
  <sheetFormatPr defaultRowHeight="9" x14ac:dyDescent="0.15"/>
  <cols>
    <col min="1" max="1" width="2.7109375" style="2283" customWidth="1"/>
    <col min="2" max="2" width="4.7109375" style="2283" customWidth="1"/>
    <col min="3" max="3" width="40.7109375" style="2283" customWidth="1"/>
    <col min="4" max="4" width="9.5703125" style="2283" bestFit="1" customWidth="1"/>
    <col min="5" max="5" width="9.140625" style="2283"/>
    <col min="6" max="6" width="8.7109375" style="2283" customWidth="1"/>
    <col min="7" max="7" width="9.28515625" style="2304" customWidth="1"/>
    <col min="8" max="8" width="7.7109375" style="2305" customWidth="1"/>
    <col min="9" max="16384" width="9.140625" style="2283"/>
  </cols>
  <sheetData>
    <row r="1" spans="1:8" x14ac:dyDescent="0.15">
      <c r="A1" s="2278"/>
      <c r="B1" s="2279"/>
      <c r="C1" s="2280" t="s">
        <v>1342</v>
      </c>
      <c r="D1" s="2279"/>
      <c r="E1" s="2279"/>
      <c r="F1" s="2279"/>
      <c r="G1" s="2281"/>
      <c r="H1" s="2282"/>
    </row>
    <row r="2" spans="1:8" ht="36.75" x14ac:dyDescent="0.2">
      <c r="A2" s="2654" t="s">
        <v>126</v>
      </c>
      <c r="B2" s="2655"/>
      <c r="C2" s="2655"/>
      <c r="D2" s="2284" t="s">
        <v>127</v>
      </c>
      <c r="E2" s="2285" t="s">
        <v>793</v>
      </c>
      <c r="F2" s="2286" t="s">
        <v>129</v>
      </c>
      <c r="G2" s="2287" t="s">
        <v>130</v>
      </c>
      <c r="H2" s="2288" t="s">
        <v>131</v>
      </c>
    </row>
    <row r="3" spans="1:8" ht="12.75" x14ac:dyDescent="0.2">
      <c r="A3" s="2656" t="s">
        <v>469</v>
      </c>
      <c r="B3" s="2657"/>
      <c r="C3" s="2657"/>
      <c r="D3" s="2289"/>
      <c r="E3" s="2289"/>
      <c r="F3" s="2289"/>
      <c r="G3" s="2290"/>
      <c r="H3" s="2291"/>
    </row>
    <row r="4" spans="1:8" ht="12.75" x14ac:dyDescent="0.2">
      <c r="A4" s="2292"/>
      <c r="B4" s="2658" t="s">
        <v>795</v>
      </c>
      <c r="C4" s="2657"/>
      <c r="D4" s="2289"/>
      <c r="E4" s="2289"/>
      <c r="F4" s="2289"/>
      <c r="G4" s="2290"/>
      <c r="H4" s="2291"/>
    </row>
    <row r="5" spans="1:8" x14ac:dyDescent="0.15">
      <c r="A5" s="2292"/>
      <c r="B5" s="2293" t="s">
        <v>796</v>
      </c>
      <c r="C5" s="2289" t="s">
        <v>188</v>
      </c>
      <c r="D5" s="2289" t="s">
        <v>987</v>
      </c>
      <c r="E5" s="2289" t="s">
        <v>798</v>
      </c>
      <c r="F5" s="2289">
        <v>400</v>
      </c>
      <c r="G5" s="2290">
        <v>399.91</v>
      </c>
      <c r="H5" s="2291">
        <v>28.05</v>
      </c>
    </row>
    <row r="6" spans="1:8" x14ac:dyDescent="0.15">
      <c r="A6" s="2292"/>
      <c r="B6" s="2293" t="s">
        <v>796</v>
      </c>
      <c r="C6" s="2289" t="s">
        <v>839</v>
      </c>
      <c r="D6" s="2289" t="s">
        <v>992</v>
      </c>
      <c r="E6" s="2289" t="s">
        <v>798</v>
      </c>
      <c r="F6" s="2289">
        <v>400</v>
      </c>
      <c r="G6" s="2290">
        <v>399.9</v>
      </c>
      <c r="H6" s="2291">
        <v>28.05</v>
      </c>
    </row>
    <row r="7" spans="1:8" x14ac:dyDescent="0.15">
      <c r="A7" s="2292"/>
      <c r="B7" s="2293" t="s">
        <v>796</v>
      </c>
      <c r="C7" s="2289" t="s">
        <v>995</v>
      </c>
      <c r="D7" s="2289" t="s">
        <v>996</v>
      </c>
      <c r="E7" s="2289" t="s">
        <v>798</v>
      </c>
      <c r="F7" s="2289">
        <v>100</v>
      </c>
      <c r="G7" s="2290">
        <v>99.79</v>
      </c>
      <c r="H7" s="2291">
        <v>7</v>
      </c>
    </row>
    <row r="8" spans="1:8" ht="9.75" thickBot="1" x14ac:dyDescent="0.2">
      <c r="A8" s="2292"/>
      <c r="B8" s="2289"/>
      <c r="C8" s="2289"/>
      <c r="D8" s="2289"/>
      <c r="E8" s="2284" t="s">
        <v>245</v>
      </c>
      <c r="F8" s="2289"/>
      <c r="G8" s="2294">
        <v>899.6</v>
      </c>
      <c r="H8" s="2295">
        <v>63.1</v>
      </c>
    </row>
    <row r="9" spans="1:8" ht="9.75" thickTop="1" x14ac:dyDescent="0.15">
      <c r="A9" s="2292"/>
      <c r="B9" s="2289"/>
      <c r="C9" s="2289"/>
      <c r="D9" s="2289"/>
      <c r="E9" s="2289"/>
      <c r="F9" s="2289"/>
      <c r="G9" s="2290"/>
      <c r="H9" s="2291"/>
    </row>
    <row r="10" spans="1:8" x14ac:dyDescent="0.15">
      <c r="A10" s="2292"/>
      <c r="B10" s="2293" t="s">
        <v>134</v>
      </c>
      <c r="C10" s="2289" t="s">
        <v>253</v>
      </c>
      <c r="D10" s="2289"/>
      <c r="E10" s="2289" t="s">
        <v>134</v>
      </c>
      <c r="F10" s="2289"/>
      <c r="G10" s="2290">
        <v>524.87</v>
      </c>
      <c r="H10" s="2291">
        <v>36.81</v>
      </c>
    </row>
    <row r="11" spans="1:8" ht="9.75" thickBot="1" x14ac:dyDescent="0.2">
      <c r="A11" s="2292"/>
      <c r="B11" s="2289"/>
      <c r="C11" s="2289"/>
      <c r="D11" s="2289"/>
      <c r="E11" s="2284" t="s">
        <v>245</v>
      </c>
      <c r="F11" s="2289"/>
      <c r="G11" s="2294">
        <v>524.87</v>
      </c>
      <c r="H11" s="2295">
        <v>36.81</v>
      </c>
    </row>
    <row r="12" spans="1:8" ht="9.75" thickTop="1" x14ac:dyDescent="0.15">
      <c r="A12" s="2292"/>
      <c r="B12" s="2289"/>
      <c r="C12" s="2289"/>
      <c r="D12" s="2289"/>
      <c r="E12" s="2289"/>
      <c r="F12" s="2289"/>
      <c r="G12" s="2290"/>
      <c r="H12" s="2291"/>
    </row>
    <row r="13" spans="1:8" x14ac:dyDescent="0.15">
      <c r="A13" s="2296" t="s">
        <v>254</v>
      </c>
      <c r="B13" s="2289"/>
      <c r="C13" s="2289"/>
      <c r="D13" s="2289"/>
      <c r="E13" s="2289"/>
      <c r="F13" s="2289"/>
      <c r="G13" s="2297">
        <v>1.3</v>
      </c>
      <c r="H13" s="2298">
        <v>0.09</v>
      </c>
    </row>
    <row r="14" spans="1:8" x14ac:dyDescent="0.15">
      <c r="A14" s="2292"/>
      <c r="B14" s="2289"/>
      <c r="C14" s="2289"/>
      <c r="D14" s="2289"/>
      <c r="E14" s="2289"/>
      <c r="F14" s="2289"/>
      <c r="G14" s="2290"/>
      <c r="H14" s="2291"/>
    </row>
    <row r="15" spans="1:8" ht="9.75" thickBot="1" x14ac:dyDescent="0.2">
      <c r="A15" s="2292"/>
      <c r="B15" s="2289"/>
      <c r="C15" s="2289"/>
      <c r="D15" s="2289"/>
      <c r="E15" s="2284" t="s">
        <v>255</v>
      </c>
      <c r="F15" s="2289"/>
      <c r="G15" s="2294">
        <v>1425.77</v>
      </c>
      <c r="H15" s="2295">
        <v>100</v>
      </c>
    </row>
    <row r="16" spans="1:8" ht="9.75" thickTop="1" x14ac:dyDescent="0.15">
      <c r="A16" s="2292"/>
      <c r="B16" s="2289"/>
      <c r="C16" s="2289"/>
      <c r="D16" s="2289"/>
      <c r="E16" s="2289"/>
      <c r="F16" s="2289"/>
      <c r="G16" s="2290"/>
      <c r="H16" s="2291"/>
    </row>
    <row r="17" spans="1:8" x14ac:dyDescent="0.15">
      <c r="A17" s="2299" t="s">
        <v>256</v>
      </c>
      <c r="B17" s="2289"/>
      <c r="C17" s="2289"/>
      <c r="D17" s="2289"/>
      <c r="E17" s="2289"/>
      <c r="F17" s="2289"/>
      <c r="G17" s="2290"/>
      <c r="H17" s="2291"/>
    </row>
    <row r="18" spans="1:8" x14ac:dyDescent="0.15">
      <c r="A18" s="2292">
        <v>1</v>
      </c>
      <c r="B18" s="2289" t="s">
        <v>993</v>
      </c>
      <c r="C18" s="2289"/>
      <c r="D18" s="2289"/>
      <c r="E18" s="2289"/>
      <c r="F18" s="2289"/>
      <c r="G18" s="2290"/>
      <c r="H18" s="2291"/>
    </row>
    <row r="19" spans="1:8" x14ac:dyDescent="0.15">
      <c r="A19" s="2292"/>
      <c r="B19" s="2289"/>
      <c r="C19" s="2289"/>
      <c r="D19" s="2289"/>
      <c r="E19" s="2289"/>
      <c r="F19" s="2289"/>
      <c r="G19" s="2290"/>
      <c r="H19" s="2291"/>
    </row>
    <row r="20" spans="1:8" x14ac:dyDescent="0.15">
      <c r="A20" s="2292">
        <v>2</v>
      </c>
      <c r="B20" s="2289" t="s">
        <v>258</v>
      </c>
      <c r="C20" s="2289"/>
      <c r="D20" s="2289"/>
      <c r="E20" s="2289"/>
      <c r="F20" s="2289"/>
      <c r="G20" s="2290"/>
      <c r="H20" s="2291"/>
    </row>
    <row r="21" spans="1:8" x14ac:dyDescent="0.15">
      <c r="A21" s="2292"/>
      <c r="B21" s="2289"/>
      <c r="C21" s="2289"/>
      <c r="D21" s="2289"/>
      <c r="E21" s="2289"/>
      <c r="F21" s="2289"/>
      <c r="G21" s="2290"/>
      <c r="H21" s="2291"/>
    </row>
    <row r="22" spans="1:8" x14ac:dyDescent="0.15">
      <c r="A22" s="2292">
        <v>3</v>
      </c>
      <c r="B22" s="2289" t="s">
        <v>334</v>
      </c>
      <c r="C22" s="2289"/>
      <c r="D22" s="2289"/>
      <c r="E22" s="2289"/>
      <c r="F22" s="2289"/>
      <c r="G22" s="2290"/>
      <c r="H22" s="2291"/>
    </row>
    <row r="23" spans="1:8" x14ac:dyDescent="0.15">
      <c r="A23" s="2292"/>
      <c r="B23" s="2289" t="s">
        <v>335</v>
      </c>
      <c r="C23" s="2289"/>
      <c r="D23" s="2289"/>
      <c r="E23" s="2289"/>
      <c r="F23" s="2289"/>
      <c r="G23" s="2290"/>
      <c r="H23" s="2291"/>
    </row>
    <row r="24" spans="1:8" x14ac:dyDescent="0.15">
      <c r="A24" s="2292"/>
      <c r="B24" s="2289" t="s">
        <v>336</v>
      </c>
      <c r="C24" s="2289"/>
      <c r="D24" s="2289"/>
      <c r="E24" s="2289"/>
      <c r="F24" s="2289"/>
      <c r="G24" s="2290"/>
      <c r="H24" s="2291"/>
    </row>
    <row r="25" spans="1:8" x14ac:dyDescent="0.15">
      <c r="A25" s="2300"/>
      <c r="B25" s="2301"/>
      <c r="C25" s="2301"/>
      <c r="D25" s="2301"/>
      <c r="E25" s="2301"/>
      <c r="F25" s="2301"/>
      <c r="G25" s="2302"/>
      <c r="H25" s="2303"/>
    </row>
  </sheetData>
  <mergeCells count="3">
    <mergeCell ref="A2:C2"/>
    <mergeCell ref="A3:C3"/>
    <mergeCell ref="B4:C4"/>
  </mergeCells>
  <phoneticPr fontId="4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C18" sqref="C18"/>
    </sheetView>
  </sheetViews>
  <sheetFormatPr defaultRowHeight="9" x14ac:dyDescent="0.15"/>
  <cols>
    <col min="1" max="1" width="2.7109375" style="2255" customWidth="1"/>
    <col min="2" max="2" width="4.7109375" style="2255" customWidth="1"/>
    <col min="3" max="3" width="40.7109375" style="2255" customWidth="1"/>
    <col min="4" max="4" width="9.28515625" style="2255" customWidth="1"/>
    <col min="5" max="5" width="9.140625" style="2255"/>
    <col min="6" max="6" width="8.7109375" style="2255" customWidth="1"/>
    <col min="7" max="7" width="9.28515625" style="2276" customWidth="1"/>
    <col min="8" max="8" width="7.7109375" style="2277" customWidth="1"/>
    <col min="9" max="16384" width="9.140625" style="2255"/>
  </cols>
  <sheetData>
    <row r="1" spans="1:8" x14ac:dyDescent="0.15">
      <c r="A1" s="2250"/>
      <c r="B1" s="2251"/>
      <c r="C1" s="2252" t="s">
        <v>1339</v>
      </c>
      <c r="D1" s="2251"/>
      <c r="E1" s="2251"/>
      <c r="F1" s="2251"/>
      <c r="G1" s="2253"/>
      <c r="H1" s="2254"/>
    </row>
    <row r="2" spans="1:8" ht="36.75" x14ac:dyDescent="0.2">
      <c r="A2" s="2659" t="s">
        <v>126</v>
      </c>
      <c r="B2" s="2660"/>
      <c r="C2" s="2660"/>
      <c r="D2" s="2256" t="s">
        <v>127</v>
      </c>
      <c r="E2" s="2257" t="s">
        <v>793</v>
      </c>
      <c r="F2" s="2258" t="s">
        <v>129</v>
      </c>
      <c r="G2" s="2259" t="s">
        <v>130</v>
      </c>
      <c r="H2" s="2260" t="s">
        <v>131</v>
      </c>
    </row>
    <row r="3" spans="1:8" ht="12.75" x14ac:dyDescent="0.2">
      <c r="A3" s="2661" t="s">
        <v>469</v>
      </c>
      <c r="B3" s="2662"/>
      <c r="C3" s="2662"/>
      <c r="D3" s="2261"/>
      <c r="E3" s="2261"/>
      <c r="F3" s="2261"/>
      <c r="G3" s="2262"/>
      <c r="H3" s="2263"/>
    </row>
    <row r="4" spans="1:8" ht="12.75" x14ac:dyDescent="0.2">
      <c r="A4" s="2264"/>
      <c r="B4" s="2663" t="s">
        <v>795</v>
      </c>
      <c r="C4" s="2662"/>
      <c r="D4" s="2261"/>
      <c r="E4" s="2261"/>
      <c r="F4" s="2261"/>
      <c r="G4" s="2262"/>
      <c r="H4" s="2263"/>
    </row>
    <row r="5" spans="1:8" x14ac:dyDescent="0.15">
      <c r="A5" s="2264"/>
      <c r="B5" s="2265" t="s">
        <v>796</v>
      </c>
      <c r="C5" s="2261" t="s">
        <v>188</v>
      </c>
      <c r="D5" s="2261" t="s">
        <v>987</v>
      </c>
      <c r="E5" s="2261" t="s">
        <v>798</v>
      </c>
      <c r="F5" s="2261">
        <v>450</v>
      </c>
      <c r="G5" s="2262">
        <v>449.89</v>
      </c>
      <c r="H5" s="2263">
        <v>29.54</v>
      </c>
    </row>
    <row r="6" spans="1:8" x14ac:dyDescent="0.15">
      <c r="A6" s="2264"/>
      <c r="B6" s="2265" t="s">
        <v>796</v>
      </c>
      <c r="C6" s="2261" t="s">
        <v>166</v>
      </c>
      <c r="D6" s="2261" t="s">
        <v>1340</v>
      </c>
      <c r="E6" s="2261" t="s">
        <v>798</v>
      </c>
      <c r="F6" s="2261">
        <v>400</v>
      </c>
      <c r="G6" s="2262">
        <v>399.57</v>
      </c>
      <c r="H6" s="2263">
        <v>26.24</v>
      </c>
    </row>
    <row r="7" spans="1:8" x14ac:dyDescent="0.15">
      <c r="A7" s="2264"/>
      <c r="B7" s="2265" t="s">
        <v>796</v>
      </c>
      <c r="C7" s="2261" t="s">
        <v>767</v>
      </c>
      <c r="D7" s="2261" t="s">
        <v>1341</v>
      </c>
      <c r="E7" s="2261" t="s">
        <v>798</v>
      </c>
      <c r="F7" s="2261">
        <v>400</v>
      </c>
      <c r="G7" s="2262">
        <v>399.57</v>
      </c>
      <c r="H7" s="2263">
        <v>26.24</v>
      </c>
    </row>
    <row r="8" spans="1:8" x14ac:dyDescent="0.15">
      <c r="A8" s="2264"/>
      <c r="B8" s="2265" t="s">
        <v>796</v>
      </c>
      <c r="C8" s="2261" t="s">
        <v>839</v>
      </c>
      <c r="D8" s="2261" t="s">
        <v>997</v>
      </c>
      <c r="E8" s="2261" t="s">
        <v>798</v>
      </c>
      <c r="F8" s="2261">
        <v>200</v>
      </c>
      <c r="G8" s="2262">
        <v>199.74</v>
      </c>
      <c r="H8" s="2263">
        <v>13.12</v>
      </c>
    </row>
    <row r="9" spans="1:8" x14ac:dyDescent="0.15">
      <c r="A9" s="2264"/>
      <c r="B9" s="2265" t="s">
        <v>796</v>
      </c>
      <c r="C9" s="2261" t="s">
        <v>839</v>
      </c>
      <c r="D9" s="2261" t="s">
        <v>992</v>
      </c>
      <c r="E9" s="2261" t="s">
        <v>798</v>
      </c>
      <c r="F9" s="2261">
        <v>60</v>
      </c>
      <c r="G9" s="2262">
        <v>59.98</v>
      </c>
      <c r="H9" s="2263">
        <v>3.94</v>
      </c>
    </row>
    <row r="10" spans="1:8" ht="9.75" thickBot="1" x14ac:dyDescent="0.2">
      <c r="A10" s="2264"/>
      <c r="B10" s="2261"/>
      <c r="C10" s="2261"/>
      <c r="D10" s="2261"/>
      <c r="E10" s="2256" t="s">
        <v>245</v>
      </c>
      <c r="F10" s="2261"/>
      <c r="G10" s="2266">
        <v>1508.75</v>
      </c>
      <c r="H10" s="2267">
        <v>99.08</v>
      </c>
    </row>
    <row r="11" spans="1:8" ht="9.75" thickTop="1" x14ac:dyDescent="0.15">
      <c r="A11" s="2264"/>
      <c r="B11" s="2261"/>
      <c r="C11" s="2261"/>
      <c r="D11" s="2261"/>
      <c r="E11" s="2261"/>
      <c r="F11" s="2261"/>
      <c r="G11" s="2262"/>
      <c r="H11" s="2263"/>
    </row>
    <row r="12" spans="1:8" x14ac:dyDescent="0.15">
      <c r="A12" s="2268" t="s">
        <v>254</v>
      </c>
      <c r="B12" s="2261"/>
      <c r="C12" s="2261"/>
      <c r="D12" s="2261"/>
      <c r="E12" s="2261"/>
      <c r="F12" s="2261"/>
      <c r="G12" s="2269">
        <v>14.2</v>
      </c>
      <c r="H12" s="2270">
        <v>0.92</v>
      </c>
    </row>
    <row r="13" spans="1:8" x14ac:dyDescent="0.15">
      <c r="A13" s="2264"/>
      <c r="B13" s="2261"/>
      <c r="C13" s="2261"/>
      <c r="D13" s="2261"/>
      <c r="E13" s="2261"/>
      <c r="F13" s="2261"/>
      <c r="G13" s="2262"/>
      <c r="H13" s="2263"/>
    </row>
    <row r="14" spans="1:8" ht="9.75" thickBot="1" x14ac:dyDescent="0.2">
      <c r="A14" s="2264"/>
      <c r="B14" s="2261"/>
      <c r="C14" s="2261"/>
      <c r="D14" s="2261"/>
      <c r="E14" s="2256" t="s">
        <v>255</v>
      </c>
      <c r="F14" s="2261"/>
      <c r="G14" s="2266">
        <v>1522.95</v>
      </c>
      <c r="H14" s="2267">
        <v>100</v>
      </c>
    </row>
    <row r="15" spans="1:8" ht="9.75" thickTop="1" x14ac:dyDescent="0.15">
      <c r="A15" s="2264"/>
      <c r="B15" s="2261"/>
      <c r="C15" s="2261"/>
      <c r="D15" s="2261"/>
      <c r="E15" s="2261"/>
      <c r="F15" s="2261"/>
      <c r="G15" s="2262"/>
      <c r="H15" s="2263"/>
    </row>
    <row r="16" spans="1:8" x14ac:dyDescent="0.15">
      <c r="A16" s="2271" t="s">
        <v>256</v>
      </c>
      <c r="B16" s="2261"/>
      <c r="C16" s="2261"/>
      <c r="D16" s="2261"/>
      <c r="E16" s="2261"/>
      <c r="F16" s="2261"/>
      <c r="G16" s="2262"/>
      <c r="H16" s="2263"/>
    </row>
    <row r="17" spans="1:8" x14ac:dyDescent="0.15">
      <c r="A17" s="2264">
        <v>1</v>
      </c>
      <c r="B17" s="2261" t="s">
        <v>993</v>
      </c>
      <c r="C17" s="2261"/>
      <c r="D17" s="2261"/>
      <c r="E17" s="2261"/>
      <c r="F17" s="2261"/>
      <c r="G17" s="2262"/>
      <c r="H17" s="2263"/>
    </row>
    <row r="18" spans="1:8" x14ac:dyDescent="0.15">
      <c r="A18" s="2264"/>
      <c r="B18" s="2261"/>
      <c r="C18" s="2261"/>
      <c r="D18" s="2261"/>
      <c r="E18" s="2261"/>
      <c r="F18" s="2261"/>
      <c r="G18" s="2262"/>
      <c r="H18" s="2263"/>
    </row>
    <row r="19" spans="1:8" x14ac:dyDescent="0.15">
      <c r="A19" s="2264">
        <v>2</v>
      </c>
      <c r="B19" s="2261" t="s">
        <v>258</v>
      </c>
      <c r="C19" s="2261"/>
      <c r="D19" s="2261"/>
      <c r="E19" s="2261"/>
      <c r="F19" s="2261"/>
      <c r="G19" s="2262"/>
      <c r="H19" s="2263"/>
    </row>
    <row r="20" spans="1:8" x14ac:dyDescent="0.15">
      <c r="A20" s="2264"/>
      <c r="B20" s="2261"/>
      <c r="C20" s="2261"/>
      <c r="D20" s="2261"/>
      <c r="E20" s="2261"/>
      <c r="F20" s="2261"/>
      <c r="G20" s="2262"/>
      <c r="H20" s="2263"/>
    </row>
    <row r="21" spans="1:8" x14ac:dyDescent="0.15">
      <c r="A21" s="2264">
        <v>3</v>
      </c>
      <c r="B21" s="2261" t="s">
        <v>334</v>
      </c>
      <c r="C21" s="2261"/>
      <c r="D21" s="2261"/>
      <c r="E21" s="2261"/>
      <c r="F21" s="2261"/>
      <c r="G21" s="2262"/>
      <c r="H21" s="2263"/>
    </row>
    <row r="22" spans="1:8" x14ac:dyDescent="0.15">
      <c r="A22" s="2264"/>
      <c r="B22" s="2261" t="s">
        <v>335</v>
      </c>
      <c r="C22" s="2261"/>
      <c r="D22" s="2261"/>
      <c r="E22" s="2261"/>
      <c r="F22" s="2261"/>
      <c r="G22" s="2262"/>
      <c r="H22" s="2263"/>
    </row>
    <row r="23" spans="1:8" x14ac:dyDescent="0.15">
      <c r="A23" s="2264"/>
      <c r="B23" s="2261" t="s">
        <v>336</v>
      </c>
      <c r="C23" s="2261"/>
      <c r="D23" s="2261"/>
      <c r="E23" s="2261"/>
      <c r="F23" s="2261"/>
      <c r="G23" s="2262"/>
      <c r="H23" s="2263"/>
    </row>
    <row r="24" spans="1:8" x14ac:dyDescent="0.15">
      <c r="A24" s="2272"/>
      <c r="B24" s="2273"/>
      <c r="C24" s="2273"/>
      <c r="D24" s="2273"/>
      <c r="E24" s="2273"/>
      <c r="F24" s="2273"/>
      <c r="G24" s="2274"/>
      <c r="H24" s="2275"/>
    </row>
  </sheetData>
  <mergeCells count="3">
    <mergeCell ref="A2:C2"/>
    <mergeCell ref="A3:C3"/>
    <mergeCell ref="B4:C4"/>
  </mergeCells>
  <phoneticPr fontId="4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21" sqref="E21"/>
    </sheetView>
  </sheetViews>
  <sheetFormatPr defaultRowHeight="9" x14ac:dyDescent="0.15"/>
  <cols>
    <col min="1" max="1" width="2.7109375" style="2225" customWidth="1"/>
    <col min="2" max="2" width="4.7109375" style="2225" customWidth="1"/>
    <col min="3" max="3" width="40.7109375" style="2225" customWidth="1"/>
    <col min="4" max="4" width="9.140625" style="2225"/>
    <col min="5" max="5" width="8.7109375" style="2225" customWidth="1"/>
    <col min="6" max="6" width="9.28515625" style="2248" customWidth="1"/>
    <col min="7" max="7" width="7.7109375" style="2249" customWidth="1"/>
    <col min="8" max="16384" width="9.140625" style="2225"/>
  </cols>
  <sheetData>
    <row r="1" spans="1:7" x14ac:dyDescent="0.15">
      <c r="A1" s="2220"/>
      <c r="B1" s="2221"/>
      <c r="C1" s="2222" t="s">
        <v>1338</v>
      </c>
      <c r="D1" s="2221"/>
      <c r="E1" s="2221"/>
      <c r="F1" s="2223"/>
      <c r="G1" s="2224"/>
    </row>
    <row r="2" spans="1:7" ht="36.75" x14ac:dyDescent="0.2">
      <c r="A2" s="2664" t="s">
        <v>126</v>
      </c>
      <c r="B2" s="2665"/>
      <c r="C2" s="2665"/>
      <c r="D2" s="2228"/>
      <c r="E2" s="2229" t="s">
        <v>129</v>
      </c>
      <c r="F2" s="2230" t="s">
        <v>130</v>
      </c>
      <c r="G2" s="2231" t="s">
        <v>131</v>
      </c>
    </row>
    <row r="3" spans="1:7" ht="12.75" x14ac:dyDescent="0.2">
      <c r="A3" s="2226"/>
      <c r="B3" s="2227"/>
      <c r="C3" s="2227"/>
      <c r="D3" s="2228"/>
      <c r="E3" s="2229"/>
      <c r="F3" s="2230"/>
      <c r="G3" s="2231"/>
    </row>
    <row r="4" spans="1:7" x14ac:dyDescent="0.15">
      <c r="A4" s="2232"/>
      <c r="B4" s="2233" t="s">
        <v>134</v>
      </c>
      <c r="C4" s="2234" t="s">
        <v>253</v>
      </c>
      <c r="D4" s="2234" t="s">
        <v>134</v>
      </c>
      <c r="E4" s="2234"/>
      <c r="F4" s="2235">
        <v>150.96</v>
      </c>
      <c r="G4" s="2236">
        <v>98.22</v>
      </c>
    </row>
    <row r="5" spans="1:7" ht="9.75" thickBot="1" x14ac:dyDescent="0.2">
      <c r="A5" s="2232"/>
      <c r="B5" s="2234"/>
      <c r="C5" s="2234"/>
      <c r="D5" s="2237" t="s">
        <v>245</v>
      </c>
      <c r="E5" s="2234"/>
      <c r="F5" s="2238">
        <v>150.96</v>
      </c>
      <c r="G5" s="2239">
        <v>98.22</v>
      </c>
    </row>
    <row r="6" spans="1:7" ht="9.75" thickTop="1" x14ac:dyDescent="0.15">
      <c r="A6" s="2232"/>
      <c r="B6" s="2234"/>
      <c r="C6" s="2234"/>
      <c r="D6" s="2234"/>
      <c r="E6" s="2234"/>
      <c r="F6" s="2235"/>
      <c r="G6" s="2236"/>
    </row>
    <row r="7" spans="1:7" x14ac:dyDescent="0.15">
      <c r="A7" s="2240" t="s">
        <v>254</v>
      </c>
      <c r="B7" s="2234"/>
      <c r="C7" s="2234"/>
      <c r="D7" s="2234"/>
      <c r="E7" s="2234"/>
      <c r="F7" s="2241">
        <v>2.73</v>
      </c>
      <c r="G7" s="2242">
        <v>1.78</v>
      </c>
    </row>
    <row r="8" spans="1:7" x14ac:dyDescent="0.15">
      <c r="A8" s="2232"/>
      <c r="B8" s="2234"/>
      <c r="C8" s="2234"/>
      <c r="D8" s="2234"/>
      <c r="E8" s="2234"/>
      <c r="F8" s="2235"/>
      <c r="G8" s="2236"/>
    </row>
    <row r="9" spans="1:7" ht="9.75" thickBot="1" x14ac:dyDescent="0.2">
      <c r="A9" s="2232"/>
      <c r="B9" s="2234"/>
      <c r="C9" s="2234"/>
      <c r="D9" s="2237" t="s">
        <v>255</v>
      </c>
      <c r="E9" s="2234"/>
      <c r="F9" s="2238">
        <v>153.69</v>
      </c>
      <c r="G9" s="2239">
        <v>100</v>
      </c>
    </row>
    <row r="10" spans="1:7" ht="9.75" thickTop="1" x14ac:dyDescent="0.15">
      <c r="A10" s="2232"/>
      <c r="B10" s="2234"/>
      <c r="C10" s="2234"/>
      <c r="D10" s="2234"/>
      <c r="E10" s="2234"/>
      <c r="F10" s="2235"/>
      <c r="G10" s="2236"/>
    </row>
    <row r="11" spans="1:7" x14ac:dyDescent="0.15">
      <c r="A11" s="2232"/>
      <c r="B11" s="2234"/>
      <c r="C11" s="2234"/>
      <c r="D11" s="2234"/>
      <c r="E11" s="2234"/>
      <c r="F11" s="2235"/>
      <c r="G11" s="2236"/>
    </row>
    <row r="12" spans="1:7" x14ac:dyDescent="0.15">
      <c r="A12" s="2232"/>
      <c r="B12" s="2234"/>
      <c r="C12" s="2234"/>
      <c r="D12" s="2234"/>
      <c r="E12" s="2234"/>
      <c r="F12" s="2235"/>
      <c r="G12" s="2236"/>
    </row>
    <row r="13" spans="1:7" x14ac:dyDescent="0.15">
      <c r="A13" s="2243" t="s">
        <v>256</v>
      </c>
      <c r="B13" s="2234"/>
      <c r="C13" s="2234"/>
      <c r="D13" s="2234"/>
      <c r="E13" s="2234"/>
      <c r="F13" s="2235"/>
      <c r="G13" s="2236"/>
    </row>
    <row r="14" spans="1:7" x14ac:dyDescent="0.15">
      <c r="A14" s="2232">
        <v>1</v>
      </c>
      <c r="B14" s="2234" t="s">
        <v>993</v>
      </c>
      <c r="C14" s="2234"/>
      <c r="D14" s="2234"/>
      <c r="E14" s="2234"/>
      <c r="F14" s="2235"/>
      <c r="G14" s="2236"/>
    </row>
    <row r="15" spans="1:7" x14ac:dyDescent="0.15">
      <c r="A15" s="2232"/>
      <c r="B15" s="2234"/>
      <c r="C15" s="2234"/>
      <c r="D15" s="2234"/>
      <c r="E15" s="2234"/>
      <c r="F15" s="2235"/>
      <c r="G15" s="2236"/>
    </row>
    <row r="16" spans="1:7" x14ac:dyDescent="0.15">
      <c r="A16" s="2232">
        <v>2</v>
      </c>
      <c r="B16" s="2234" t="s">
        <v>258</v>
      </c>
      <c r="C16" s="2234"/>
      <c r="D16" s="2234"/>
      <c r="E16" s="2234"/>
      <c r="F16" s="2235"/>
      <c r="G16" s="2236"/>
    </row>
    <row r="17" spans="1:7" x14ac:dyDescent="0.15">
      <c r="A17" s="2244"/>
      <c r="B17" s="2245"/>
      <c r="C17" s="2245"/>
      <c r="D17" s="2245"/>
      <c r="E17" s="2245"/>
      <c r="F17" s="2246"/>
      <c r="G17" s="2247"/>
    </row>
  </sheetData>
  <mergeCells count="1">
    <mergeCell ref="A2:C2"/>
  </mergeCells>
  <phoneticPr fontId="4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8" sqref="B8"/>
    </sheetView>
  </sheetViews>
  <sheetFormatPr defaultRowHeight="9" x14ac:dyDescent="0.15"/>
  <cols>
    <col min="1" max="1" width="2.7109375" style="2197" customWidth="1"/>
    <col min="2" max="2" width="4.7109375" style="2197" customWidth="1"/>
    <col min="3" max="3" width="40.7109375" style="2197" customWidth="1"/>
    <col min="4" max="4" width="9.28515625" style="2197" customWidth="1"/>
    <col min="5" max="5" width="9.140625" style="2197"/>
    <col min="6" max="6" width="8.7109375" style="2197" customWidth="1"/>
    <col min="7" max="7" width="9.28515625" style="2218" customWidth="1"/>
    <col min="8" max="8" width="7.7109375" style="2219" customWidth="1"/>
    <col min="9" max="16384" width="9.140625" style="2197"/>
  </cols>
  <sheetData>
    <row r="1" spans="1:8" x14ac:dyDescent="0.15">
      <c r="A1" s="2192"/>
      <c r="B1" s="2193"/>
      <c r="C1" s="2194" t="s">
        <v>1337</v>
      </c>
      <c r="D1" s="2193"/>
      <c r="E1" s="2193"/>
      <c r="F1" s="2193"/>
      <c r="G1" s="2195"/>
      <c r="H1" s="2196"/>
    </row>
    <row r="2" spans="1:8" ht="36.75" x14ac:dyDescent="0.2">
      <c r="A2" s="2666" t="s">
        <v>126</v>
      </c>
      <c r="B2" s="2667"/>
      <c r="C2" s="2667"/>
      <c r="D2" s="2198" t="s">
        <v>127</v>
      </c>
      <c r="E2" s="2199" t="s">
        <v>793</v>
      </c>
      <c r="F2" s="2200" t="s">
        <v>129</v>
      </c>
      <c r="G2" s="2201" t="s">
        <v>130</v>
      </c>
      <c r="H2" s="2202" t="s">
        <v>131</v>
      </c>
    </row>
    <row r="3" spans="1:8" ht="12.75" x14ac:dyDescent="0.2">
      <c r="A3" s="2668" t="s">
        <v>469</v>
      </c>
      <c r="B3" s="2669"/>
      <c r="C3" s="2669"/>
      <c r="D3" s="2203"/>
      <c r="E3" s="2203"/>
      <c r="F3" s="2203"/>
      <c r="G3" s="2204"/>
      <c r="H3" s="2205"/>
    </row>
    <row r="4" spans="1:8" ht="12.75" x14ac:dyDescent="0.2">
      <c r="A4" s="2206"/>
      <c r="B4" s="2670" t="s">
        <v>795</v>
      </c>
      <c r="C4" s="2669"/>
      <c r="D4" s="2203"/>
      <c r="E4" s="2203"/>
      <c r="F4" s="2203"/>
      <c r="G4" s="2204"/>
      <c r="H4" s="2205"/>
    </row>
    <row r="5" spans="1:8" x14ac:dyDescent="0.15">
      <c r="A5" s="2206"/>
      <c r="B5" s="2207" t="s">
        <v>796</v>
      </c>
      <c r="C5" s="2203" t="s">
        <v>839</v>
      </c>
      <c r="D5" s="2203" t="s">
        <v>992</v>
      </c>
      <c r="E5" s="2203" t="s">
        <v>798</v>
      </c>
      <c r="F5" s="2203">
        <v>250</v>
      </c>
      <c r="G5" s="2204">
        <v>249.94</v>
      </c>
      <c r="H5" s="2205">
        <v>28.66</v>
      </c>
    </row>
    <row r="6" spans="1:8" ht="9.75" thickBot="1" x14ac:dyDescent="0.2">
      <c r="A6" s="2206"/>
      <c r="B6" s="2203"/>
      <c r="C6" s="2203"/>
      <c r="D6" s="2203"/>
      <c r="E6" s="2198" t="s">
        <v>245</v>
      </c>
      <c r="F6" s="2203"/>
      <c r="G6" s="2208">
        <v>249.94</v>
      </c>
      <c r="H6" s="2209">
        <v>28.66</v>
      </c>
    </row>
    <row r="7" spans="1:8" ht="13.5" thickTop="1" x14ac:dyDescent="0.2">
      <c r="A7" s="2206"/>
      <c r="B7" s="2670" t="s">
        <v>470</v>
      </c>
      <c r="C7" s="2669"/>
      <c r="D7" s="2203"/>
      <c r="E7" s="2203"/>
      <c r="F7" s="2203"/>
      <c r="G7" s="2204"/>
      <c r="H7" s="2205"/>
    </row>
    <row r="8" spans="1:8" x14ac:dyDescent="0.15">
      <c r="A8" s="2206"/>
      <c r="B8" s="2207" t="s">
        <v>691</v>
      </c>
      <c r="C8" s="2203" t="s">
        <v>727</v>
      </c>
      <c r="D8" s="2203" t="s">
        <v>1000</v>
      </c>
      <c r="E8" s="2203" t="s">
        <v>330</v>
      </c>
      <c r="F8" s="2203">
        <v>600000</v>
      </c>
      <c r="G8" s="2204">
        <v>595.07000000000005</v>
      </c>
      <c r="H8" s="2205">
        <v>68.239999999999995</v>
      </c>
    </row>
    <row r="9" spans="1:8" ht="9.75" thickBot="1" x14ac:dyDescent="0.2">
      <c r="A9" s="2206"/>
      <c r="B9" s="2203"/>
      <c r="C9" s="2203"/>
      <c r="D9" s="2203"/>
      <c r="E9" s="2198" t="s">
        <v>245</v>
      </c>
      <c r="F9" s="2203"/>
      <c r="G9" s="2208">
        <v>595.07000000000005</v>
      </c>
      <c r="H9" s="2209">
        <v>68.239999999999995</v>
      </c>
    </row>
    <row r="10" spans="1:8" ht="9.75" thickTop="1" x14ac:dyDescent="0.15">
      <c r="A10" s="2206"/>
      <c r="B10" s="2203"/>
      <c r="C10" s="2203"/>
      <c r="D10" s="2203"/>
      <c r="E10" s="2203"/>
      <c r="F10" s="2203"/>
      <c r="G10" s="2204"/>
      <c r="H10" s="2205"/>
    </row>
    <row r="11" spans="1:8" ht="9.75" thickBot="1" x14ac:dyDescent="0.2">
      <c r="A11" s="2206"/>
      <c r="B11" s="2203"/>
      <c r="C11" s="2203"/>
      <c r="D11" s="2203"/>
      <c r="E11" s="2198" t="s">
        <v>245</v>
      </c>
      <c r="F11" s="2203"/>
      <c r="G11" s="2208">
        <v>0</v>
      </c>
      <c r="H11" s="2209">
        <v>0</v>
      </c>
    </row>
    <row r="12" spans="1:8" ht="9.75" thickTop="1" x14ac:dyDescent="0.15">
      <c r="A12" s="2206"/>
      <c r="B12" s="2203"/>
      <c r="C12" s="2203"/>
      <c r="D12" s="2203"/>
      <c r="E12" s="2203"/>
      <c r="F12" s="2203"/>
      <c r="G12" s="2204"/>
      <c r="H12" s="2205"/>
    </row>
    <row r="13" spans="1:8" x14ac:dyDescent="0.15">
      <c r="A13" s="2210" t="s">
        <v>254</v>
      </c>
      <c r="B13" s="2203"/>
      <c r="C13" s="2203"/>
      <c r="D13" s="2203"/>
      <c r="E13" s="2203"/>
      <c r="F13" s="2203"/>
      <c r="G13" s="2211">
        <v>26.97</v>
      </c>
      <c r="H13" s="2212">
        <v>3.1</v>
      </c>
    </row>
    <row r="14" spans="1:8" x14ac:dyDescent="0.15">
      <c r="A14" s="2206"/>
      <c r="B14" s="2203"/>
      <c r="C14" s="2203"/>
      <c r="D14" s="2203"/>
      <c r="E14" s="2203"/>
      <c r="F14" s="2203"/>
      <c r="G14" s="2204"/>
      <c r="H14" s="2205"/>
    </row>
    <row r="15" spans="1:8" ht="9.75" thickBot="1" x14ac:dyDescent="0.2">
      <c r="A15" s="2206"/>
      <c r="B15" s="2203"/>
      <c r="C15" s="2203"/>
      <c r="D15" s="2203"/>
      <c r="E15" s="2198" t="s">
        <v>255</v>
      </c>
      <c r="F15" s="2203"/>
      <c r="G15" s="2208">
        <v>871.98</v>
      </c>
      <c r="H15" s="2209">
        <v>100</v>
      </c>
    </row>
    <row r="16" spans="1:8" ht="9.75" thickTop="1" x14ac:dyDescent="0.15">
      <c r="A16" s="2206"/>
      <c r="B16" s="2203"/>
      <c r="C16" s="2203"/>
      <c r="D16" s="2203"/>
      <c r="E16" s="2203"/>
      <c r="F16" s="2203"/>
      <c r="G16" s="2204"/>
      <c r="H16" s="2205"/>
    </row>
    <row r="17" spans="1:8" x14ac:dyDescent="0.15">
      <c r="A17" s="2213" t="s">
        <v>256</v>
      </c>
      <c r="B17" s="2203"/>
      <c r="C17" s="2203"/>
      <c r="D17" s="2203"/>
      <c r="E17" s="2203"/>
      <c r="F17" s="2203"/>
      <c r="G17" s="2204"/>
      <c r="H17" s="2205"/>
    </row>
    <row r="18" spans="1:8" x14ac:dyDescent="0.15">
      <c r="A18" s="2206">
        <v>1</v>
      </c>
      <c r="B18" s="2203" t="s">
        <v>866</v>
      </c>
      <c r="C18" s="2203"/>
      <c r="D18" s="2203"/>
      <c r="E18" s="2203"/>
      <c r="F18" s="2203"/>
      <c r="G18" s="2204"/>
      <c r="H18" s="2205"/>
    </row>
    <row r="19" spans="1:8" x14ac:dyDescent="0.15">
      <c r="A19" s="2206"/>
      <c r="B19" s="2203"/>
      <c r="C19" s="2203"/>
      <c r="D19" s="2203"/>
      <c r="E19" s="2203"/>
      <c r="F19" s="2203"/>
      <c r="G19" s="2204"/>
      <c r="H19" s="2205"/>
    </row>
    <row r="20" spans="1:8" x14ac:dyDescent="0.15">
      <c r="A20" s="2206">
        <v>2</v>
      </c>
      <c r="B20" s="2203" t="s">
        <v>258</v>
      </c>
      <c r="C20" s="2203"/>
      <c r="D20" s="2203"/>
      <c r="E20" s="2203"/>
      <c r="F20" s="2203"/>
      <c r="G20" s="2204"/>
      <c r="H20" s="2205"/>
    </row>
    <row r="21" spans="1:8" x14ac:dyDescent="0.15">
      <c r="A21" s="2206"/>
      <c r="B21" s="2203"/>
      <c r="C21" s="2203"/>
      <c r="D21" s="2203"/>
      <c r="E21" s="2203"/>
      <c r="F21" s="2203"/>
      <c r="G21" s="2204"/>
      <c r="H21" s="2205"/>
    </row>
    <row r="22" spans="1:8" x14ac:dyDescent="0.15">
      <c r="A22" s="2206">
        <v>3</v>
      </c>
      <c r="B22" s="2203" t="s">
        <v>334</v>
      </c>
      <c r="C22" s="2203"/>
      <c r="D22" s="2203"/>
      <c r="E22" s="2203"/>
      <c r="F22" s="2203"/>
      <c r="G22" s="2204"/>
      <c r="H22" s="2205"/>
    </row>
    <row r="23" spans="1:8" x14ac:dyDescent="0.15">
      <c r="A23" s="2206"/>
      <c r="B23" s="2203" t="s">
        <v>335</v>
      </c>
      <c r="C23" s="2203"/>
      <c r="D23" s="2203"/>
      <c r="E23" s="2203"/>
      <c r="F23" s="2203"/>
      <c r="G23" s="2204"/>
      <c r="H23" s="2205"/>
    </row>
    <row r="24" spans="1:8" x14ac:dyDescent="0.15">
      <c r="A24" s="2206"/>
      <c r="B24" s="2203" t="s">
        <v>336</v>
      </c>
      <c r="C24" s="2203"/>
      <c r="D24" s="2203"/>
      <c r="E24" s="2203"/>
      <c r="F24" s="2203"/>
      <c r="G24" s="2204"/>
      <c r="H24" s="2205"/>
    </row>
    <row r="25" spans="1:8" x14ac:dyDescent="0.15">
      <c r="A25" s="2214"/>
      <c r="B25" s="2215"/>
      <c r="C25" s="2215"/>
      <c r="D25" s="2215"/>
      <c r="E25" s="2215"/>
      <c r="F25" s="2215"/>
      <c r="G25" s="2216"/>
      <c r="H25" s="2217"/>
    </row>
  </sheetData>
  <mergeCells count="4">
    <mergeCell ref="A2:C2"/>
    <mergeCell ref="A3:C3"/>
    <mergeCell ref="B4:C4"/>
    <mergeCell ref="B7:C7"/>
  </mergeCells>
  <phoneticPr fontId="4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A13" sqref="A13"/>
    </sheetView>
  </sheetViews>
  <sheetFormatPr defaultRowHeight="9" x14ac:dyDescent="0.15"/>
  <cols>
    <col min="1" max="1" width="2.7109375" style="2169" customWidth="1"/>
    <col min="2" max="2" width="4.7109375" style="2169" customWidth="1"/>
    <col min="3" max="3" width="40.7109375" style="2169" customWidth="1"/>
    <col min="4" max="4" width="9.28515625" style="2169" customWidth="1"/>
    <col min="5" max="5" width="9.140625" style="2169"/>
    <col min="6" max="6" width="8.7109375" style="2169" customWidth="1"/>
    <col min="7" max="7" width="9.28515625" style="2190" customWidth="1"/>
    <col min="8" max="8" width="7.7109375" style="2191" customWidth="1"/>
    <col min="9" max="16384" width="9.140625" style="2169"/>
  </cols>
  <sheetData>
    <row r="1" spans="1:8" x14ac:dyDescent="0.15">
      <c r="A1" s="2164"/>
      <c r="B1" s="2165"/>
      <c r="C1" s="2166" t="s">
        <v>1336</v>
      </c>
      <c r="D1" s="2165"/>
      <c r="E1" s="2165"/>
      <c r="F1" s="2165"/>
      <c r="G1" s="2167"/>
      <c r="H1" s="2168"/>
    </row>
    <row r="2" spans="1:8" ht="36.75" x14ac:dyDescent="0.2">
      <c r="A2" s="2671" t="s">
        <v>126</v>
      </c>
      <c r="B2" s="2672"/>
      <c r="C2" s="2672"/>
      <c r="D2" s="2170" t="s">
        <v>127</v>
      </c>
      <c r="E2" s="2171" t="s">
        <v>793</v>
      </c>
      <c r="F2" s="2172" t="s">
        <v>129</v>
      </c>
      <c r="G2" s="2173" t="s">
        <v>130</v>
      </c>
      <c r="H2" s="2174" t="s">
        <v>131</v>
      </c>
    </row>
    <row r="3" spans="1:8" ht="12.75" x14ac:dyDescent="0.2">
      <c r="A3" s="2673" t="s">
        <v>469</v>
      </c>
      <c r="B3" s="2674"/>
      <c r="C3" s="2674"/>
      <c r="D3" s="2175"/>
      <c r="E3" s="2175"/>
      <c r="F3" s="2175"/>
      <c r="G3" s="2176"/>
      <c r="H3" s="2177"/>
    </row>
    <row r="4" spans="1:8" ht="12.75" x14ac:dyDescent="0.2">
      <c r="A4" s="2178"/>
      <c r="B4" s="2675" t="s">
        <v>795</v>
      </c>
      <c r="C4" s="2674"/>
      <c r="D4" s="2175"/>
      <c r="E4" s="2175"/>
      <c r="F4" s="2175"/>
      <c r="G4" s="2176"/>
      <c r="H4" s="2177"/>
    </row>
    <row r="5" spans="1:8" x14ac:dyDescent="0.15">
      <c r="A5" s="2178"/>
      <c r="B5" s="2179" t="s">
        <v>796</v>
      </c>
      <c r="C5" s="2175" t="s">
        <v>839</v>
      </c>
      <c r="D5" s="2175" t="s">
        <v>1334</v>
      </c>
      <c r="E5" s="2175" t="s">
        <v>798</v>
      </c>
      <c r="F5" s="2175">
        <v>10000</v>
      </c>
      <c r="G5" s="2176">
        <v>9287.2000000000007</v>
      </c>
      <c r="H5" s="2177">
        <v>28.17</v>
      </c>
    </row>
    <row r="6" spans="1:8" x14ac:dyDescent="0.15">
      <c r="A6" s="2178"/>
      <c r="B6" s="2179" t="s">
        <v>796</v>
      </c>
      <c r="C6" s="2175" t="s">
        <v>352</v>
      </c>
      <c r="D6" s="2175" t="s">
        <v>1288</v>
      </c>
      <c r="E6" s="2175" t="s">
        <v>798</v>
      </c>
      <c r="F6" s="2175">
        <v>10000</v>
      </c>
      <c r="G6" s="2176">
        <v>9282.77</v>
      </c>
      <c r="H6" s="2177">
        <v>28.15</v>
      </c>
    </row>
    <row r="7" spans="1:8" x14ac:dyDescent="0.15">
      <c r="A7" s="2178"/>
      <c r="B7" s="2179" t="s">
        <v>796</v>
      </c>
      <c r="C7" s="2175" t="s">
        <v>348</v>
      </c>
      <c r="D7" s="2175" t="s">
        <v>1324</v>
      </c>
      <c r="E7" s="2175" t="s">
        <v>798</v>
      </c>
      <c r="F7" s="2175">
        <v>7500</v>
      </c>
      <c r="G7" s="2176">
        <v>6950.75</v>
      </c>
      <c r="H7" s="2177">
        <v>21.08</v>
      </c>
    </row>
    <row r="8" spans="1:8" x14ac:dyDescent="0.15">
      <c r="A8" s="2178"/>
      <c r="B8" s="2179" t="s">
        <v>796</v>
      </c>
      <c r="C8" s="2175" t="s">
        <v>927</v>
      </c>
      <c r="D8" s="2175" t="s">
        <v>1333</v>
      </c>
      <c r="E8" s="2175" t="s">
        <v>798</v>
      </c>
      <c r="F8" s="2175">
        <v>5500</v>
      </c>
      <c r="G8" s="2176">
        <v>5095.88</v>
      </c>
      <c r="H8" s="2177">
        <v>15.46</v>
      </c>
    </row>
    <row r="9" spans="1:8" x14ac:dyDescent="0.15">
      <c r="A9" s="2178"/>
      <c r="B9" s="2179" t="s">
        <v>796</v>
      </c>
      <c r="C9" s="2175" t="s">
        <v>348</v>
      </c>
      <c r="D9" s="2175" t="s">
        <v>1287</v>
      </c>
      <c r="E9" s="2175" t="s">
        <v>798</v>
      </c>
      <c r="F9" s="2175">
        <v>2500</v>
      </c>
      <c r="G9" s="2176">
        <v>2313.6799999999998</v>
      </c>
      <c r="H9" s="2177">
        <v>7.02</v>
      </c>
    </row>
    <row r="10" spans="1:8" ht="9.75" thickBot="1" x14ac:dyDescent="0.2">
      <c r="A10" s="2178"/>
      <c r="B10" s="2175"/>
      <c r="C10" s="2175"/>
      <c r="D10" s="2175"/>
      <c r="E10" s="2170" t="s">
        <v>245</v>
      </c>
      <c r="F10" s="2175"/>
      <c r="G10" s="2180">
        <v>32930.28</v>
      </c>
      <c r="H10" s="2181">
        <v>99.88</v>
      </c>
    </row>
    <row r="11" spans="1:8" ht="9.75" thickTop="1" x14ac:dyDescent="0.15">
      <c r="A11" s="2178"/>
      <c r="B11" s="2175"/>
      <c r="C11" s="2175"/>
      <c r="D11" s="2175"/>
      <c r="E11" s="2175"/>
      <c r="F11" s="2175"/>
      <c r="G11" s="2176"/>
      <c r="H11" s="2177"/>
    </row>
    <row r="12" spans="1:8" x14ac:dyDescent="0.15">
      <c r="A12" s="2182" t="s">
        <v>254</v>
      </c>
      <c r="B12" s="2175"/>
      <c r="C12" s="2175"/>
      <c r="D12" s="2175"/>
      <c r="E12" s="2175"/>
      <c r="F12" s="2175"/>
      <c r="G12" s="2183">
        <v>41.25</v>
      </c>
      <c r="H12" s="2184">
        <v>0.12</v>
      </c>
    </row>
    <row r="13" spans="1:8" x14ac:dyDescent="0.15">
      <c r="A13" s="2178"/>
      <c r="B13" s="2175"/>
      <c r="C13" s="2175"/>
      <c r="D13" s="2175"/>
      <c r="E13" s="2175"/>
      <c r="F13" s="2175"/>
      <c r="G13" s="2176"/>
      <c r="H13" s="2177"/>
    </row>
    <row r="14" spans="1:8" ht="9.75" thickBot="1" x14ac:dyDescent="0.2">
      <c r="A14" s="2178"/>
      <c r="B14" s="2175"/>
      <c r="C14" s="2175"/>
      <c r="D14" s="2175"/>
      <c r="E14" s="2170" t="s">
        <v>255</v>
      </c>
      <c r="F14" s="2175"/>
      <c r="G14" s="2180">
        <v>32971.53</v>
      </c>
      <c r="H14" s="2181">
        <v>100</v>
      </c>
    </row>
    <row r="15" spans="1:8" ht="9.75" thickTop="1" x14ac:dyDescent="0.15">
      <c r="A15" s="2178"/>
      <c r="B15" s="2175"/>
      <c r="C15" s="2175"/>
      <c r="D15" s="2175"/>
      <c r="E15" s="2175"/>
      <c r="F15" s="2175"/>
      <c r="G15" s="2176"/>
      <c r="H15" s="2177"/>
    </row>
    <row r="16" spans="1:8" x14ac:dyDescent="0.15">
      <c r="A16" s="2185" t="s">
        <v>256</v>
      </c>
      <c r="B16" s="2175"/>
      <c r="C16" s="2175"/>
      <c r="D16" s="2175"/>
      <c r="E16" s="2175"/>
      <c r="F16" s="2175"/>
      <c r="G16" s="2176"/>
      <c r="H16" s="2177"/>
    </row>
    <row r="17" spans="1:8" x14ac:dyDescent="0.15">
      <c r="A17" s="2178">
        <v>1</v>
      </c>
      <c r="B17" s="2175" t="s">
        <v>1258</v>
      </c>
      <c r="C17" s="2175"/>
      <c r="D17" s="2175"/>
      <c r="E17" s="2175"/>
      <c r="F17" s="2175"/>
      <c r="G17" s="2176"/>
      <c r="H17" s="2177"/>
    </row>
    <row r="18" spans="1:8" x14ac:dyDescent="0.15">
      <c r="A18" s="2178"/>
      <c r="B18" s="2175"/>
      <c r="C18" s="2175"/>
      <c r="D18" s="2175"/>
      <c r="E18" s="2175"/>
      <c r="F18" s="2175"/>
      <c r="G18" s="2176"/>
      <c r="H18" s="2177"/>
    </row>
    <row r="19" spans="1:8" x14ac:dyDescent="0.15">
      <c r="A19" s="2178">
        <v>2</v>
      </c>
      <c r="B19" s="2175" t="s">
        <v>258</v>
      </c>
      <c r="C19" s="2175"/>
      <c r="D19" s="2175"/>
      <c r="E19" s="2175"/>
      <c r="F19" s="2175"/>
      <c r="G19" s="2176"/>
      <c r="H19" s="2177"/>
    </row>
    <row r="20" spans="1:8" x14ac:dyDescent="0.15">
      <c r="A20" s="2178"/>
      <c r="B20" s="2175"/>
      <c r="C20" s="2175"/>
      <c r="D20" s="2175"/>
      <c r="E20" s="2175"/>
      <c r="F20" s="2175"/>
      <c r="G20" s="2176"/>
      <c r="H20" s="2177"/>
    </row>
    <row r="21" spans="1:8" x14ac:dyDescent="0.15">
      <c r="A21" s="2178">
        <v>3</v>
      </c>
      <c r="B21" s="2175" t="s">
        <v>334</v>
      </c>
      <c r="C21" s="2175"/>
      <c r="D21" s="2175"/>
      <c r="E21" s="2175"/>
      <c r="F21" s="2175"/>
      <c r="G21" s="2176"/>
      <c r="H21" s="2177"/>
    </row>
    <row r="22" spans="1:8" x14ac:dyDescent="0.15">
      <c r="A22" s="2178"/>
      <c r="B22" s="2175" t="s">
        <v>335</v>
      </c>
      <c r="C22" s="2175"/>
      <c r="D22" s="2175"/>
      <c r="E22" s="2175"/>
      <c r="F22" s="2175"/>
      <c r="G22" s="2176"/>
      <c r="H22" s="2177"/>
    </row>
    <row r="23" spans="1:8" x14ac:dyDescent="0.15">
      <c r="A23" s="2186"/>
      <c r="B23" s="2187" t="s">
        <v>336</v>
      </c>
      <c r="C23" s="2187"/>
      <c r="D23" s="2187"/>
      <c r="E23" s="2187"/>
      <c r="F23" s="2187"/>
      <c r="G23" s="2188"/>
      <c r="H23" s="2189"/>
    </row>
  </sheetData>
  <mergeCells count="3">
    <mergeCell ref="A2:C2"/>
    <mergeCell ref="A3:C3"/>
    <mergeCell ref="B4:C4"/>
  </mergeCells>
  <phoneticPr fontId="4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A22" sqref="A22"/>
    </sheetView>
  </sheetViews>
  <sheetFormatPr defaultRowHeight="9" x14ac:dyDescent="0.15"/>
  <cols>
    <col min="1" max="1" width="2.7109375" style="2140" customWidth="1"/>
    <col min="2" max="2" width="4.7109375" style="2140" customWidth="1"/>
    <col min="3" max="3" width="40.7109375" style="2140" customWidth="1"/>
    <col min="4" max="4" width="10.42578125" style="2140" bestFit="1" customWidth="1"/>
    <col min="5" max="5" width="9.140625" style="2140"/>
    <col min="6" max="6" width="8.7109375" style="2140" customWidth="1"/>
    <col min="7" max="7" width="8.140625" style="2162" bestFit="1" customWidth="1"/>
    <col min="8" max="8" width="7.7109375" style="2163" customWidth="1"/>
    <col min="9" max="16384" width="9.140625" style="2140"/>
  </cols>
  <sheetData>
    <row r="1" spans="1:8" x14ac:dyDescent="0.15">
      <c r="A1" s="2135"/>
      <c r="B1" s="2136"/>
      <c r="C1" s="2137" t="s">
        <v>1330</v>
      </c>
      <c r="D1" s="2136"/>
      <c r="E1" s="2136"/>
      <c r="F1" s="2136"/>
      <c r="G1" s="2138"/>
      <c r="H1" s="2139"/>
    </row>
    <row r="2" spans="1:8" ht="36.75" x14ac:dyDescent="0.2">
      <c r="A2" s="2679" t="s">
        <v>126</v>
      </c>
      <c r="B2" s="2680"/>
      <c r="C2" s="2680"/>
      <c r="D2" s="2141" t="s">
        <v>127</v>
      </c>
      <c r="E2" s="2142" t="s">
        <v>793</v>
      </c>
      <c r="F2" s="2142" t="s">
        <v>129</v>
      </c>
      <c r="G2" s="2143" t="s">
        <v>130</v>
      </c>
      <c r="H2" s="2144" t="s">
        <v>131</v>
      </c>
    </row>
    <row r="3" spans="1:8" ht="12.75" x14ac:dyDescent="0.2">
      <c r="A3" s="2676" t="s">
        <v>309</v>
      </c>
      <c r="B3" s="2677"/>
      <c r="C3" s="2677"/>
      <c r="D3" s="2145"/>
      <c r="E3" s="2145"/>
      <c r="F3" s="2145"/>
      <c r="G3" s="2146"/>
      <c r="H3" s="2147"/>
    </row>
    <row r="4" spans="1:8" ht="12.75" x14ac:dyDescent="0.2">
      <c r="A4" s="2148"/>
      <c r="B4" s="2678" t="s">
        <v>310</v>
      </c>
      <c r="C4" s="2677"/>
      <c r="D4" s="2145"/>
      <c r="E4" s="2145"/>
      <c r="F4" s="2145"/>
      <c r="G4" s="2146"/>
      <c r="H4" s="2147"/>
    </row>
    <row r="5" spans="1:8" ht="12.75" x14ac:dyDescent="0.2">
      <c r="A5" s="2148"/>
      <c r="B5" s="2681" t="s">
        <v>133</v>
      </c>
      <c r="C5" s="2677"/>
      <c r="D5" s="2145"/>
      <c r="E5" s="2145"/>
      <c r="F5" s="2145"/>
      <c r="G5" s="2146"/>
      <c r="H5" s="2147"/>
    </row>
    <row r="6" spans="1:8" x14ac:dyDescent="0.15">
      <c r="A6" s="2148"/>
      <c r="B6" s="2149">
        <v>9.4500000000000001E-2</v>
      </c>
      <c r="C6" s="2145" t="s">
        <v>199</v>
      </c>
      <c r="D6" s="2145" t="s">
        <v>794</v>
      </c>
      <c r="E6" s="2145" t="s">
        <v>326</v>
      </c>
      <c r="F6" s="2145">
        <v>250</v>
      </c>
      <c r="G6" s="2146">
        <v>2495.29</v>
      </c>
      <c r="H6" s="2147">
        <v>8.2899999999999991</v>
      </c>
    </row>
    <row r="7" spans="1:8" ht="9.75" thickBot="1" x14ac:dyDescent="0.2">
      <c r="A7" s="2148"/>
      <c r="B7" s="2145"/>
      <c r="C7" s="2145"/>
      <c r="D7" s="2145"/>
      <c r="E7" s="2150" t="s">
        <v>245</v>
      </c>
      <c r="F7" s="2145"/>
      <c r="G7" s="2151">
        <v>2495.29</v>
      </c>
      <c r="H7" s="2152">
        <v>8.2899999999999991</v>
      </c>
    </row>
    <row r="8" spans="1:8" ht="9.75" thickTop="1" x14ac:dyDescent="0.15">
      <c r="A8" s="2148"/>
      <c r="B8" s="2145"/>
      <c r="C8" s="2145"/>
      <c r="D8" s="2145"/>
      <c r="E8" s="2145"/>
      <c r="F8" s="2145"/>
      <c r="G8" s="2146"/>
      <c r="H8" s="2147"/>
    </row>
    <row r="9" spans="1:8" ht="12.75" x14ac:dyDescent="0.2">
      <c r="A9" s="2676" t="s">
        <v>469</v>
      </c>
      <c r="B9" s="2677"/>
      <c r="C9" s="2677"/>
      <c r="D9" s="2145"/>
      <c r="E9" s="2145"/>
      <c r="F9" s="2145"/>
      <c r="G9" s="2146"/>
      <c r="H9" s="2147"/>
    </row>
    <row r="10" spans="1:8" ht="12.75" x14ac:dyDescent="0.2">
      <c r="A10" s="2148"/>
      <c r="B10" s="2678" t="s">
        <v>795</v>
      </c>
      <c r="C10" s="2677"/>
      <c r="D10" s="2145"/>
      <c r="E10" s="2145"/>
      <c r="F10" s="2145"/>
      <c r="G10" s="2146"/>
      <c r="H10" s="2147"/>
    </row>
    <row r="11" spans="1:8" x14ac:dyDescent="0.15">
      <c r="A11" s="2148"/>
      <c r="B11" s="2153" t="s">
        <v>796</v>
      </c>
      <c r="C11" s="2145" t="s">
        <v>354</v>
      </c>
      <c r="D11" s="2145" t="s">
        <v>1331</v>
      </c>
      <c r="E11" s="2145" t="s">
        <v>798</v>
      </c>
      <c r="F11" s="2145">
        <v>7500</v>
      </c>
      <c r="G11" s="2146">
        <v>6960.48</v>
      </c>
      <c r="H11" s="2147">
        <v>23.13</v>
      </c>
    </row>
    <row r="12" spans="1:8" x14ac:dyDescent="0.15">
      <c r="A12" s="2148"/>
      <c r="B12" s="2153" t="s">
        <v>796</v>
      </c>
      <c r="C12" s="2145" t="s">
        <v>352</v>
      </c>
      <c r="D12" s="2145" t="s">
        <v>1332</v>
      </c>
      <c r="E12" s="2145" t="s">
        <v>798</v>
      </c>
      <c r="F12" s="2145">
        <v>5000</v>
      </c>
      <c r="G12" s="2146">
        <v>4642.47</v>
      </c>
      <c r="H12" s="2147">
        <v>15.43</v>
      </c>
    </row>
    <row r="13" spans="1:8" x14ac:dyDescent="0.15">
      <c r="A13" s="2148"/>
      <c r="B13" s="2153" t="s">
        <v>796</v>
      </c>
      <c r="C13" s="2145" t="s">
        <v>350</v>
      </c>
      <c r="D13" s="2145" t="s">
        <v>1323</v>
      </c>
      <c r="E13" s="2145" t="s">
        <v>798</v>
      </c>
      <c r="F13" s="2145">
        <v>5000</v>
      </c>
      <c r="G13" s="2146">
        <v>4631.51</v>
      </c>
      <c r="H13" s="2147">
        <v>15.39</v>
      </c>
    </row>
    <row r="14" spans="1:8" x14ac:dyDescent="0.15">
      <c r="A14" s="2148"/>
      <c r="B14" s="2153" t="s">
        <v>796</v>
      </c>
      <c r="C14" s="2145" t="s">
        <v>927</v>
      </c>
      <c r="D14" s="2145" t="s">
        <v>1333</v>
      </c>
      <c r="E14" s="2145" t="s">
        <v>798</v>
      </c>
      <c r="F14" s="2145">
        <v>4500</v>
      </c>
      <c r="G14" s="2146">
        <v>4169.3599999999997</v>
      </c>
      <c r="H14" s="2147">
        <v>13.86</v>
      </c>
    </row>
    <row r="15" spans="1:8" x14ac:dyDescent="0.15">
      <c r="A15" s="2148"/>
      <c r="B15" s="2153" t="s">
        <v>796</v>
      </c>
      <c r="C15" s="2145" t="s">
        <v>839</v>
      </c>
      <c r="D15" s="2145" t="s">
        <v>1334</v>
      </c>
      <c r="E15" s="2145" t="s">
        <v>798</v>
      </c>
      <c r="F15" s="2145">
        <v>2500</v>
      </c>
      <c r="G15" s="2146">
        <v>2321.8000000000002</v>
      </c>
      <c r="H15" s="2147">
        <v>7.72</v>
      </c>
    </row>
    <row r="16" spans="1:8" x14ac:dyDescent="0.15">
      <c r="A16" s="2148"/>
      <c r="B16" s="2153" t="s">
        <v>796</v>
      </c>
      <c r="C16" s="2145" t="s">
        <v>348</v>
      </c>
      <c r="D16" s="2145" t="s">
        <v>1324</v>
      </c>
      <c r="E16" s="2145" t="s">
        <v>798</v>
      </c>
      <c r="F16" s="2145">
        <v>2500</v>
      </c>
      <c r="G16" s="2146">
        <v>2316.92</v>
      </c>
      <c r="H16" s="2147">
        <v>7.7</v>
      </c>
    </row>
    <row r="17" spans="1:8" x14ac:dyDescent="0.15">
      <c r="A17" s="2148"/>
      <c r="B17" s="2153" t="s">
        <v>796</v>
      </c>
      <c r="C17" s="2145" t="s">
        <v>352</v>
      </c>
      <c r="D17" s="2145" t="s">
        <v>1335</v>
      </c>
      <c r="E17" s="2145" t="s">
        <v>798</v>
      </c>
      <c r="F17" s="2145">
        <v>2500</v>
      </c>
      <c r="G17" s="2146">
        <v>2312.59</v>
      </c>
      <c r="H17" s="2147">
        <v>7.69</v>
      </c>
    </row>
    <row r="18" spans="1:8" x14ac:dyDescent="0.15">
      <c r="A18" s="2148"/>
      <c r="B18" s="2153" t="s">
        <v>796</v>
      </c>
      <c r="C18" s="2145" t="s">
        <v>177</v>
      </c>
      <c r="D18" s="2145" t="s">
        <v>797</v>
      </c>
      <c r="E18" s="2145" t="s">
        <v>798</v>
      </c>
      <c r="F18" s="2145">
        <v>100</v>
      </c>
      <c r="G18" s="2146">
        <v>92.92</v>
      </c>
      <c r="H18" s="2147">
        <v>0.31</v>
      </c>
    </row>
    <row r="19" spans="1:8" ht="9.75" thickBot="1" x14ac:dyDescent="0.2">
      <c r="A19" s="2148"/>
      <c r="B19" s="2145"/>
      <c r="C19" s="2145"/>
      <c r="D19" s="2145"/>
      <c r="E19" s="2150" t="s">
        <v>245</v>
      </c>
      <c r="F19" s="2145"/>
      <c r="G19" s="2151">
        <v>27448.05</v>
      </c>
      <c r="H19" s="2152">
        <v>91.23</v>
      </c>
    </row>
    <row r="20" spans="1:8" ht="9.75" thickTop="1" x14ac:dyDescent="0.15">
      <c r="A20" s="2148"/>
      <c r="B20" s="2145"/>
      <c r="C20" s="2145"/>
      <c r="D20" s="2145"/>
      <c r="E20" s="2145"/>
      <c r="F20" s="2145"/>
      <c r="G20" s="2146"/>
      <c r="H20" s="2147"/>
    </row>
    <row r="21" spans="1:8" x14ac:dyDescent="0.15">
      <c r="A21" s="2148"/>
      <c r="B21" s="2153" t="s">
        <v>134</v>
      </c>
      <c r="C21" s="2145" t="s">
        <v>253</v>
      </c>
      <c r="D21" s="2145"/>
      <c r="E21" s="2145" t="s">
        <v>134</v>
      </c>
      <c r="F21" s="2145"/>
      <c r="G21" s="2146">
        <v>99.98</v>
      </c>
      <c r="H21" s="2147">
        <v>0.33</v>
      </c>
    </row>
    <row r="22" spans="1:8" ht="9.75" thickBot="1" x14ac:dyDescent="0.2">
      <c r="A22" s="2148"/>
      <c r="B22" s="2145"/>
      <c r="C22" s="2145"/>
      <c r="D22" s="2145"/>
      <c r="E22" s="2150" t="s">
        <v>245</v>
      </c>
      <c r="F22" s="2145"/>
      <c r="G22" s="2151">
        <v>99.98</v>
      </c>
      <c r="H22" s="2152">
        <v>0.33</v>
      </c>
    </row>
    <row r="23" spans="1:8" ht="9.75" thickTop="1" x14ac:dyDescent="0.15">
      <c r="A23" s="2148"/>
      <c r="B23" s="2145"/>
      <c r="C23" s="2145"/>
      <c r="D23" s="2145"/>
      <c r="E23" s="2145"/>
      <c r="F23" s="2145"/>
      <c r="G23" s="2146"/>
      <c r="H23" s="2147"/>
    </row>
    <row r="24" spans="1:8" x14ac:dyDescent="0.15">
      <c r="A24" s="2154" t="s">
        <v>254</v>
      </c>
      <c r="B24" s="2145"/>
      <c r="C24" s="2145"/>
      <c r="D24" s="2145"/>
      <c r="E24" s="2145"/>
      <c r="F24" s="2145"/>
      <c r="G24" s="2155">
        <v>44.65</v>
      </c>
      <c r="H24" s="2156">
        <v>0.15</v>
      </c>
    </row>
    <row r="25" spans="1:8" x14ac:dyDescent="0.15">
      <c r="A25" s="2148"/>
      <c r="B25" s="2145"/>
      <c r="C25" s="2145"/>
      <c r="D25" s="2145"/>
      <c r="E25" s="2145"/>
      <c r="F25" s="2145"/>
      <c r="G25" s="2146"/>
      <c r="H25" s="2147"/>
    </row>
    <row r="26" spans="1:8" ht="9.75" thickBot="1" x14ac:dyDescent="0.2">
      <c r="A26" s="2148"/>
      <c r="B26" s="2145"/>
      <c r="C26" s="2145"/>
      <c r="D26" s="2145"/>
      <c r="E26" s="2150" t="s">
        <v>255</v>
      </c>
      <c r="F26" s="2145"/>
      <c r="G26" s="2151">
        <v>30087.97</v>
      </c>
      <c r="H26" s="2152">
        <v>100</v>
      </c>
    </row>
    <row r="27" spans="1:8" ht="9.75" thickTop="1" x14ac:dyDescent="0.15">
      <c r="A27" s="2148"/>
      <c r="B27" s="2145"/>
      <c r="C27" s="2145"/>
      <c r="D27" s="2145"/>
      <c r="E27" s="2145"/>
      <c r="F27" s="2145"/>
      <c r="G27" s="2146"/>
      <c r="H27" s="2147"/>
    </row>
    <row r="28" spans="1:8" x14ac:dyDescent="0.15">
      <c r="A28" s="2157" t="s">
        <v>256</v>
      </c>
      <c r="B28" s="2145"/>
      <c r="C28" s="2145"/>
      <c r="D28" s="2145"/>
      <c r="E28" s="2145"/>
      <c r="F28" s="2145"/>
      <c r="G28" s="2146"/>
      <c r="H28" s="2147"/>
    </row>
    <row r="29" spans="1:8" x14ac:dyDescent="0.15">
      <c r="A29" s="2148">
        <v>1</v>
      </c>
      <c r="B29" s="2145" t="s">
        <v>1258</v>
      </c>
      <c r="C29" s="2145"/>
      <c r="D29" s="2145"/>
      <c r="E29" s="2145"/>
      <c r="F29" s="2145"/>
      <c r="G29" s="2146"/>
      <c r="H29" s="2147"/>
    </row>
    <row r="30" spans="1:8" x14ac:dyDescent="0.15">
      <c r="A30" s="2148"/>
      <c r="B30" s="2145"/>
      <c r="C30" s="2145"/>
      <c r="D30" s="2145"/>
      <c r="E30" s="2145"/>
      <c r="F30" s="2145"/>
      <c r="G30" s="2146"/>
      <c r="H30" s="2147"/>
    </row>
    <row r="31" spans="1:8" x14ac:dyDescent="0.15">
      <c r="A31" s="2148">
        <v>2</v>
      </c>
      <c r="B31" s="2145" t="s">
        <v>258</v>
      </c>
      <c r="C31" s="2145"/>
      <c r="D31" s="2145"/>
      <c r="E31" s="2145"/>
      <c r="F31" s="2145"/>
      <c r="G31" s="2146"/>
      <c r="H31" s="2147"/>
    </row>
    <row r="32" spans="1:8" x14ac:dyDescent="0.15">
      <c r="A32" s="2148"/>
      <c r="B32" s="2145"/>
      <c r="C32" s="2145"/>
      <c r="D32" s="2145"/>
      <c r="E32" s="2145"/>
      <c r="F32" s="2145"/>
      <c r="G32" s="2146"/>
      <c r="H32" s="2147"/>
    </row>
    <row r="33" spans="1:8" x14ac:dyDescent="0.15">
      <c r="A33" s="2148">
        <v>3</v>
      </c>
      <c r="B33" s="2145" t="s">
        <v>334</v>
      </c>
      <c r="C33" s="2145"/>
      <c r="D33" s="2145"/>
      <c r="E33" s="2145"/>
      <c r="F33" s="2145"/>
      <c r="G33" s="2146"/>
      <c r="H33" s="2147"/>
    </row>
    <row r="34" spans="1:8" x14ac:dyDescent="0.15">
      <c r="A34" s="2148"/>
      <c r="B34" s="2145" t="s">
        <v>335</v>
      </c>
      <c r="C34" s="2145"/>
      <c r="D34" s="2145"/>
      <c r="E34" s="2145"/>
      <c r="F34" s="2145"/>
      <c r="G34" s="2146"/>
      <c r="H34" s="2147"/>
    </row>
    <row r="35" spans="1:8" x14ac:dyDescent="0.15">
      <c r="A35" s="2158"/>
      <c r="B35" s="2159" t="s">
        <v>336</v>
      </c>
      <c r="C35" s="2159"/>
      <c r="D35" s="2159"/>
      <c r="E35" s="2159"/>
      <c r="F35" s="2159"/>
      <c r="G35" s="2160"/>
      <c r="H35" s="2161"/>
    </row>
  </sheetData>
  <mergeCells count="6">
    <mergeCell ref="A9:C9"/>
    <mergeCell ref="B10:C10"/>
    <mergeCell ref="A2:C2"/>
    <mergeCell ref="A3:C3"/>
    <mergeCell ref="B4:C4"/>
    <mergeCell ref="B5:C5"/>
  </mergeCells>
  <phoneticPr fontId="4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G1" sqref="G1"/>
    </sheetView>
  </sheetViews>
  <sheetFormatPr defaultRowHeight="9" x14ac:dyDescent="0.15"/>
  <cols>
    <col min="1" max="1" width="2.7109375" style="2112" customWidth="1"/>
    <col min="2" max="2" width="4.7109375" style="2112" customWidth="1"/>
    <col min="3" max="3" width="40.7109375" style="2112" customWidth="1"/>
    <col min="4" max="4" width="10.28515625" style="2112" bestFit="1" customWidth="1"/>
    <col min="5" max="5" width="9.140625" style="2112"/>
    <col min="6" max="6" width="8.7109375" style="2112" customWidth="1"/>
    <col min="7" max="7" width="9.28515625" style="2133" customWidth="1"/>
    <col min="8" max="8" width="7.7109375" style="2134" customWidth="1"/>
    <col min="9" max="16384" width="9.140625" style="2112"/>
  </cols>
  <sheetData>
    <row r="1" spans="1:8" x14ac:dyDescent="0.15">
      <c r="A1" s="2107"/>
      <c r="B1" s="2108"/>
      <c r="C1" s="2109" t="s">
        <v>1321</v>
      </c>
      <c r="D1" s="2108"/>
      <c r="E1" s="2108"/>
      <c r="F1" s="2108"/>
      <c r="G1" s="2110"/>
      <c r="H1" s="2111"/>
    </row>
    <row r="2" spans="1:8" ht="36.75" x14ac:dyDescent="0.2">
      <c r="A2" s="2682" t="s">
        <v>126</v>
      </c>
      <c r="B2" s="2683"/>
      <c r="C2" s="2683"/>
      <c r="D2" s="2113" t="s">
        <v>127</v>
      </c>
      <c r="E2" s="2114" t="s">
        <v>793</v>
      </c>
      <c r="F2" s="2114" t="s">
        <v>129</v>
      </c>
      <c r="G2" s="2115" t="s">
        <v>130</v>
      </c>
      <c r="H2" s="2116" t="s">
        <v>131</v>
      </c>
    </row>
    <row r="3" spans="1:8" ht="12.75" x14ac:dyDescent="0.2">
      <c r="A3" s="2684" t="s">
        <v>469</v>
      </c>
      <c r="B3" s="2685"/>
      <c r="C3" s="2685"/>
      <c r="D3" s="2117"/>
      <c r="E3" s="2117"/>
      <c r="F3" s="2117"/>
      <c r="G3" s="2118"/>
      <c r="H3" s="2119"/>
    </row>
    <row r="4" spans="1:8" ht="12.75" x14ac:dyDescent="0.2">
      <c r="A4" s="2120"/>
      <c r="B4" s="2686" t="s">
        <v>795</v>
      </c>
      <c r="C4" s="2685"/>
      <c r="D4" s="2117"/>
      <c r="E4" s="2117"/>
      <c r="F4" s="2117"/>
      <c r="G4" s="2118"/>
      <c r="H4" s="2119"/>
    </row>
    <row r="5" spans="1:8" x14ac:dyDescent="0.15">
      <c r="A5" s="2120"/>
      <c r="B5" s="2121" t="s">
        <v>796</v>
      </c>
      <c r="C5" s="2117" t="s">
        <v>135</v>
      </c>
      <c r="D5" s="2117" t="s">
        <v>1322</v>
      </c>
      <c r="E5" s="2117" t="s">
        <v>809</v>
      </c>
      <c r="F5" s="2117">
        <v>5000</v>
      </c>
      <c r="G5" s="2118">
        <v>4647.1499999999996</v>
      </c>
      <c r="H5" s="2119">
        <v>20.12</v>
      </c>
    </row>
    <row r="6" spans="1:8" x14ac:dyDescent="0.15">
      <c r="A6" s="2120"/>
      <c r="B6" s="2121" t="s">
        <v>796</v>
      </c>
      <c r="C6" s="2117" t="s">
        <v>350</v>
      </c>
      <c r="D6" s="2117" t="s">
        <v>1323</v>
      </c>
      <c r="E6" s="2117" t="s">
        <v>798</v>
      </c>
      <c r="F6" s="2117">
        <v>5000</v>
      </c>
      <c r="G6" s="2118">
        <v>4631.51</v>
      </c>
      <c r="H6" s="2119">
        <v>20.05</v>
      </c>
    </row>
    <row r="7" spans="1:8" x14ac:dyDescent="0.15">
      <c r="A7" s="2120"/>
      <c r="B7" s="2121" t="s">
        <v>796</v>
      </c>
      <c r="C7" s="2117" t="s">
        <v>839</v>
      </c>
      <c r="D7" s="2117" t="s">
        <v>1283</v>
      </c>
      <c r="E7" s="2117" t="s">
        <v>798</v>
      </c>
      <c r="F7" s="2117">
        <v>5000</v>
      </c>
      <c r="G7" s="2118">
        <v>4631.51</v>
      </c>
      <c r="H7" s="2119">
        <v>20.05</v>
      </c>
    </row>
    <row r="8" spans="1:8" x14ac:dyDescent="0.15">
      <c r="A8" s="2120"/>
      <c r="B8" s="2121" t="s">
        <v>796</v>
      </c>
      <c r="C8" s="2117" t="s">
        <v>348</v>
      </c>
      <c r="D8" s="2117" t="s">
        <v>1324</v>
      </c>
      <c r="E8" s="2117" t="s">
        <v>798</v>
      </c>
      <c r="F8" s="2117">
        <v>2500</v>
      </c>
      <c r="G8" s="2118">
        <v>2316.92</v>
      </c>
      <c r="H8" s="2119">
        <v>10.029999999999999</v>
      </c>
    </row>
    <row r="9" spans="1:8" x14ac:dyDescent="0.15">
      <c r="A9" s="2120"/>
      <c r="B9" s="2121" t="s">
        <v>796</v>
      </c>
      <c r="C9" s="2117" t="s">
        <v>352</v>
      </c>
      <c r="D9" s="2117" t="s">
        <v>1243</v>
      </c>
      <c r="E9" s="2117" t="s">
        <v>798</v>
      </c>
      <c r="F9" s="2117">
        <v>2500</v>
      </c>
      <c r="G9" s="2118">
        <v>2316.39</v>
      </c>
      <c r="H9" s="2119">
        <v>10.029999999999999</v>
      </c>
    </row>
    <row r="10" spans="1:8" x14ac:dyDescent="0.15">
      <c r="A10" s="2120"/>
      <c r="B10" s="2121" t="s">
        <v>796</v>
      </c>
      <c r="C10" s="2117" t="s">
        <v>348</v>
      </c>
      <c r="D10" s="2117" t="s">
        <v>1287</v>
      </c>
      <c r="E10" s="2117" t="s">
        <v>798</v>
      </c>
      <c r="F10" s="2117">
        <v>2500</v>
      </c>
      <c r="G10" s="2118">
        <v>2313.6799999999998</v>
      </c>
      <c r="H10" s="2119">
        <v>10.01</v>
      </c>
    </row>
    <row r="11" spans="1:8" x14ac:dyDescent="0.15">
      <c r="A11" s="2120"/>
      <c r="B11" s="2121" t="s">
        <v>796</v>
      </c>
      <c r="C11" s="2117" t="s">
        <v>348</v>
      </c>
      <c r="D11" s="2117" t="s">
        <v>1267</v>
      </c>
      <c r="E11" s="2117" t="s">
        <v>798</v>
      </c>
      <c r="F11" s="2117">
        <v>2300</v>
      </c>
      <c r="G11" s="2118">
        <v>2136.04</v>
      </c>
      <c r="H11" s="2119">
        <v>9.25</v>
      </c>
    </row>
    <row r="12" spans="1:8" ht="9.75" thickBot="1" x14ac:dyDescent="0.2">
      <c r="A12" s="2120"/>
      <c r="B12" s="2117"/>
      <c r="C12" s="2117"/>
      <c r="D12" s="2117"/>
      <c r="E12" s="2122" t="s">
        <v>245</v>
      </c>
      <c r="F12" s="2117"/>
      <c r="G12" s="2123">
        <v>22993.200000000001</v>
      </c>
      <c r="H12" s="2124">
        <v>99.54</v>
      </c>
    </row>
    <row r="13" spans="1:8" ht="9.75" thickTop="1" x14ac:dyDescent="0.15">
      <c r="A13" s="2120"/>
      <c r="B13" s="2117"/>
      <c r="C13" s="2117"/>
      <c r="D13" s="2117"/>
      <c r="E13" s="2117"/>
      <c r="F13" s="2117"/>
      <c r="G13" s="2118"/>
      <c r="H13" s="2119"/>
    </row>
    <row r="14" spans="1:8" x14ac:dyDescent="0.15">
      <c r="A14" s="2120"/>
      <c r="B14" s="2121" t="s">
        <v>134</v>
      </c>
      <c r="C14" s="2117" t="s">
        <v>253</v>
      </c>
      <c r="D14" s="2117"/>
      <c r="E14" s="2117" t="s">
        <v>134</v>
      </c>
      <c r="F14" s="2117"/>
      <c r="G14" s="2118">
        <v>99.98</v>
      </c>
      <c r="H14" s="2119">
        <v>0.43</v>
      </c>
    </row>
    <row r="15" spans="1:8" ht="9.75" thickBot="1" x14ac:dyDescent="0.2">
      <c r="A15" s="2120"/>
      <c r="B15" s="2117"/>
      <c r="C15" s="2117"/>
      <c r="D15" s="2117"/>
      <c r="E15" s="2122" t="s">
        <v>245</v>
      </c>
      <c r="F15" s="2117"/>
      <c r="G15" s="2123">
        <v>99.98</v>
      </c>
      <c r="H15" s="2124">
        <v>0.43</v>
      </c>
    </row>
    <row r="16" spans="1:8" ht="9.75" thickTop="1" x14ac:dyDescent="0.15">
      <c r="A16" s="2120"/>
      <c r="B16" s="2117"/>
      <c r="C16" s="2117"/>
      <c r="D16" s="2117"/>
      <c r="E16" s="2117"/>
      <c r="F16" s="2117"/>
      <c r="G16" s="2118"/>
      <c r="H16" s="2119"/>
    </row>
    <row r="17" spans="1:8" x14ac:dyDescent="0.15">
      <c r="A17" s="2125" t="s">
        <v>254</v>
      </c>
      <c r="B17" s="2117"/>
      <c r="C17" s="2117"/>
      <c r="D17" s="2117"/>
      <c r="E17" s="2117"/>
      <c r="F17" s="2117"/>
      <c r="G17" s="2126">
        <v>9.4600000000000009</v>
      </c>
      <c r="H17" s="2127">
        <v>0.03</v>
      </c>
    </row>
    <row r="18" spans="1:8" x14ac:dyDescent="0.15">
      <c r="A18" s="2120"/>
      <c r="B18" s="2117"/>
      <c r="C18" s="2117"/>
      <c r="D18" s="2117"/>
      <c r="E18" s="2117"/>
      <c r="F18" s="2117"/>
      <c r="G18" s="2118"/>
      <c r="H18" s="2119"/>
    </row>
    <row r="19" spans="1:8" ht="9.75" thickBot="1" x14ac:dyDescent="0.2">
      <c r="A19" s="2120"/>
      <c r="B19" s="2117"/>
      <c r="C19" s="2117"/>
      <c r="D19" s="2117"/>
      <c r="E19" s="2122" t="s">
        <v>255</v>
      </c>
      <c r="F19" s="2117"/>
      <c r="G19" s="2123">
        <v>23102.639999999999</v>
      </c>
      <c r="H19" s="2124">
        <v>100</v>
      </c>
    </row>
    <row r="20" spans="1:8" ht="9.75" thickTop="1" x14ac:dyDescent="0.15">
      <c r="A20" s="2120"/>
      <c r="B20" s="2117"/>
      <c r="C20" s="2117"/>
      <c r="D20" s="2117"/>
      <c r="E20" s="2117"/>
      <c r="F20" s="2117"/>
      <c r="G20" s="2118"/>
      <c r="H20" s="2119"/>
    </row>
    <row r="21" spans="1:8" x14ac:dyDescent="0.15">
      <c r="A21" s="2128" t="s">
        <v>256</v>
      </c>
      <c r="B21" s="2117"/>
      <c r="C21" s="2117"/>
      <c r="D21" s="2117"/>
      <c r="E21" s="2117"/>
      <c r="F21" s="2117"/>
      <c r="G21" s="2118"/>
      <c r="H21" s="2119"/>
    </row>
    <row r="22" spans="1:8" x14ac:dyDescent="0.15">
      <c r="A22" s="2120">
        <v>1</v>
      </c>
      <c r="B22" s="2117" t="s">
        <v>1258</v>
      </c>
      <c r="C22" s="2117"/>
      <c r="D22" s="2117"/>
      <c r="E22" s="2117"/>
      <c r="F22" s="2117"/>
      <c r="G22" s="2118"/>
      <c r="H22" s="2119"/>
    </row>
    <row r="23" spans="1:8" x14ac:dyDescent="0.15">
      <c r="A23" s="2120"/>
      <c r="B23" s="2117"/>
      <c r="C23" s="2117"/>
      <c r="D23" s="2117"/>
      <c r="E23" s="2117"/>
      <c r="F23" s="2117"/>
      <c r="G23" s="2118"/>
      <c r="H23" s="2119"/>
    </row>
    <row r="24" spans="1:8" x14ac:dyDescent="0.15">
      <c r="A24" s="2120">
        <v>2</v>
      </c>
      <c r="B24" s="2117" t="s">
        <v>258</v>
      </c>
      <c r="C24" s="2117"/>
      <c r="D24" s="2117"/>
      <c r="E24" s="2117"/>
      <c r="F24" s="2117"/>
      <c r="G24" s="2118"/>
      <c r="H24" s="2119"/>
    </row>
    <row r="25" spans="1:8" x14ac:dyDescent="0.15">
      <c r="A25" s="2120"/>
      <c r="B25" s="2117"/>
      <c r="C25" s="2117"/>
      <c r="D25" s="2117"/>
      <c r="E25" s="2117"/>
      <c r="F25" s="2117"/>
      <c r="G25" s="2118"/>
      <c r="H25" s="2119"/>
    </row>
    <row r="26" spans="1:8" x14ac:dyDescent="0.15">
      <c r="A26" s="2120">
        <v>3</v>
      </c>
      <c r="B26" s="2117" t="s">
        <v>334</v>
      </c>
      <c r="C26" s="2117"/>
      <c r="D26" s="2117"/>
      <c r="E26" s="2117"/>
      <c r="F26" s="2117"/>
      <c r="G26" s="2118"/>
      <c r="H26" s="2119"/>
    </row>
    <row r="27" spans="1:8" x14ac:dyDescent="0.15">
      <c r="A27" s="2120"/>
      <c r="B27" s="2117" t="s">
        <v>335</v>
      </c>
      <c r="C27" s="2117"/>
      <c r="D27" s="2117"/>
      <c r="E27" s="2117"/>
      <c r="F27" s="2117"/>
      <c r="G27" s="2118"/>
      <c r="H27" s="2119"/>
    </row>
    <row r="28" spans="1:8" x14ac:dyDescent="0.15">
      <c r="A28" s="2120"/>
      <c r="B28" s="2117" t="s">
        <v>336</v>
      </c>
      <c r="C28" s="2117"/>
      <c r="D28" s="2117"/>
      <c r="E28" s="2117"/>
      <c r="F28" s="2117"/>
      <c r="G28" s="2118"/>
      <c r="H28" s="2119"/>
    </row>
    <row r="29" spans="1:8" x14ac:dyDescent="0.15">
      <c r="A29" s="2129"/>
      <c r="B29" s="2130"/>
      <c r="C29" s="2130"/>
      <c r="D29" s="2130"/>
      <c r="E29" s="2130"/>
      <c r="F29" s="2130"/>
      <c r="G29" s="2131"/>
      <c r="H29" s="2132"/>
    </row>
  </sheetData>
  <mergeCells count="3">
    <mergeCell ref="A2:C2"/>
    <mergeCell ref="A3:C3"/>
    <mergeCell ref="B4:C4"/>
  </mergeCells>
  <phoneticPr fontId="4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3" workbookViewId="0">
      <selection activeCell="C41" sqref="C41"/>
    </sheetView>
  </sheetViews>
  <sheetFormatPr defaultRowHeight="9" x14ac:dyDescent="0.15"/>
  <cols>
    <col min="1" max="1" width="2.7109375" style="2083" customWidth="1"/>
    <col min="2" max="2" width="4.7109375" style="2083" customWidth="1"/>
    <col min="3" max="3" width="40.7109375" style="2083" customWidth="1"/>
    <col min="4" max="4" width="10" style="2083" bestFit="1" customWidth="1"/>
    <col min="5" max="5" width="11.7109375" style="2083" bestFit="1" customWidth="1"/>
    <col min="6" max="6" width="8.7109375" style="2083" customWidth="1"/>
    <col min="7" max="7" width="9.28515625" style="2105" customWidth="1"/>
    <col min="8" max="8" width="7.7109375" style="2106" customWidth="1"/>
    <col min="9" max="16384" width="9.140625" style="2083"/>
  </cols>
  <sheetData>
    <row r="1" spans="1:8" x14ac:dyDescent="0.15">
      <c r="A1" s="2078"/>
      <c r="B1" s="2079"/>
      <c r="C1" s="2080" t="s">
        <v>1315</v>
      </c>
      <c r="D1" s="2079"/>
      <c r="E1" s="2079"/>
      <c r="F1" s="2079"/>
      <c r="G1" s="2081"/>
      <c r="H1" s="2082"/>
    </row>
    <row r="2" spans="1:8" ht="36.75" x14ac:dyDescent="0.2">
      <c r="A2" s="2691" t="s">
        <v>126</v>
      </c>
      <c r="B2" s="2692"/>
      <c r="C2" s="2692"/>
      <c r="D2" s="2084" t="s">
        <v>127</v>
      </c>
      <c r="E2" s="2085" t="s">
        <v>793</v>
      </c>
      <c r="F2" s="2085" t="s">
        <v>129</v>
      </c>
      <c r="G2" s="2086" t="s">
        <v>130</v>
      </c>
      <c r="H2" s="2087" t="s">
        <v>131</v>
      </c>
    </row>
    <row r="3" spans="1:8" ht="12.75" x14ac:dyDescent="0.2">
      <c r="A3" s="2689" t="s">
        <v>309</v>
      </c>
      <c r="B3" s="2688"/>
      <c r="C3" s="2688"/>
      <c r="D3" s="2088"/>
      <c r="E3" s="2088"/>
      <c r="F3" s="2088"/>
      <c r="G3" s="2089"/>
      <c r="H3" s="2090"/>
    </row>
    <row r="4" spans="1:8" ht="12.75" x14ac:dyDescent="0.2">
      <c r="A4" s="2091"/>
      <c r="B4" s="2690" t="s">
        <v>310</v>
      </c>
      <c r="C4" s="2688"/>
      <c r="D4" s="2088"/>
      <c r="E4" s="2088"/>
      <c r="F4" s="2088"/>
      <c r="G4" s="2089"/>
      <c r="H4" s="2090"/>
    </row>
    <row r="5" spans="1:8" ht="12.75" x14ac:dyDescent="0.2">
      <c r="A5" s="2091"/>
      <c r="B5" s="2687" t="s">
        <v>133</v>
      </c>
      <c r="C5" s="2688"/>
      <c r="D5" s="2088"/>
      <c r="E5" s="2088"/>
      <c r="F5" s="2088"/>
      <c r="G5" s="2089"/>
      <c r="H5" s="2090"/>
    </row>
    <row r="6" spans="1:8" x14ac:dyDescent="0.15">
      <c r="A6" s="2091"/>
      <c r="B6" s="2092">
        <v>0.11</v>
      </c>
      <c r="C6" s="2088" t="s">
        <v>783</v>
      </c>
      <c r="D6" s="2088" t="s">
        <v>871</v>
      </c>
      <c r="E6" s="2088" t="s">
        <v>872</v>
      </c>
      <c r="F6" s="2088">
        <v>500</v>
      </c>
      <c r="G6" s="2089">
        <v>4998.63</v>
      </c>
      <c r="H6" s="2090">
        <v>13.71</v>
      </c>
    </row>
    <row r="7" spans="1:8" x14ac:dyDescent="0.15">
      <c r="A7" s="2091"/>
      <c r="B7" s="2092">
        <v>9.8400000000000001E-2</v>
      </c>
      <c r="C7" s="2088" t="s">
        <v>1132</v>
      </c>
      <c r="D7" s="2088" t="s">
        <v>1133</v>
      </c>
      <c r="E7" s="2088" t="s">
        <v>1134</v>
      </c>
      <c r="F7" s="2088">
        <v>2451.0639632919901</v>
      </c>
      <c r="G7" s="2089">
        <v>2070.1</v>
      </c>
      <c r="H7" s="2090">
        <v>5.68</v>
      </c>
    </row>
    <row r="8" spans="1:8" x14ac:dyDescent="0.15">
      <c r="A8" s="2091"/>
      <c r="B8" s="2093" t="s">
        <v>675</v>
      </c>
      <c r="C8" s="2088" t="s">
        <v>314</v>
      </c>
      <c r="D8" s="2088" t="s">
        <v>939</v>
      </c>
      <c r="E8" s="2088" t="s">
        <v>940</v>
      </c>
      <c r="F8" s="2088">
        <v>110</v>
      </c>
      <c r="G8" s="2089">
        <v>1099.31</v>
      </c>
      <c r="H8" s="2090">
        <v>3.02</v>
      </c>
    </row>
    <row r="9" spans="1:8" ht="9.75" thickBot="1" x14ac:dyDescent="0.2">
      <c r="A9" s="2091"/>
      <c r="B9" s="2088"/>
      <c r="C9" s="2088"/>
      <c r="D9" s="2088"/>
      <c r="E9" s="2094" t="s">
        <v>245</v>
      </c>
      <c r="F9" s="2088"/>
      <c r="G9" s="2095">
        <v>8168.04</v>
      </c>
      <c r="H9" s="2096">
        <v>22.41</v>
      </c>
    </row>
    <row r="10" spans="1:8" ht="13.5" thickTop="1" x14ac:dyDescent="0.2">
      <c r="A10" s="2091"/>
      <c r="B10" s="2687" t="s">
        <v>323</v>
      </c>
      <c r="C10" s="2688"/>
      <c r="D10" s="2088"/>
      <c r="E10" s="2088"/>
      <c r="F10" s="2088"/>
      <c r="G10" s="2089"/>
      <c r="H10" s="2090"/>
    </row>
    <row r="11" spans="1:8" x14ac:dyDescent="0.15">
      <c r="A11" s="2091"/>
      <c r="B11" s="2092">
        <v>0.1085</v>
      </c>
      <c r="C11" s="2088" t="s">
        <v>1316</v>
      </c>
      <c r="D11" s="2088" t="s">
        <v>1317</v>
      </c>
      <c r="E11" s="2088" t="s">
        <v>313</v>
      </c>
      <c r="F11" s="2088">
        <v>250</v>
      </c>
      <c r="G11" s="2089">
        <v>2506.34</v>
      </c>
      <c r="H11" s="2090">
        <v>6.87</v>
      </c>
    </row>
    <row r="12" spans="1:8" ht="9.75" thickBot="1" x14ac:dyDescent="0.2">
      <c r="A12" s="2091"/>
      <c r="B12" s="2088"/>
      <c r="C12" s="2088"/>
      <c r="D12" s="2088"/>
      <c r="E12" s="2094" t="s">
        <v>245</v>
      </c>
      <c r="F12" s="2088"/>
      <c r="G12" s="2095">
        <v>2506.34</v>
      </c>
      <c r="H12" s="2096">
        <v>6.87</v>
      </c>
    </row>
    <row r="13" spans="1:8" ht="9.75" thickTop="1" x14ac:dyDescent="0.15">
      <c r="A13" s="2091"/>
      <c r="B13" s="2088"/>
      <c r="C13" s="2088"/>
      <c r="D13" s="2088"/>
      <c r="E13" s="2088"/>
      <c r="F13" s="2088"/>
      <c r="G13" s="2089"/>
      <c r="H13" s="2090"/>
    </row>
    <row r="14" spans="1:8" ht="12.75" x14ac:dyDescent="0.2">
      <c r="A14" s="2689" t="s">
        <v>469</v>
      </c>
      <c r="B14" s="2688"/>
      <c r="C14" s="2688"/>
      <c r="D14" s="2088"/>
      <c r="E14" s="2088"/>
      <c r="F14" s="2088"/>
      <c r="G14" s="2089"/>
      <c r="H14" s="2090"/>
    </row>
    <row r="15" spans="1:8" ht="12.75" x14ac:dyDescent="0.2">
      <c r="A15" s="2091"/>
      <c r="B15" s="2690" t="s">
        <v>795</v>
      </c>
      <c r="C15" s="2688"/>
      <c r="D15" s="2088"/>
      <c r="E15" s="2088"/>
      <c r="F15" s="2088"/>
      <c r="G15" s="2089"/>
      <c r="H15" s="2090"/>
    </row>
    <row r="16" spans="1:8" x14ac:dyDescent="0.15">
      <c r="A16" s="2091"/>
      <c r="B16" s="2093" t="s">
        <v>806</v>
      </c>
      <c r="C16" s="2088" t="s">
        <v>929</v>
      </c>
      <c r="D16" s="2088" t="s">
        <v>930</v>
      </c>
      <c r="E16" s="2088" t="s">
        <v>798</v>
      </c>
      <c r="F16" s="2088">
        <v>1900</v>
      </c>
      <c r="G16" s="2089">
        <v>8764.2800000000007</v>
      </c>
      <c r="H16" s="2090">
        <v>24.04</v>
      </c>
    </row>
    <row r="17" spans="1:8" x14ac:dyDescent="0.15">
      <c r="A17" s="2091"/>
      <c r="B17" s="2093" t="s">
        <v>806</v>
      </c>
      <c r="C17" s="2088" t="s">
        <v>943</v>
      </c>
      <c r="D17" s="2088" t="s">
        <v>1318</v>
      </c>
      <c r="E17" s="2088" t="s">
        <v>798</v>
      </c>
      <c r="F17" s="2088">
        <v>1660</v>
      </c>
      <c r="G17" s="2089">
        <v>7450.2</v>
      </c>
      <c r="H17" s="2090">
        <v>20.440000000000001</v>
      </c>
    </row>
    <row r="18" spans="1:8" x14ac:dyDescent="0.15">
      <c r="A18" s="2091"/>
      <c r="B18" s="2093" t="s">
        <v>806</v>
      </c>
      <c r="C18" s="2088" t="s">
        <v>1319</v>
      </c>
      <c r="D18" s="2088" t="s">
        <v>1320</v>
      </c>
      <c r="E18" s="2088" t="s">
        <v>892</v>
      </c>
      <c r="F18" s="2088">
        <v>1500</v>
      </c>
      <c r="G18" s="2089">
        <v>6902.75</v>
      </c>
      <c r="H18" s="2090">
        <v>18.93</v>
      </c>
    </row>
    <row r="19" spans="1:8" x14ac:dyDescent="0.15">
      <c r="A19" s="2091"/>
      <c r="B19" s="2093" t="s">
        <v>806</v>
      </c>
      <c r="C19" s="2088" t="s">
        <v>895</v>
      </c>
      <c r="D19" s="2088" t="s">
        <v>906</v>
      </c>
      <c r="E19" s="2088" t="s">
        <v>809</v>
      </c>
      <c r="F19" s="2088">
        <v>300</v>
      </c>
      <c r="G19" s="2089">
        <v>1428.8</v>
      </c>
      <c r="H19" s="2090">
        <v>3.92</v>
      </c>
    </row>
    <row r="20" spans="1:8" ht="9.75" thickBot="1" x14ac:dyDescent="0.2">
      <c r="A20" s="2091"/>
      <c r="B20" s="2088"/>
      <c r="C20" s="2088"/>
      <c r="D20" s="2088"/>
      <c r="E20" s="2094" t="s">
        <v>245</v>
      </c>
      <c r="F20" s="2088"/>
      <c r="G20" s="2095">
        <v>24546.03</v>
      </c>
      <c r="H20" s="2096">
        <v>67.33</v>
      </c>
    </row>
    <row r="21" spans="1:8" ht="9.75" thickTop="1" x14ac:dyDescent="0.15">
      <c r="A21" s="2091"/>
      <c r="B21" s="2088"/>
      <c r="C21" s="2088"/>
      <c r="D21" s="2088"/>
      <c r="E21" s="2088"/>
      <c r="F21" s="2088"/>
      <c r="G21" s="2089"/>
      <c r="H21" s="2090"/>
    </row>
    <row r="22" spans="1:8" x14ac:dyDescent="0.15">
      <c r="A22" s="2091"/>
      <c r="B22" s="2093" t="s">
        <v>134</v>
      </c>
      <c r="C22" s="2088" t="s">
        <v>253</v>
      </c>
      <c r="D22" s="2088"/>
      <c r="E22" s="2088" t="s">
        <v>134</v>
      </c>
      <c r="F22" s="2088"/>
      <c r="G22" s="2089">
        <v>949.77</v>
      </c>
      <c r="H22" s="2090">
        <v>2.61</v>
      </c>
    </row>
    <row r="23" spans="1:8" ht="9.75" thickBot="1" x14ac:dyDescent="0.2">
      <c r="A23" s="2091"/>
      <c r="B23" s="2088"/>
      <c r="C23" s="2088"/>
      <c r="D23" s="2088"/>
      <c r="E23" s="2094" t="s">
        <v>245</v>
      </c>
      <c r="F23" s="2088"/>
      <c r="G23" s="2095">
        <v>949.77</v>
      </c>
      <c r="H23" s="2096">
        <v>2.61</v>
      </c>
    </row>
    <row r="24" spans="1:8" ht="9.75" thickTop="1" x14ac:dyDescent="0.15">
      <c r="A24" s="2091"/>
      <c r="B24" s="2088"/>
      <c r="C24" s="2088"/>
      <c r="D24" s="2088"/>
      <c r="E24" s="2088"/>
      <c r="F24" s="2088"/>
      <c r="G24" s="2089"/>
      <c r="H24" s="2090"/>
    </row>
    <row r="25" spans="1:8" x14ac:dyDescent="0.15">
      <c r="A25" s="2097" t="s">
        <v>254</v>
      </c>
      <c r="B25" s="2088"/>
      <c r="C25" s="2088"/>
      <c r="D25" s="2088"/>
      <c r="E25" s="2088"/>
      <c r="F25" s="2088"/>
      <c r="G25" s="2098">
        <v>287.52999999999997</v>
      </c>
      <c r="H25" s="2099">
        <v>0.78</v>
      </c>
    </row>
    <row r="26" spans="1:8" x14ac:dyDescent="0.15">
      <c r="A26" s="2091"/>
      <c r="B26" s="2088"/>
      <c r="C26" s="2088"/>
      <c r="D26" s="2088"/>
      <c r="E26" s="2088"/>
      <c r="F26" s="2088"/>
      <c r="G26" s="2089"/>
      <c r="H26" s="2090"/>
    </row>
    <row r="27" spans="1:8" ht="9.75" thickBot="1" x14ac:dyDescent="0.2">
      <c r="A27" s="2091"/>
      <c r="B27" s="2088"/>
      <c r="C27" s="2088"/>
      <c r="D27" s="2088"/>
      <c r="E27" s="2094" t="s">
        <v>255</v>
      </c>
      <c r="F27" s="2088"/>
      <c r="G27" s="2095">
        <v>36457.71</v>
      </c>
      <c r="H27" s="2096">
        <v>100</v>
      </c>
    </row>
    <row r="28" spans="1:8" ht="9.75" thickTop="1" x14ac:dyDescent="0.15">
      <c r="A28" s="2091"/>
      <c r="B28" s="2088"/>
      <c r="C28" s="2088"/>
      <c r="D28" s="2088"/>
      <c r="E28" s="2088"/>
      <c r="F28" s="2088"/>
      <c r="G28" s="2089"/>
      <c r="H28" s="2090"/>
    </row>
    <row r="29" spans="1:8" x14ac:dyDescent="0.15">
      <c r="A29" s="2100" t="s">
        <v>256</v>
      </c>
      <c r="B29" s="2088"/>
      <c r="C29" s="2088"/>
      <c r="D29" s="2088"/>
      <c r="E29" s="2088"/>
      <c r="F29" s="2088"/>
      <c r="G29" s="2089"/>
      <c r="H29" s="2090"/>
    </row>
    <row r="30" spans="1:8" x14ac:dyDescent="0.15">
      <c r="A30" s="2091">
        <v>1</v>
      </c>
      <c r="B30" s="2088" t="s">
        <v>1207</v>
      </c>
      <c r="C30" s="2088"/>
      <c r="D30" s="2088"/>
      <c r="E30" s="2088"/>
      <c r="F30" s="2088"/>
      <c r="G30" s="2089"/>
      <c r="H30" s="2090"/>
    </row>
    <row r="31" spans="1:8" x14ac:dyDescent="0.15">
      <c r="A31" s="2091"/>
      <c r="B31" s="2088"/>
      <c r="C31" s="2088"/>
      <c r="D31" s="2088"/>
      <c r="E31" s="2088"/>
      <c r="F31" s="2088"/>
      <c r="G31" s="2089"/>
      <c r="H31" s="2090"/>
    </row>
    <row r="32" spans="1:8" x14ac:dyDescent="0.15">
      <c r="A32" s="2091">
        <v>2</v>
      </c>
      <c r="B32" s="2088" t="s">
        <v>258</v>
      </c>
      <c r="C32" s="2088"/>
      <c r="D32" s="2088"/>
      <c r="E32" s="2088"/>
      <c r="F32" s="2088"/>
      <c r="G32" s="2089"/>
      <c r="H32" s="2090"/>
    </row>
    <row r="33" spans="1:8" x14ac:dyDescent="0.15">
      <c r="A33" s="2091"/>
      <c r="B33" s="2088"/>
      <c r="C33" s="2088"/>
      <c r="D33" s="2088"/>
      <c r="E33" s="2088"/>
      <c r="F33" s="2088"/>
      <c r="G33" s="2089"/>
      <c r="H33" s="2090"/>
    </row>
    <row r="34" spans="1:8" x14ac:dyDescent="0.15">
      <c r="A34" s="2091">
        <v>3</v>
      </c>
      <c r="B34" s="2088" t="s">
        <v>334</v>
      </c>
      <c r="C34" s="2088"/>
      <c r="D34" s="2088"/>
      <c r="E34" s="2088"/>
      <c r="F34" s="2088"/>
      <c r="G34" s="2089"/>
      <c r="H34" s="2090"/>
    </row>
    <row r="35" spans="1:8" x14ac:dyDescent="0.15">
      <c r="A35" s="2091"/>
      <c r="B35" s="2088" t="s">
        <v>335</v>
      </c>
      <c r="C35" s="2088"/>
      <c r="D35" s="2088"/>
      <c r="E35" s="2088"/>
      <c r="F35" s="2088"/>
      <c r="G35" s="2089"/>
      <c r="H35" s="2090"/>
    </row>
    <row r="36" spans="1:8" x14ac:dyDescent="0.15">
      <c r="A36" s="2101"/>
      <c r="B36" s="2102" t="s">
        <v>336</v>
      </c>
      <c r="C36" s="2102"/>
      <c r="D36" s="2102"/>
      <c r="E36" s="2102"/>
      <c r="F36" s="2102"/>
      <c r="G36" s="2103"/>
      <c r="H36" s="2104"/>
    </row>
  </sheetData>
  <mergeCells count="7">
    <mergeCell ref="B10:C10"/>
    <mergeCell ref="A14:C14"/>
    <mergeCell ref="B15:C15"/>
    <mergeCell ref="A2:C2"/>
    <mergeCell ref="A3:C3"/>
    <mergeCell ref="B4:C4"/>
    <mergeCell ref="B5:C5"/>
  </mergeCells>
  <phoneticPr fontId="4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B10" sqref="B10"/>
    </sheetView>
  </sheetViews>
  <sheetFormatPr defaultRowHeight="9" x14ac:dyDescent="0.15"/>
  <cols>
    <col min="1" max="1" width="2.7109375" style="2054" customWidth="1"/>
    <col min="2" max="2" width="6.140625" style="2054" customWidth="1"/>
    <col min="3" max="3" width="40.7109375" style="2054" customWidth="1"/>
    <col min="4" max="4" width="9.85546875" style="2054" bestFit="1" customWidth="1"/>
    <col min="5" max="5" width="10.85546875" style="2054" bestFit="1" customWidth="1"/>
    <col min="6" max="6" width="8.7109375" style="2054" customWidth="1"/>
    <col min="7" max="7" width="9.28515625" style="2076" customWidth="1"/>
    <col min="8" max="8" width="7.7109375" style="2077" customWidth="1"/>
    <col min="9" max="16384" width="9.140625" style="2054"/>
  </cols>
  <sheetData>
    <row r="1" spans="1:8" x14ac:dyDescent="0.15">
      <c r="A1" s="2049"/>
      <c r="B1" s="2050"/>
      <c r="C1" s="2051" t="s">
        <v>1307</v>
      </c>
      <c r="D1" s="2050"/>
      <c r="E1" s="2050"/>
      <c r="F1" s="2050"/>
      <c r="G1" s="2052"/>
      <c r="H1" s="2053"/>
    </row>
    <row r="2" spans="1:8" ht="36.75" x14ac:dyDescent="0.2">
      <c r="A2" s="2697" t="s">
        <v>126</v>
      </c>
      <c r="B2" s="2698"/>
      <c r="C2" s="2698"/>
      <c r="D2" s="2055" t="s">
        <v>127</v>
      </c>
      <c r="E2" s="2056" t="s">
        <v>793</v>
      </c>
      <c r="F2" s="2056" t="s">
        <v>129</v>
      </c>
      <c r="G2" s="2057" t="s">
        <v>130</v>
      </c>
      <c r="H2" s="2058" t="s">
        <v>131</v>
      </c>
    </row>
    <row r="3" spans="1:8" ht="12.75" x14ac:dyDescent="0.2">
      <c r="A3" s="2695" t="s">
        <v>309</v>
      </c>
      <c r="B3" s="2694"/>
      <c r="C3" s="2694"/>
      <c r="D3" s="2059"/>
      <c r="E3" s="2059"/>
      <c r="F3" s="2059"/>
      <c r="G3" s="2060"/>
      <c r="H3" s="2061"/>
    </row>
    <row r="4" spans="1:8" ht="12.75" x14ac:dyDescent="0.2">
      <c r="A4" s="2062"/>
      <c r="B4" s="2696" t="s">
        <v>310</v>
      </c>
      <c r="C4" s="2694"/>
      <c r="D4" s="2059"/>
      <c r="E4" s="2059"/>
      <c r="F4" s="2059"/>
      <c r="G4" s="2060"/>
      <c r="H4" s="2061"/>
    </row>
    <row r="5" spans="1:8" ht="12.75" x14ac:dyDescent="0.2">
      <c r="A5" s="2062"/>
      <c r="B5" s="2693" t="s">
        <v>133</v>
      </c>
      <c r="C5" s="2694"/>
      <c r="D5" s="2059"/>
      <c r="E5" s="2059"/>
      <c r="F5" s="2059"/>
      <c r="G5" s="2060"/>
      <c r="H5" s="2061"/>
    </row>
    <row r="6" spans="1:8" x14ac:dyDescent="0.15">
      <c r="A6" s="2062"/>
      <c r="B6" s="2063">
        <v>8.9499999999999996E-2</v>
      </c>
      <c r="C6" s="2059" t="s">
        <v>148</v>
      </c>
      <c r="D6" s="2059" t="s">
        <v>1308</v>
      </c>
      <c r="E6" s="2059" t="s">
        <v>681</v>
      </c>
      <c r="F6" s="2059">
        <v>140</v>
      </c>
      <c r="G6" s="2060">
        <v>1379.38</v>
      </c>
      <c r="H6" s="2061">
        <v>14.64</v>
      </c>
    </row>
    <row r="7" spans="1:8" x14ac:dyDescent="0.15">
      <c r="A7" s="2062"/>
      <c r="B7" s="2064" t="s">
        <v>675</v>
      </c>
      <c r="C7" s="2059" t="s">
        <v>1223</v>
      </c>
      <c r="D7" s="2059" t="s">
        <v>1224</v>
      </c>
      <c r="E7" s="2059" t="s">
        <v>886</v>
      </c>
      <c r="F7" s="2059">
        <v>120</v>
      </c>
      <c r="G7" s="2060">
        <v>1343.64</v>
      </c>
      <c r="H7" s="2061">
        <v>14.26</v>
      </c>
    </row>
    <row r="8" spans="1:8" x14ac:dyDescent="0.15">
      <c r="A8" s="2062"/>
      <c r="B8" s="2063">
        <v>9.1499999999999998E-2</v>
      </c>
      <c r="C8" s="2059" t="s">
        <v>199</v>
      </c>
      <c r="D8" s="2059" t="s">
        <v>1309</v>
      </c>
      <c r="E8" s="2059" t="s">
        <v>326</v>
      </c>
      <c r="F8" s="2059">
        <v>100</v>
      </c>
      <c r="G8" s="2060">
        <v>992.43</v>
      </c>
      <c r="H8" s="2061">
        <v>10.53</v>
      </c>
    </row>
    <row r="9" spans="1:8" x14ac:dyDescent="0.15">
      <c r="A9" s="2062"/>
      <c r="B9" s="2063">
        <v>8.3500000000000005E-2</v>
      </c>
      <c r="C9" s="2059" t="s">
        <v>465</v>
      </c>
      <c r="D9" s="2059" t="s">
        <v>1229</v>
      </c>
      <c r="E9" s="2059" t="s">
        <v>326</v>
      </c>
      <c r="F9" s="2059">
        <v>100</v>
      </c>
      <c r="G9" s="2060">
        <v>981.87</v>
      </c>
      <c r="H9" s="2061">
        <v>10.42</v>
      </c>
    </row>
    <row r="10" spans="1:8" x14ac:dyDescent="0.15">
      <c r="A10" s="2062"/>
      <c r="B10" s="2601">
        <v>9.8430000000000004E-2</v>
      </c>
      <c r="C10" s="2059" t="s">
        <v>1132</v>
      </c>
      <c r="D10" s="2059" t="s">
        <v>1310</v>
      </c>
      <c r="E10" s="2059" t="s">
        <v>1134</v>
      </c>
      <c r="F10" s="2059">
        <v>272</v>
      </c>
      <c r="G10" s="2060">
        <v>274.67</v>
      </c>
      <c r="H10" s="2061">
        <v>2.91</v>
      </c>
    </row>
    <row r="11" spans="1:8" x14ac:dyDescent="0.15">
      <c r="A11" s="2062"/>
      <c r="B11" s="2601">
        <v>9.8430000000000004E-2</v>
      </c>
      <c r="C11" s="2059" t="s">
        <v>1132</v>
      </c>
      <c r="D11" s="2059" t="s">
        <v>1311</v>
      </c>
      <c r="E11" s="2059" t="s">
        <v>1134</v>
      </c>
      <c r="F11" s="2059">
        <v>272</v>
      </c>
      <c r="G11" s="2060">
        <v>274.49</v>
      </c>
      <c r="H11" s="2061">
        <v>2.91</v>
      </c>
    </row>
    <row r="12" spans="1:8" x14ac:dyDescent="0.15">
      <c r="A12" s="2062"/>
      <c r="B12" s="2601">
        <v>9.8430000000000004E-2</v>
      </c>
      <c r="C12" s="2059" t="s">
        <v>1132</v>
      </c>
      <c r="D12" s="2059" t="s">
        <v>1312</v>
      </c>
      <c r="E12" s="2059" t="s">
        <v>1134</v>
      </c>
      <c r="F12" s="2059">
        <v>272</v>
      </c>
      <c r="G12" s="2060">
        <v>274.37</v>
      </c>
      <c r="H12" s="2061">
        <v>2.91</v>
      </c>
    </row>
    <row r="13" spans="1:8" x14ac:dyDescent="0.15">
      <c r="A13" s="2062"/>
      <c r="B13" s="2601">
        <v>9.8430000000000004E-2</v>
      </c>
      <c r="C13" s="2059" t="s">
        <v>1132</v>
      </c>
      <c r="D13" s="2059" t="s">
        <v>1313</v>
      </c>
      <c r="E13" s="2059" t="s">
        <v>1134</v>
      </c>
      <c r="F13" s="2059">
        <v>272</v>
      </c>
      <c r="G13" s="2060">
        <v>274.19</v>
      </c>
      <c r="H13" s="2061">
        <v>2.91</v>
      </c>
    </row>
    <row r="14" spans="1:8" ht="9.75" thickBot="1" x14ac:dyDescent="0.2">
      <c r="A14" s="2062"/>
      <c r="B14" s="2059"/>
      <c r="C14" s="2059"/>
      <c r="D14" s="2059"/>
      <c r="E14" s="2065" t="s">
        <v>245</v>
      </c>
      <c r="F14" s="2059"/>
      <c r="G14" s="2066">
        <v>5795.04</v>
      </c>
      <c r="H14" s="2067">
        <v>61.49</v>
      </c>
    </row>
    <row r="15" spans="1:8" ht="13.5" thickTop="1" x14ac:dyDescent="0.2">
      <c r="A15" s="2062"/>
      <c r="B15" s="2693" t="s">
        <v>323</v>
      </c>
      <c r="C15" s="2694"/>
      <c r="D15" s="2059"/>
      <c r="E15" s="2059"/>
      <c r="F15" s="2059"/>
      <c r="G15" s="2060"/>
      <c r="H15" s="2061"/>
    </row>
    <row r="16" spans="1:8" x14ac:dyDescent="0.15">
      <c r="A16" s="2062"/>
      <c r="B16" s="2063">
        <v>0.10299999999999999</v>
      </c>
      <c r="C16" s="2059" t="s">
        <v>1178</v>
      </c>
      <c r="D16" s="2059" t="s">
        <v>760</v>
      </c>
      <c r="E16" s="2059" t="s">
        <v>322</v>
      </c>
      <c r="F16" s="2059">
        <v>130</v>
      </c>
      <c r="G16" s="2060">
        <v>1308.78</v>
      </c>
      <c r="H16" s="2061">
        <v>13.89</v>
      </c>
    </row>
    <row r="17" spans="1:8" ht="9.75" thickBot="1" x14ac:dyDescent="0.2">
      <c r="A17" s="2062"/>
      <c r="B17" s="2059"/>
      <c r="C17" s="2059"/>
      <c r="D17" s="2059"/>
      <c r="E17" s="2065" t="s">
        <v>245</v>
      </c>
      <c r="F17" s="2059"/>
      <c r="G17" s="2066">
        <v>1308.78</v>
      </c>
      <c r="H17" s="2067">
        <v>13.89</v>
      </c>
    </row>
    <row r="18" spans="1:8" ht="9.75" thickTop="1" x14ac:dyDescent="0.15">
      <c r="A18" s="2062"/>
      <c r="B18" s="2059"/>
      <c r="C18" s="2059"/>
      <c r="D18" s="2059"/>
      <c r="E18" s="2059"/>
      <c r="F18" s="2059"/>
      <c r="G18" s="2060"/>
      <c r="H18" s="2061"/>
    </row>
    <row r="19" spans="1:8" ht="12.75" x14ac:dyDescent="0.2">
      <c r="A19" s="2695" t="s">
        <v>469</v>
      </c>
      <c r="B19" s="2694"/>
      <c r="C19" s="2694"/>
      <c r="D19" s="2059"/>
      <c r="E19" s="2059"/>
      <c r="F19" s="2059"/>
      <c r="G19" s="2060"/>
      <c r="H19" s="2061"/>
    </row>
    <row r="20" spans="1:8" ht="12.75" x14ac:dyDescent="0.2">
      <c r="A20" s="2062"/>
      <c r="B20" s="2696" t="s">
        <v>690</v>
      </c>
      <c r="C20" s="2694"/>
      <c r="D20" s="2059"/>
      <c r="E20" s="2059"/>
      <c r="F20" s="2059"/>
      <c r="G20" s="2060"/>
      <c r="H20" s="2061"/>
    </row>
    <row r="21" spans="1:8" x14ac:dyDescent="0.15">
      <c r="A21" s="2062"/>
      <c r="B21" s="2064" t="s">
        <v>691</v>
      </c>
      <c r="C21" s="2059" t="s">
        <v>720</v>
      </c>
      <c r="D21" s="2059" t="s">
        <v>471</v>
      </c>
      <c r="E21" s="2059" t="s">
        <v>330</v>
      </c>
      <c r="F21" s="2059">
        <v>2200000</v>
      </c>
      <c r="G21" s="2060">
        <v>2174.61</v>
      </c>
      <c r="H21" s="2061">
        <v>23.07</v>
      </c>
    </row>
    <row r="22" spans="1:8" ht="9.75" thickBot="1" x14ac:dyDescent="0.2">
      <c r="A22" s="2062"/>
      <c r="B22" s="2059"/>
      <c r="C22" s="2059"/>
      <c r="D22" s="2059"/>
      <c r="E22" s="2065" t="s">
        <v>245</v>
      </c>
      <c r="F22" s="2059"/>
      <c r="G22" s="2066">
        <v>2174.61</v>
      </c>
      <c r="H22" s="2067">
        <v>23.07</v>
      </c>
    </row>
    <row r="23" spans="1:8" ht="9.75" thickTop="1" x14ac:dyDescent="0.15">
      <c r="A23" s="2062"/>
      <c r="B23" s="2059"/>
      <c r="C23" s="2059"/>
      <c r="D23" s="2059"/>
      <c r="E23" s="2059"/>
      <c r="F23" s="2059"/>
      <c r="G23" s="2060"/>
      <c r="H23" s="2061"/>
    </row>
    <row r="24" spans="1:8" x14ac:dyDescent="0.15">
      <c r="A24" s="2068" t="s">
        <v>254</v>
      </c>
      <c r="B24" s="2059"/>
      <c r="C24" s="2059"/>
      <c r="D24" s="2059"/>
      <c r="E24" s="2059"/>
      <c r="F24" s="2059"/>
      <c r="G24" s="2069">
        <v>145.88</v>
      </c>
      <c r="H24" s="2070">
        <v>1.55</v>
      </c>
    </row>
    <row r="25" spans="1:8" x14ac:dyDescent="0.15">
      <c r="A25" s="2062"/>
      <c r="B25" s="2059"/>
      <c r="C25" s="2059"/>
      <c r="D25" s="2059"/>
      <c r="E25" s="2059"/>
      <c r="F25" s="2059"/>
      <c r="G25" s="2060"/>
      <c r="H25" s="2061"/>
    </row>
    <row r="26" spans="1:8" ht="9.75" thickBot="1" x14ac:dyDescent="0.2">
      <c r="A26" s="2062"/>
      <c r="B26" s="2059"/>
      <c r="C26" s="2059"/>
      <c r="D26" s="2059"/>
      <c r="E26" s="2065" t="s">
        <v>255</v>
      </c>
      <c r="F26" s="2059"/>
      <c r="G26" s="2066">
        <v>9424.31</v>
      </c>
      <c r="H26" s="2067">
        <v>100</v>
      </c>
    </row>
    <row r="27" spans="1:8" ht="9.75" thickTop="1" x14ac:dyDescent="0.15">
      <c r="A27" s="2062"/>
      <c r="B27" s="2059"/>
      <c r="C27" s="2059"/>
      <c r="D27" s="2059"/>
      <c r="E27" s="2059"/>
      <c r="F27" s="2059"/>
      <c r="G27" s="2060"/>
      <c r="H27" s="2061"/>
    </row>
    <row r="28" spans="1:8" x14ac:dyDescent="0.15">
      <c r="A28" s="2071" t="s">
        <v>256</v>
      </c>
      <c r="B28" s="2059"/>
      <c r="C28" s="2059"/>
      <c r="D28" s="2059"/>
      <c r="E28" s="2059"/>
      <c r="F28" s="2059"/>
      <c r="G28" s="2060"/>
      <c r="H28" s="2061"/>
    </row>
    <row r="29" spans="1:8" x14ac:dyDescent="0.15">
      <c r="A29" s="2062">
        <v>1</v>
      </c>
      <c r="B29" s="2059" t="s">
        <v>1314</v>
      </c>
      <c r="C29" s="2059"/>
      <c r="D29" s="2059"/>
      <c r="E29" s="2059"/>
      <c r="F29" s="2059"/>
      <c r="G29" s="2060"/>
      <c r="H29" s="2061"/>
    </row>
    <row r="30" spans="1:8" x14ac:dyDescent="0.15">
      <c r="A30" s="2062"/>
      <c r="B30" s="2059"/>
      <c r="C30" s="2059"/>
      <c r="D30" s="2059"/>
      <c r="E30" s="2059"/>
      <c r="F30" s="2059"/>
      <c r="G30" s="2060"/>
      <c r="H30" s="2061"/>
    </row>
    <row r="31" spans="1:8" x14ac:dyDescent="0.15">
      <c r="A31" s="2062">
        <v>2</v>
      </c>
      <c r="B31" s="2059" t="s">
        <v>258</v>
      </c>
      <c r="C31" s="2059"/>
      <c r="D31" s="2059"/>
      <c r="E31" s="2059"/>
      <c r="F31" s="2059"/>
      <c r="G31" s="2060"/>
      <c r="H31" s="2061"/>
    </row>
    <row r="32" spans="1:8" x14ac:dyDescent="0.15">
      <c r="A32" s="2062"/>
      <c r="B32" s="2059"/>
      <c r="C32" s="2059"/>
      <c r="D32" s="2059"/>
      <c r="E32" s="2059"/>
      <c r="F32" s="2059"/>
      <c r="G32" s="2060"/>
      <c r="H32" s="2061"/>
    </row>
    <row r="33" spans="1:8" x14ac:dyDescent="0.15">
      <c r="A33" s="2062">
        <v>3</v>
      </c>
      <c r="B33" s="2059" t="s">
        <v>334</v>
      </c>
      <c r="C33" s="2059"/>
      <c r="D33" s="2059"/>
      <c r="E33" s="2059"/>
      <c r="F33" s="2059"/>
      <c r="G33" s="2060"/>
      <c r="H33" s="2061"/>
    </row>
    <row r="34" spans="1:8" x14ac:dyDescent="0.15">
      <c r="A34" s="2062"/>
      <c r="B34" s="2059" t="s">
        <v>335</v>
      </c>
      <c r="C34" s="2059"/>
      <c r="D34" s="2059"/>
      <c r="E34" s="2059"/>
      <c r="F34" s="2059"/>
      <c r="G34" s="2060"/>
      <c r="H34" s="2061"/>
    </row>
    <row r="35" spans="1:8" x14ac:dyDescent="0.15">
      <c r="A35" s="2072"/>
      <c r="B35" s="2073" t="s">
        <v>336</v>
      </c>
      <c r="C35" s="2073"/>
      <c r="D35" s="2073"/>
      <c r="E35" s="2073"/>
      <c r="F35" s="2073"/>
      <c r="G35" s="2074"/>
      <c r="H35" s="2075"/>
    </row>
  </sheetData>
  <mergeCells count="7">
    <mergeCell ref="B15:C15"/>
    <mergeCell ref="A19:C19"/>
    <mergeCell ref="B20:C20"/>
    <mergeCell ref="A2:C2"/>
    <mergeCell ref="A3:C3"/>
    <mergeCell ref="B4:C4"/>
    <mergeCell ref="B5:C5"/>
  </mergeCells>
  <phoneticPr fontId="1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C13" sqref="C13"/>
    </sheetView>
  </sheetViews>
  <sheetFormatPr defaultRowHeight="9" x14ac:dyDescent="0.15"/>
  <cols>
    <col min="1" max="1" width="2.7109375" style="2026" customWidth="1"/>
    <col min="2" max="2" width="4.7109375" style="2026" customWidth="1"/>
    <col min="3" max="3" width="40.7109375" style="2026" customWidth="1"/>
    <col min="4" max="4" width="10.28515625" style="2026" bestFit="1" customWidth="1"/>
    <col min="5" max="5" width="9.140625" style="2026"/>
    <col min="6" max="6" width="8.7109375" style="2026" customWidth="1"/>
    <col min="7" max="7" width="9.28515625" style="2047" customWidth="1"/>
    <col min="8" max="8" width="7.7109375" style="2048" customWidth="1"/>
    <col min="9" max="16384" width="9.140625" style="2026"/>
  </cols>
  <sheetData>
    <row r="1" spans="1:8" x14ac:dyDescent="0.15">
      <c r="A1" s="2021"/>
      <c r="B1" s="2022"/>
      <c r="C1" s="2023" t="s">
        <v>1303</v>
      </c>
      <c r="D1" s="2022"/>
      <c r="E1" s="2022"/>
      <c r="F1" s="2022"/>
      <c r="G1" s="2024"/>
      <c r="H1" s="2025"/>
    </row>
    <row r="2" spans="1:8" ht="36.75" x14ac:dyDescent="0.2">
      <c r="A2" s="2699" t="s">
        <v>126</v>
      </c>
      <c r="B2" s="2700"/>
      <c r="C2" s="2700"/>
      <c r="D2" s="2027" t="s">
        <v>127</v>
      </c>
      <c r="E2" s="2028" t="s">
        <v>793</v>
      </c>
      <c r="F2" s="2028" t="s">
        <v>129</v>
      </c>
      <c r="G2" s="2029" t="s">
        <v>130</v>
      </c>
      <c r="H2" s="2030" t="s">
        <v>131</v>
      </c>
    </row>
    <row r="3" spans="1:8" ht="12.75" x14ac:dyDescent="0.2">
      <c r="A3" s="2701" t="s">
        <v>469</v>
      </c>
      <c r="B3" s="2702"/>
      <c r="C3" s="2702"/>
      <c r="D3" s="2031"/>
      <c r="E3" s="2031"/>
      <c r="F3" s="2031"/>
      <c r="G3" s="2032"/>
      <c r="H3" s="2033"/>
    </row>
    <row r="4" spans="1:8" ht="12.75" x14ac:dyDescent="0.2">
      <c r="A4" s="2034"/>
      <c r="B4" s="2703" t="s">
        <v>795</v>
      </c>
      <c r="C4" s="2702"/>
      <c r="D4" s="2031"/>
      <c r="E4" s="2031"/>
      <c r="F4" s="2031"/>
      <c r="G4" s="2032"/>
      <c r="H4" s="2033"/>
    </row>
    <row r="5" spans="1:8" x14ac:dyDescent="0.15">
      <c r="A5" s="2034"/>
      <c r="B5" s="2035" t="s">
        <v>796</v>
      </c>
      <c r="C5" s="2031" t="s">
        <v>348</v>
      </c>
      <c r="D5" s="2031" t="s">
        <v>1267</v>
      </c>
      <c r="E5" s="2031" t="s">
        <v>798</v>
      </c>
      <c r="F5" s="2031">
        <v>2700</v>
      </c>
      <c r="G5" s="2032">
        <v>2507.5300000000002</v>
      </c>
      <c r="H5" s="2033">
        <v>20.329999999999998</v>
      </c>
    </row>
    <row r="6" spans="1:8" x14ac:dyDescent="0.15">
      <c r="A6" s="2034"/>
      <c r="B6" s="2035" t="s">
        <v>796</v>
      </c>
      <c r="C6" s="2031" t="s">
        <v>352</v>
      </c>
      <c r="D6" s="2031" t="s">
        <v>1304</v>
      </c>
      <c r="E6" s="2031" t="s">
        <v>798</v>
      </c>
      <c r="F6" s="2031">
        <v>2500</v>
      </c>
      <c r="G6" s="2032">
        <v>2319.9</v>
      </c>
      <c r="H6" s="2033">
        <v>18.809999999999999</v>
      </c>
    </row>
    <row r="7" spans="1:8" x14ac:dyDescent="0.15">
      <c r="A7" s="2034"/>
      <c r="B7" s="2035" t="s">
        <v>796</v>
      </c>
      <c r="C7" s="2031" t="s">
        <v>839</v>
      </c>
      <c r="D7" s="2031" t="s">
        <v>1305</v>
      </c>
      <c r="E7" s="2031" t="s">
        <v>798</v>
      </c>
      <c r="F7" s="2031">
        <v>2500</v>
      </c>
      <c r="G7" s="2032">
        <v>2316.39</v>
      </c>
      <c r="H7" s="2033">
        <v>18.78</v>
      </c>
    </row>
    <row r="8" spans="1:8" x14ac:dyDescent="0.15">
      <c r="A8" s="2034"/>
      <c r="B8" s="2035" t="s">
        <v>796</v>
      </c>
      <c r="C8" s="2031" t="s">
        <v>350</v>
      </c>
      <c r="D8" s="2031" t="s">
        <v>1306</v>
      </c>
      <c r="E8" s="2031" t="s">
        <v>798</v>
      </c>
      <c r="F8" s="2031">
        <v>2500</v>
      </c>
      <c r="G8" s="2032">
        <v>2313.15</v>
      </c>
      <c r="H8" s="2033">
        <v>18.75</v>
      </c>
    </row>
    <row r="9" spans="1:8" x14ac:dyDescent="0.15">
      <c r="A9" s="2034"/>
      <c r="B9" s="2035" t="s">
        <v>796</v>
      </c>
      <c r="C9" s="2031" t="s">
        <v>352</v>
      </c>
      <c r="D9" s="2031" t="s">
        <v>1288</v>
      </c>
      <c r="E9" s="2031" t="s">
        <v>798</v>
      </c>
      <c r="F9" s="2031">
        <v>1450</v>
      </c>
      <c r="G9" s="2032">
        <v>1346</v>
      </c>
      <c r="H9" s="2033">
        <v>10.91</v>
      </c>
    </row>
    <row r="10" spans="1:8" x14ac:dyDescent="0.15">
      <c r="A10" s="2034"/>
      <c r="B10" s="2035" t="s">
        <v>796</v>
      </c>
      <c r="C10" s="2031" t="s">
        <v>350</v>
      </c>
      <c r="D10" s="2031" t="s">
        <v>1289</v>
      </c>
      <c r="E10" s="2031" t="s">
        <v>798</v>
      </c>
      <c r="F10" s="2031">
        <v>1450</v>
      </c>
      <c r="G10" s="2032">
        <v>1345.39</v>
      </c>
      <c r="H10" s="2033">
        <v>10.91</v>
      </c>
    </row>
    <row r="11" spans="1:8" ht="9.75" thickBot="1" x14ac:dyDescent="0.2">
      <c r="A11" s="2034"/>
      <c r="B11" s="2031"/>
      <c r="C11" s="2031"/>
      <c r="D11" s="2031"/>
      <c r="E11" s="2036" t="s">
        <v>245</v>
      </c>
      <c r="F11" s="2031"/>
      <c r="G11" s="2037">
        <v>12148.36</v>
      </c>
      <c r="H11" s="2038">
        <v>98.49</v>
      </c>
    </row>
    <row r="12" spans="1:8" ht="9.75" thickTop="1" x14ac:dyDescent="0.15">
      <c r="A12" s="2034"/>
      <c r="B12" s="2031"/>
      <c r="C12" s="2031"/>
      <c r="D12" s="2031"/>
      <c r="E12" s="2031"/>
      <c r="F12" s="2031"/>
      <c r="G12" s="2032"/>
      <c r="H12" s="2033"/>
    </row>
    <row r="13" spans="1:8" x14ac:dyDescent="0.15">
      <c r="A13" s="2034"/>
      <c r="B13" s="2035" t="s">
        <v>134</v>
      </c>
      <c r="C13" s="2031" t="s">
        <v>253</v>
      </c>
      <c r="D13" s="2031"/>
      <c r="E13" s="2031" t="s">
        <v>134</v>
      </c>
      <c r="F13" s="2031"/>
      <c r="G13" s="2032">
        <v>149.96</v>
      </c>
      <c r="H13" s="2033">
        <v>1.22</v>
      </c>
    </row>
    <row r="14" spans="1:8" ht="9.75" thickBot="1" x14ac:dyDescent="0.2">
      <c r="A14" s="2034"/>
      <c r="B14" s="2031"/>
      <c r="C14" s="2031"/>
      <c r="D14" s="2031"/>
      <c r="E14" s="2036" t="s">
        <v>245</v>
      </c>
      <c r="F14" s="2031"/>
      <c r="G14" s="2037">
        <v>149.96</v>
      </c>
      <c r="H14" s="2038">
        <v>1.22</v>
      </c>
    </row>
    <row r="15" spans="1:8" ht="9.75" thickTop="1" x14ac:dyDescent="0.15">
      <c r="A15" s="2034"/>
      <c r="B15" s="2031"/>
      <c r="C15" s="2031"/>
      <c r="D15" s="2031"/>
      <c r="E15" s="2031"/>
      <c r="F15" s="2031"/>
      <c r="G15" s="2032"/>
      <c r="H15" s="2033"/>
    </row>
    <row r="16" spans="1:8" x14ac:dyDescent="0.15">
      <c r="A16" s="2039" t="s">
        <v>254</v>
      </c>
      <c r="B16" s="2031"/>
      <c r="C16" s="2031"/>
      <c r="D16" s="2031"/>
      <c r="E16" s="2031"/>
      <c r="F16" s="2031"/>
      <c r="G16" s="2040">
        <v>36.54</v>
      </c>
      <c r="H16" s="2041">
        <v>0.28999999999999998</v>
      </c>
    </row>
    <row r="17" spans="1:8" x14ac:dyDescent="0.15">
      <c r="A17" s="2034"/>
      <c r="B17" s="2031"/>
      <c r="C17" s="2031"/>
      <c r="D17" s="2031"/>
      <c r="E17" s="2031"/>
      <c r="F17" s="2031"/>
      <c r="G17" s="2032"/>
      <c r="H17" s="2033"/>
    </row>
    <row r="18" spans="1:8" ht="9.75" thickBot="1" x14ac:dyDescent="0.2">
      <c r="A18" s="2034"/>
      <c r="B18" s="2031"/>
      <c r="C18" s="2031"/>
      <c r="D18" s="2031"/>
      <c r="E18" s="2036" t="s">
        <v>255</v>
      </c>
      <c r="F18" s="2031"/>
      <c r="G18" s="2037">
        <v>12334.86</v>
      </c>
      <c r="H18" s="2038">
        <v>100</v>
      </c>
    </row>
    <row r="19" spans="1:8" ht="9.75" thickTop="1" x14ac:dyDescent="0.15">
      <c r="A19" s="2034"/>
      <c r="B19" s="2031"/>
      <c r="C19" s="2031"/>
      <c r="D19" s="2031"/>
      <c r="E19" s="2031"/>
      <c r="F19" s="2031"/>
      <c r="G19" s="2032"/>
      <c r="H19" s="2033"/>
    </row>
    <row r="20" spans="1:8" x14ac:dyDescent="0.15">
      <c r="A20" s="2042" t="s">
        <v>256</v>
      </c>
      <c r="B20" s="2031"/>
      <c r="C20" s="2031"/>
      <c r="D20" s="2031"/>
      <c r="E20" s="2031"/>
      <c r="F20" s="2031"/>
      <c r="G20" s="2032"/>
      <c r="H20" s="2033"/>
    </row>
    <row r="21" spans="1:8" x14ac:dyDescent="0.15">
      <c r="A21" s="2034">
        <v>1</v>
      </c>
      <c r="B21" s="2031" t="s">
        <v>1264</v>
      </c>
      <c r="C21" s="2031"/>
      <c r="D21" s="2031"/>
      <c r="E21" s="2031"/>
      <c r="F21" s="2031"/>
      <c r="G21" s="2032"/>
      <c r="H21" s="2033"/>
    </row>
    <row r="22" spans="1:8" x14ac:dyDescent="0.15">
      <c r="A22" s="2034"/>
      <c r="B22" s="2031"/>
      <c r="C22" s="2031"/>
      <c r="D22" s="2031"/>
      <c r="E22" s="2031"/>
      <c r="F22" s="2031"/>
      <c r="G22" s="2032"/>
      <c r="H22" s="2033"/>
    </row>
    <row r="23" spans="1:8" x14ac:dyDescent="0.15">
      <c r="A23" s="2034">
        <v>2</v>
      </c>
      <c r="B23" s="2031" t="s">
        <v>258</v>
      </c>
      <c r="C23" s="2031"/>
      <c r="D23" s="2031"/>
      <c r="E23" s="2031"/>
      <c r="F23" s="2031"/>
      <c r="G23" s="2032"/>
      <c r="H23" s="2033"/>
    </row>
    <row r="24" spans="1:8" x14ac:dyDescent="0.15">
      <c r="A24" s="2034"/>
      <c r="B24" s="2031"/>
      <c r="C24" s="2031"/>
      <c r="D24" s="2031"/>
      <c r="E24" s="2031"/>
      <c r="F24" s="2031"/>
      <c r="G24" s="2032"/>
      <c r="H24" s="2033"/>
    </row>
    <row r="25" spans="1:8" x14ac:dyDescent="0.15">
      <c r="A25" s="2034">
        <v>3</v>
      </c>
      <c r="B25" s="2031" t="s">
        <v>334</v>
      </c>
      <c r="C25" s="2031"/>
      <c r="D25" s="2031"/>
      <c r="E25" s="2031"/>
      <c r="F25" s="2031"/>
      <c r="G25" s="2032"/>
      <c r="H25" s="2033"/>
    </row>
    <row r="26" spans="1:8" x14ac:dyDescent="0.15">
      <c r="A26" s="2034"/>
      <c r="B26" s="2031" t="s">
        <v>335</v>
      </c>
      <c r="C26" s="2031"/>
      <c r="D26" s="2031"/>
      <c r="E26" s="2031"/>
      <c r="F26" s="2031"/>
      <c r="G26" s="2032"/>
      <c r="H26" s="2033"/>
    </row>
    <row r="27" spans="1:8" x14ac:dyDescent="0.15">
      <c r="A27" s="2043"/>
      <c r="B27" s="2044" t="s">
        <v>336</v>
      </c>
      <c r="C27" s="2044"/>
      <c r="D27" s="2044"/>
      <c r="E27" s="2044"/>
      <c r="F27" s="2044"/>
      <c r="G27" s="2045"/>
      <c r="H27" s="2046"/>
    </row>
  </sheetData>
  <mergeCells count="3">
    <mergeCell ref="A2:C2"/>
    <mergeCell ref="A3:C3"/>
    <mergeCell ref="B4:C4"/>
  </mergeCells>
  <phoneticPr fontId="4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C2"/>
    </sheetView>
  </sheetViews>
  <sheetFormatPr defaultRowHeight="9" x14ac:dyDescent="0.15"/>
  <cols>
    <col min="1" max="1" width="2.7109375" style="2524" customWidth="1"/>
    <col min="2" max="2" width="4.7109375" style="2524" customWidth="1"/>
    <col min="3" max="3" width="40.7109375" style="2524" customWidth="1"/>
    <col min="4" max="4" width="9.28515625" style="2524" customWidth="1"/>
    <col min="5" max="5" width="9.140625" style="2524"/>
    <col min="6" max="6" width="8.7109375" style="2524" customWidth="1"/>
    <col min="7" max="7" width="9.28515625" style="2546" customWidth="1"/>
    <col min="8" max="8" width="7.7109375" style="2547" customWidth="1"/>
    <col min="9" max="16384" width="9.140625" style="2524"/>
  </cols>
  <sheetData>
    <row r="1" spans="1:8" x14ac:dyDescent="0.15">
      <c r="A1" s="2519"/>
      <c r="B1" s="2520"/>
      <c r="C1" s="2521" t="s">
        <v>116</v>
      </c>
      <c r="D1" s="2520"/>
      <c r="E1" s="2520"/>
      <c r="F1" s="2520"/>
      <c r="G1" s="2522"/>
      <c r="H1" s="2523"/>
    </row>
    <row r="2" spans="1:8" ht="36.75" x14ac:dyDescent="0.2">
      <c r="A2" s="2615" t="s">
        <v>126</v>
      </c>
      <c r="B2" s="2616"/>
      <c r="C2" s="2616"/>
      <c r="D2" s="2525" t="s">
        <v>127</v>
      </c>
      <c r="E2" s="2526" t="s">
        <v>793</v>
      </c>
      <c r="F2" s="2527" t="s">
        <v>129</v>
      </c>
      <c r="G2" s="2528" t="s">
        <v>130</v>
      </c>
      <c r="H2" s="2529" t="s">
        <v>131</v>
      </c>
    </row>
    <row r="3" spans="1:8" ht="12.75" x14ac:dyDescent="0.2">
      <c r="A3" s="2611" t="s">
        <v>309</v>
      </c>
      <c r="B3" s="2614"/>
      <c r="C3" s="2614"/>
      <c r="D3" s="2530"/>
      <c r="E3" s="2530"/>
      <c r="F3" s="2530"/>
      <c r="G3" s="2531"/>
      <c r="H3" s="2532"/>
    </row>
    <row r="4" spans="1:8" ht="12.75" x14ac:dyDescent="0.2">
      <c r="A4" s="2533"/>
      <c r="B4" s="2613" t="s">
        <v>327</v>
      </c>
      <c r="C4" s="2614"/>
      <c r="D4" s="2530"/>
      <c r="E4" s="2530"/>
      <c r="F4" s="2530"/>
      <c r="G4" s="2531"/>
      <c r="H4" s="2532"/>
    </row>
    <row r="5" spans="1:8" ht="12.75" x14ac:dyDescent="0.2">
      <c r="A5" s="2533"/>
      <c r="B5" s="2617" t="s">
        <v>133</v>
      </c>
      <c r="C5" s="2614"/>
      <c r="D5" s="2530"/>
      <c r="E5" s="2530"/>
      <c r="F5" s="2530"/>
      <c r="G5" s="2531"/>
      <c r="H5" s="2532"/>
    </row>
    <row r="6" spans="1:8" x14ac:dyDescent="0.15">
      <c r="A6" s="2533"/>
      <c r="B6" s="2534">
        <v>7.1599999999999997E-2</v>
      </c>
      <c r="C6" s="2530" t="s">
        <v>328</v>
      </c>
      <c r="D6" s="2530" t="s">
        <v>44</v>
      </c>
      <c r="E6" s="2530" t="s">
        <v>330</v>
      </c>
      <c r="F6" s="2530">
        <v>17031000</v>
      </c>
      <c r="G6" s="2531">
        <v>15054.96</v>
      </c>
      <c r="H6" s="2532">
        <v>26.98</v>
      </c>
    </row>
    <row r="7" spans="1:8" x14ac:dyDescent="0.15">
      <c r="A7" s="2533"/>
      <c r="B7" s="2534">
        <v>8.8300000000000003E-2</v>
      </c>
      <c r="C7" s="2530" t="s">
        <v>328</v>
      </c>
      <c r="D7" s="2530" t="s">
        <v>329</v>
      </c>
      <c r="E7" s="2530" t="s">
        <v>330</v>
      </c>
      <c r="F7" s="2530">
        <v>12760000</v>
      </c>
      <c r="G7" s="2531">
        <v>12759.96</v>
      </c>
      <c r="H7" s="2532">
        <v>22.86</v>
      </c>
    </row>
    <row r="8" spans="1:8" x14ac:dyDescent="0.15">
      <c r="A8" s="2533"/>
      <c r="B8" s="2534">
        <v>8.2799999999999999E-2</v>
      </c>
      <c r="C8" s="2530" t="s">
        <v>686</v>
      </c>
      <c r="D8" s="2530" t="s">
        <v>687</v>
      </c>
      <c r="E8" s="2530" t="s">
        <v>330</v>
      </c>
      <c r="F8" s="2530">
        <v>12560000</v>
      </c>
      <c r="G8" s="2531">
        <v>11753.31</v>
      </c>
      <c r="H8" s="2532">
        <v>21.06</v>
      </c>
    </row>
    <row r="9" spans="1:8" x14ac:dyDescent="0.15">
      <c r="A9" s="2533"/>
      <c r="B9" s="2534">
        <v>8.3199999999999996E-2</v>
      </c>
      <c r="C9" s="2530" t="s">
        <v>45</v>
      </c>
      <c r="D9" s="2530" t="s">
        <v>46</v>
      </c>
      <c r="E9" s="2530" t="s">
        <v>330</v>
      </c>
      <c r="F9" s="2530">
        <v>8000000</v>
      </c>
      <c r="G9" s="2531">
        <v>7460.95</v>
      </c>
      <c r="H9" s="2532">
        <v>13.37</v>
      </c>
    </row>
    <row r="10" spans="1:8" x14ac:dyDescent="0.15">
      <c r="A10" s="2533"/>
      <c r="B10" s="2442">
        <v>1.44E-2</v>
      </c>
      <c r="C10" s="2437" t="s">
        <v>1325</v>
      </c>
      <c r="D10" s="2530" t="s">
        <v>49</v>
      </c>
      <c r="E10" s="2530" t="s">
        <v>330</v>
      </c>
      <c r="F10" s="2530">
        <v>1000000</v>
      </c>
      <c r="G10" s="2531">
        <v>840.26</v>
      </c>
      <c r="H10" s="2532">
        <v>1.51</v>
      </c>
    </row>
    <row r="11" spans="1:8" x14ac:dyDescent="0.15">
      <c r="A11" s="2533"/>
      <c r="B11" s="2534">
        <v>9.7100000000000006E-2</v>
      </c>
      <c r="C11" s="2530" t="s">
        <v>117</v>
      </c>
      <c r="D11" s="2530" t="s">
        <v>118</v>
      </c>
      <c r="E11" s="2530" t="s">
        <v>330</v>
      </c>
      <c r="F11" s="2530">
        <v>290000</v>
      </c>
      <c r="G11" s="2531">
        <v>296.67</v>
      </c>
      <c r="H11" s="2532">
        <v>0.53</v>
      </c>
    </row>
    <row r="12" spans="1:8" x14ac:dyDescent="0.15">
      <c r="A12" s="2533"/>
      <c r="B12" s="2534">
        <v>8.1199999999999994E-2</v>
      </c>
      <c r="C12" s="2530" t="s">
        <v>688</v>
      </c>
      <c r="D12" s="2530" t="s">
        <v>689</v>
      </c>
      <c r="E12" s="2530" t="s">
        <v>330</v>
      </c>
      <c r="F12" s="2530">
        <v>300000</v>
      </c>
      <c r="G12" s="2531">
        <v>288.04000000000002</v>
      </c>
      <c r="H12" s="2532">
        <v>0.52</v>
      </c>
    </row>
    <row r="13" spans="1:8" x14ac:dyDescent="0.15">
      <c r="A13" s="2533"/>
      <c r="B13" s="2534">
        <v>8.7400000000000005E-2</v>
      </c>
      <c r="C13" s="2530" t="s">
        <v>1298</v>
      </c>
      <c r="D13" s="2530" t="s">
        <v>1300</v>
      </c>
      <c r="E13" s="2530" t="s">
        <v>330</v>
      </c>
      <c r="F13" s="2530">
        <v>250000</v>
      </c>
      <c r="G13" s="2531">
        <v>248.01</v>
      </c>
      <c r="H13" s="2532">
        <v>0.44</v>
      </c>
    </row>
    <row r="14" spans="1:8" ht="9.75" thickBot="1" x14ac:dyDescent="0.2">
      <c r="A14" s="2533"/>
      <c r="B14" s="2530"/>
      <c r="C14" s="2530"/>
      <c r="D14" s="2530"/>
      <c r="E14" s="2525" t="s">
        <v>245</v>
      </c>
      <c r="F14" s="2530"/>
      <c r="G14" s="2535">
        <f>SUM(G6:G13)</f>
        <v>48702.159999999996</v>
      </c>
      <c r="H14" s="2535">
        <f>SUM(H6:H13)</f>
        <v>87.27000000000001</v>
      </c>
    </row>
    <row r="15" spans="1:8" ht="9.75" thickTop="1" x14ac:dyDescent="0.15">
      <c r="A15" s="2533"/>
      <c r="B15" s="2530"/>
      <c r="C15" s="2530"/>
      <c r="D15" s="2530"/>
      <c r="E15" s="2530"/>
      <c r="F15" s="2530"/>
      <c r="G15" s="2531"/>
      <c r="H15" s="2532"/>
    </row>
    <row r="16" spans="1:8" x14ac:dyDescent="0.15">
      <c r="A16" s="2611" t="s">
        <v>469</v>
      </c>
      <c r="B16" s="2612"/>
      <c r="C16" s="2612"/>
      <c r="D16" s="2530"/>
      <c r="E16" s="2530"/>
      <c r="F16" s="2530"/>
      <c r="G16" s="2531"/>
      <c r="H16" s="2532"/>
    </row>
    <row r="17" spans="1:8" ht="12.75" x14ac:dyDescent="0.2">
      <c r="A17" s="2533"/>
      <c r="B17" s="2613" t="s">
        <v>470</v>
      </c>
      <c r="C17" s="2614"/>
      <c r="D17" s="2530"/>
      <c r="E17" s="2530"/>
      <c r="F17" s="2530"/>
      <c r="G17" s="2531"/>
      <c r="H17" s="2532"/>
    </row>
    <row r="18" spans="1:8" x14ac:dyDescent="0.15">
      <c r="A18" s="2533"/>
      <c r="B18" s="2536" t="s">
        <v>691</v>
      </c>
      <c r="C18" s="2530" t="s">
        <v>730</v>
      </c>
      <c r="D18" s="2530" t="s">
        <v>858</v>
      </c>
      <c r="E18" s="2530" t="s">
        <v>330</v>
      </c>
      <c r="F18" s="2530">
        <v>2500000</v>
      </c>
      <c r="G18" s="2531">
        <v>2483.2399999999998</v>
      </c>
      <c r="H18" s="2532">
        <v>4.45</v>
      </c>
    </row>
    <row r="19" spans="1:8" x14ac:dyDescent="0.15">
      <c r="A19" s="2533"/>
      <c r="B19" s="2536" t="s">
        <v>691</v>
      </c>
      <c r="C19" s="2530" t="s">
        <v>119</v>
      </c>
      <c r="D19" s="2530" t="s">
        <v>860</v>
      </c>
      <c r="E19" s="2530" t="s">
        <v>330</v>
      </c>
      <c r="F19" s="2530">
        <v>1000000</v>
      </c>
      <c r="G19" s="2531">
        <v>995.14</v>
      </c>
      <c r="H19" s="2532">
        <v>1.78</v>
      </c>
    </row>
    <row r="20" spans="1:8" ht="9.75" thickBot="1" x14ac:dyDescent="0.2">
      <c r="A20" s="2533"/>
      <c r="B20" s="2530"/>
      <c r="C20" s="2530"/>
      <c r="D20" s="2530"/>
      <c r="E20" s="2525" t="s">
        <v>245</v>
      </c>
      <c r="F20" s="2530"/>
      <c r="G20" s="2537">
        <v>3478.38</v>
      </c>
      <c r="H20" s="2535">
        <v>6.23</v>
      </c>
    </row>
    <row r="21" spans="1:8" ht="9.75" thickTop="1" x14ac:dyDescent="0.15">
      <c r="A21" s="2533"/>
      <c r="B21" s="2530"/>
      <c r="C21" s="2530"/>
      <c r="D21" s="2530"/>
      <c r="E21" s="2530"/>
      <c r="F21" s="2530"/>
      <c r="G21" s="2531"/>
      <c r="H21" s="2532"/>
    </row>
    <row r="22" spans="1:8" x14ac:dyDescent="0.15">
      <c r="A22" s="2533"/>
      <c r="B22" s="2536" t="s">
        <v>134</v>
      </c>
      <c r="C22" s="2530" t="s">
        <v>253</v>
      </c>
      <c r="D22" s="2530"/>
      <c r="E22" s="2530" t="s">
        <v>134</v>
      </c>
      <c r="F22" s="2530"/>
      <c r="G22" s="2531">
        <v>1224.71</v>
      </c>
      <c r="H22" s="2532">
        <v>2.19</v>
      </c>
    </row>
    <row r="23" spans="1:8" x14ac:dyDescent="0.15">
      <c r="A23" s="2533"/>
      <c r="B23" s="2530"/>
      <c r="C23" s="2530"/>
      <c r="D23" s="2530"/>
      <c r="E23" s="2530"/>
      <c r="F23" s="2530"/>
      <c r="G23" s="2531"/>
      <c r="H23" s="2532"/>
    </row>
    <row r="24" spans="1:8" x14ac:dyDescent="0.15">
      <c r="A24" s="2538" t="s">
        <v>254</v>
      </c>
      <c r="B24" s="2530"/>
      <c r="C24" s="2530"/>
      <c r="D24" s="2530"/>
      <c r="E24" s="2530"/>
      <c r="F24" s="2530"/>
      <c r="G24" s="2539">
        <v>2402.2800000000002</v>
      </c>
      <c r="H24" s="2540">
        <v>4.3099999999999996</v>
      </c>
    </row>
    <row r="25" spans="1:8" x14ac:dyDescent="0.15">
      <c r="A25" s="2533"/>
      <c r="B25" s="2530"/>
      <c r="C25" s="2530"/>
      <c r="D25" s="2530"/>
      <c r="E25" s="2530"/>
      <c r="F25" s="2530"/>
      <c r="G25" s="2531"/>
      <c r="H25" s="2532"/>
    </row>
    <row r="26" spans="1:8" ht="9.75" thickBot="1" x14ac:dyDescent="0.2">
      <c r="A26" s="2533"/>
      <c r="B26" s="2530"/>
      <c r="C26" s="2530"/>
      <c r="D26" s="2530"/>
      <c r="E26" s="2525" t="s">
        <v>255</v>
      </c>
      <c r="F26" s="2530"/>
      <c r="G26" s="2537">
        <f>G14+G20+G24+G22</f>
        <v>55807.529999999992</v>
      </c>
      <c r="H26" s="2535">
        <v>100</v>
      </c>
    </row>
    <row r="27" spans="1:8" ht="9.75" thickTop="1" x14ac:dyDescent="0.15">
      <c r="A27" s="2533"/>
      <c r="B27" s="2530"/>
      <c r="C27" s="2530"/>
      <c r="D27" s="2530"/>
      <c r="E27" s="2530"/>
      <c r="F27" s="2530"/>
      <c r="G27" s="2531"/>
      <c r="H27" s="2532"/>
    </row>
    <row r="28" spans="1:8" x14ac:dyDescent="0.15">
      <c r="A28" s="2541" t="s">
        <v>256</v>
      </c>
      <c r="B28" s="2530"/>
      <c r="C28" s="2530"/>
      <c r="D28" s="2530"/>
      <c r="E28" s="2530"/>
      <c r="F28" s="2530"/>
      <c r="G28" s="2531"/>
      <c r="H28" s="2532"/>
    </row>
    <row r="29" spans="1:8" x14ac:dyDescent="0.15">
      <c r="A29" s="2533">
        <v>1</v>
      </c>
      <c r="B29" s="2530" t="s">
        <v>120</v>
      </c>
      <c r="C29" s="2530"/>
      <c r="D29" s="2530"/>
      <c r="E29" s="2530"/>
      <c r="F29" s="2530"/>
      <c r="G29" s="2531"/>
      <c r="H29" s="2532"/>
    </row>
    <row r="30" spans="1:8" x14ac:dyDescent="0.15">
      <c r="A30" s="2533"/>
      <c r="B30" s="2530"/>
      <c r="C30" s="2530"/>
      <c r="D30" s="2530"/>
      <c r="E30" s="2530"/>
      <c r="F30" s="2530"/>
      <c r="G30" s="2531"/>
      <c r="H30" s="2532"/>
    </row>
    <row r="31" spans="1:8" x14ac:dyDescent="0.15">
      <c r="A31" s="2533">
        <v>2</v>
      </c>
      <c r="B31" s="2530" t="s">
        <v>258</v>
      </c>
      <c r="C31" s="2530"/>
      <c r="D31" s="2530"/>
      <c r="E31" s="2530"/>
      <c r="F31" s="2530"/>
      <c r="G31" s="2531"/>
      <c r="H31" s="2532"/>
    </row>
    <row r="32" spans="1:8" x14ac:dyDescent="0.15">
      <c r="A32" s="2533"/>
      <c r="B32" s="2530"/>
      <c r="C32" s="2530"/>
      <c r="D32" s="2530"/>
      <c r="E32" s="2530"/>
      <c r="F32" s="2530"/>
      <c r="G32" s="2531"/>
      <c r="H32" s="2532"/>
    </row>
    <row r="33" spans="1:8" x14ac:dyDescent="0.15">
      <c r="A33" s="2533">
        <v>3</v>
      </c>
      <c r="B33" s="2530" t="s">
        <v>334</v>
      </c>
      <c r="C33" s="2530"/>
      <c r="D33" s="2530"/>
      <c r="E33" s="2530"/>
      <c r="F33" s="2530"/>
      <c r="G33" s="2531"/>
      <c r="H33" s="2532"/>
    </row>
    <row r="34" spans="1:8" x14ac:dyDescent="0.15">
      <c r="A34" s="2533"/>
      <c r="B34" s="2530" t="s">
        <v>335</v>
      </c>
      <c r="C34" s="2530"/>
      <c r="D34" s="2530"/>
      <c r="E34" s="2530"/>
      <c r="F34" s="2530"/>
      <c r="G34" s="2531"/>
      <c r="H34" s="2532"/>
    </row>
    <row r="35" spans="1:8" x14ac:dyDescent="0.15">
      <c r="A35" s="2533"/>
      <c r="B35" s="2530" t="s">
        <v>336</v>
      </c>
      <c r="C35" s="2530"/>
      <c r="D35" s="2530"/>
      <c r="E35" s="2530"/>
      <c r="F35" s="2530"/>
      <c r="G35" s="2531"/>
      <c r="H35" s="2532"/>
    </row>
    <row r="36" spans="1:8" x14ac:dyDescent="0.15">
      <c r="A36" s="2542"/>
      <c r="B36" s="2543"/>
      <c r="C36" s="2543"/>
      <c r="D36" s="2543"/>
      <c r="E36" s="2543"/>
      <c r="F36" s="2543"/>
      <c r="G36" s="2544"/>
      <c r="H36" s="2545"/>
    </row>
  </sheetData>
  <mergeCells count="6">
    <mergeCell ref="A16:C16"/>
    <mergeCell ref="B17:C17"/>
    <mergeCell ref="A2:C2"/>
    <mergeCell ref="A3:C3"/>
    <mergeCell ref="B4:C4"/>
    <mergeCell ref="B5:C5"/>
  </mergeCells>
  <phoneticPr fontId="4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26" sqref="B26"/>
    </sheetView>
  </sheetViews>
  <sheetFormatPr defaultRowHeight="9" x14ac:dyDescent="0.15"/>
  <cols>
    <col min="1" max="1" width="2.7109375" style="1997" customWidth="1"/>
    <col min="2" max="2" width="4.7109375" style="1997" customWidth="1"/>
    <col min="3" max="3" width="40.7109375" style="1997" customWidth="1"/>
    <col min="4" max="4" width="10.28515625" style="1997" bestFit="1" customWidth="1"/>
    <col min="5" max="5" width="9.140625" style="1997"/>
    <col min="6" max="6" width="8.7109375" style="1997" customWidth="1"/>
    <col min="7" max="7" width="9.28515625" style="2019" customWidth="1"/>
    <col min="8" max="8" width="7.7109375" style="2020" customWidth="1"/>
    <col min="9" max="16384" width="9.140625" style="1997"/>
  </cols>
  <sheetData>
    <row r="1" spans="1:8" x14ac:dyDescent="0.15">
      <c r="A1" s="1992"/>
      <c r="B1" s="1993"/>
      <c r="C1" s="1994" t="s">
        <v>1302</v>
      </c>
      <c r="D1" s="1993"/>
      <c r="E1" s="1993"/>
      <c r="F1" s="1993"/>
      <c r="G1" s="1995"/>
      <c r="H1" s="1996"/>
    </row>
    <row r="2" spans="1:8" ht="36.75" x14ac:dyDescent="0.2">
      <c r="A2" s="2707" t="s">
        <v>126</v>
      </c>
      <c r="B2" s="2708"/>
      <c r="C2" s="2708"/>
      <c r="D2" s="1998" t="s">
        <v>127</v>
      </c>
      <c r="E2" s="1999" t="s">
        <v>793</v>
      </c>
      <c r="F2" s="1999" t="s">
        <v>129</v>
      </c>
      <c r="G2" s="2000" t="s">
        <v>130</v>
      </c>
      <c r="H2" s="2001" t="s">
        <v>131</v>
      </c>
    </row>
    <row r="3" spans="1:8" ht="12.75" x14ac:dyDescent="0.2">
      <c r="A3" s="2704" t="s">
        <v>309</v>
      </c>
      <c r="B3" s="2705"/>
      <c r="C3" s="2705"/>
      <c r="D3" s="2002"/>
      <c r="E3" s="2002"/>
      <c r="F3" s="2002"/>
      <c r="G3" s="2003"/>
      <c r="H3" s="2004"/>
    </row>
    <row r="4" spans="1:8" ht="12.75" x14ac:dyDescent="0.2">
      <c r="A4" s="2005"/>
      <c r="B4" s="2706" t="s">
        <v>310</v>
      </c>
      <c r="C4" s="2705"/>
      <c r="D4" s="2002"/>
      <c r="E4" s="2002"/>
      <c r="F4" s="2002"/>
      <c r="G4" s="2003"/>
      <c r="H4" s="2004"/>
    </row>
    <row r="5" spans="1:8" ht="12.75" x14ac:dyDescent="0.2">
      <c r="A5" s="2005"/>
      <c r="B5" s="2709" t="s">
        <v>133</v>
      </c>
      <c r="C5" s="2705"/>
      <c r="D5" s="2002"/>
      <c r="E5" s="2002"/>
      <c r="F5" s="2002"/>
      <c r="G5" s="2003"/>
      <c r="H5" s="2004"/>
    </row>
    <row r="6" spans="1:8" x14ac:dyDescent="0.15">
      <c r="A6" s="2005"/>
      <c r="B6" s="2006">
        <v>9.4500000000000001E-2</v>
      </c>
      <c r="C6" s="2002" t="s">
        <v>199</v>
      </c>
      <c r="D6" s="2002" t="s">
        <v>794</v>
      </c>
      <c r="E6" s="2002" t="s">
        <v>326</v>
      </c>
      <c r="F6" s="2002">
        <v>350</v>
      </c>
      <c r="G6" s="2003">
        <v>3493.41</v>
      </c>
      <c r="H6" s="2004">
        <v>14.29</v>
      </c>
    </row>
    <row r="7" spans="1:8" ht="9.75" thickBot="1" x14ac:dyDescent="0.2">
      <c r="A7" s="2005"/>
      <c r="B7" s="2002"/>
      <c r="C7" s="2002"/>
      <c r="D7" s="2002"/>
      <c r="E7" s="2007" t="s">
        <v>245</v>
      </c>
      <c r="F7" s="2002"/>
      <c r="G7" s="2008">
        <v>3493.41</v>
      </c>
      <c r="H7" s="2009">
        <v>14.29</v>
      </c>
    </row>
    <row r="8" spans="1:8" ht="9.75" thickTop="1" x14ac:dyDescent="0.15">
      <c r="A8" s="2005"/>
      <c r="B8" s="2002"/>
      <c r="C8" s="2002"/>
      <c r="D8" s="2002"/>
      <c r="E8" s="2002"/>
      <c r="F8" s="2002"/>
      <c r="G8" s="2003"/>
      <c r="H8" s="2004"/>
    </row>
    <row r="9" spans="1:8" ht="12.75" x14ac:dyDescent="0.2">
      <c r="A9" s="2704" t="s">
        <v>469</v>
      </c>
      <c r="B9" s="2705"/>
      <c r="C9" s="2705"/>
      <c r="D9" s="2002"/>
      <c r="E9" s="2002"/>
      <c r="F9" s="2002"/>
      <c r="G9" s="2003"/>
      <c r="H9" s="2004"/>
    </row>
    <row r="10" spans="1:8" ht="12.75" x14ac:dyDescent="0.2">
      <c r="A10" s="2005"/>
      <c r="B10" s="2706" t="s">
        <v>795</v>
      </c>
      <c r="C10" s="2705"/>
      <c r="D10" s="2002"/>
      <c r="E10" s="2002"/>
      <c r="F10" s="2002"/>
      <c r="G10" s="2003"/>
      <c r="H10" s="2004"/>
    </row>
    <row r="11" spans="1:8" x14ac:dyDescent="0.15">
      <c r="A11" s="2005"/>
      <c r="B11" s="2010" t="s">
        <v>796</v>
      </c>
      <c r="C11" s="2002" t="s">
        <v>352</v>
      </c>
      <c r="D11" s="2002" t="s">
        <v>1272</v>
      </c>
      <c r="E11" s="2002" t="s">
        <v>798</v>
      </c>
      <c r="F11" s="2002">
        <v>7800</v>
      </c>
      <c r="G11" s="2003">
        <v>7273.02</v>
      </c>
      <c r="H11" s="2004">
        <v>29.75</v>
      </c>
    </row>
    <row r="12" spans="1:8" ht="9.75" thickBot="1" x14ac:dyDescent="0.2">
      <c r="A12" s="2005"/>
      <c r="B12" s="2002"/>
      <c r="C12" s="2002"/>
      <c r="D12" s="2002"/>
      <c r="E12" s="2007" t="s">
        <v>245</v>
      </c>
      <c r="F12" s="2002"/>
      <c r="G12" s="2008">
        <v>7273.02</v>
      </c>
      <c r="H12" s="2009">
        <v>29.75</v>
      </c>
    </row>
    <row r="13" spans="1:8" ht="13.5" thickTop="1" x14ac:dyDescent="0.2">
      <c r="A13" s="2005"/>
      <c r="B13" s="2706" t="s">
        <v>690</v>
      </c>
      <c r="C13" s="2705"/>
      <c r="D13" s="2002"/>
      <c r="E13" s="2002"/>
      <c r="F13" s="2002"/>
      <c r="G13" s="2003"/>
      <c r="H13" s="2004"/>
    </row>
    <row r="14" spans="1:8" x14ac:dyDescent="0.15">
      <c r="A14" s="2005"/>
      <c r="B14" s="2010" t="s">
        <v>691</v>
      </c>
      <c r="C14" s="2002" t="s">
        <v>720</v>
      </c>
      <c r="D14" s="2002" t="s">
        <v>471</v>
      </c>
      <c r="E14" s="2002" t="s">
        <v>330</v>
      </c>
      <c r="F14" s="2002">
        <v>9600000</v>
      </c>
      <c r="G14" s="2003">
        <v>9489.2099999999991</v>
      </c>
      <c r="H14" s="2004">
        <v>38.82</v>
      </c>
    </row>
    <row r="15" spans="1:8" x14ac:dyDescent="0.15">
      <c r="A15" s="2005"/>
      <c r="B15" s="2010" t="s">
        <v>691</v>
      </c>
      <c r="C15" s="2002" t="s">
        <v>859</v>
      </c>
      <c r="D15" s="2002" t="s">
        <v>860</v>
      </c>
      <c r="E15" s="2002" t="s">
        <v>330</v>
      </c>
      <c r="F15" s="2002">
        <v>4000000</v>
      </c>
      <c r="G15" s="2003">
        <v>3980.55</v>
      </c>
      <c r="H15" s="2004">
        <v>16.28</v>
      </c>
    </row>
    <row r="16" spans="1:8" ht="9.75" thickBot="1" x14ac:dyDescent="0.2">
      <c r="A16" s="2005"/>
      <c r="B16" s="2002"/>
      <c r="C16" s="2002"/>
      <c r="D16" s="2002"/>
      <c r="E16" s="2007" t="s">
        <v>245</v>
      </c>
      <c r="F16" s="2002"/>
      <c r="G16" s="2008">
        <v>13469.76</v>
      </c>
      <c r="H16" s="2009">
        <v>55.1</v>
      </c>
    </row>
    <row r="17" spans="1:8" ht="9.75" thickTop="1" x14ac:dyDescent="0.15">
      <c r="A17" s="2005"/>
      <c r="B17" s="2002"/>
      <c r="C17" s="2002"/>
      <c r="D17" s="2002"/>
      <c r="E17" s="2002"/>
      <c r="F17" s="2002"/>
      <c r="G17" s="2003"/>
      <c r="H17" s="2004"/>
    </row>
    <row r="18" spans="1:8" x14ac:dyDescent="0.15">
      <c r="A18" s="2005"/>
      <c r="B18" s="2010" t="s">
        <v>134</v>
      </c>
      <c r="C18" s="2002" t="s">
        <v>253</v>
      </c>
      <c r="D18" s="2002"/>
      <c r="E18" s="2002" t="s">
        <v>134</v>
      </c>
      <c r="F18" s="2002"/>
      <c r="G18" s="2003">
        <v>99.98</v>
      </c>
      <c r="H18" s="2004">
        <v>0.41</v>
      </c>
    </row>
    <row r="19" spans="1:8" ht="9.75" thickBot="1" x14ac:dyDescent="0.2">
      <c r="A19" s="2005"/>
      <c r="B19" s="2002"/>
      <c r="C19" s="2002"/>
      <c r="D19" s="2002"/>
      <c r="E19" s="2007" t="s">
        <v>245</v>
      </c>
      <c r="F19" s="2002"/>
      <c r="G19" s="2008">
        <v>99.98</v>
      </c>
      <c r="H19" s="2009">
        <v>0.41</v>
      </c>
    </row>
    <row r="20" spans="1:8" ht="9.75" thickTop="1" x14ac:dyDescent="0.15">
      <c r="A20" s="2005"/>
      <c r="B20" s="2002"/>
      <c r="C20" s="2002"/>
      <c r="D20" s="2002"/>
      <c r="E20" s="2002"/>
      <c r="F20" s="2002"/>
      <c r="G20" s="2003"/>
      <c r="H20" s="2004"/>
    </row>
    <row r="21" spans="1:8" x14ac:dyDescent="0.15">
      <c r="A21" s="2011" t="s">
        <v>254</v>
      </c>
      <c r="B21" s="2002"/>
      <c r="C21" s="2002"/>
      <c r="D21" s="2002"/>
      <c r="E21" s="2002"/>
      <c r="F21" s="2002"/>
      <c r="G21" s="2012">
        <v>110.14</v>
      </c>
      <c r="H21" s="2013">
        <v>0.45</v>
      </c>
    </row>
    <row r="22" spans="1:8" x14ac:dyDescent="0.15">
      <c r="A22" s="2005"/>
      <c r="B22" s="2002"/>
      <c r="C22" s="2002"/>
      <c r="D22" s="2002"/>
      <c r="E22" s="2002"/>
      <c r="F22" s="2002"/>
      <c r="G22" s="2003"/>
      <c r="H22" s="2004"/>
    </row>
    <row r="23" spans="1:8" ht="9.75" thickBot="1" x14ac:dyDescent="0.2">
      <c r="A23" s="2005"/>
      <c r="B23" s="2002"/>
      <c r="C23" s="2002"/>
      <c r="D23" s="2002"/>
      <c r="E23" s="2007" t="s">
        <v>255</v>
      </c>
      <c r="F23" s="2002"/>
      <c r="G23" s="2008">
        <v>24446.31</v>
      </c>
      <c r="H23" s="2009">
        <v>100</v>
      </c>
    </row>
    <row r="24" spans="1:8" ht="9.75" thickTop="1" x14ac:dyDescent="0.15">
      <c r="A24" s="2005"/>
      <c r="B24" s="2002"/>
      <c r="C24" s="2002"/>
      <c r="D24" s="2002"/>
      <c r="E24" s="2002"/>
      <c r="F24" s="2002"/>
      <c r="G24" s="2003"/>
      <c r="H24" s="2004"/>
    </row>
    <row r="25" spans="1:8" x14ac:dyDescent="0.15">
      <c r="A25" s="2014" t="s">
        <v>256</v>
      </c>
      <c r="B25" s="2002"/>
      <c r="C25" s="2002"/>
      <c r="D25" s="2002"/>
      <c r="E25" s="2002"/>
      <c r="F25" s="2002"/>
      <c r="G25" s="2003"/>
      <c r="H25" s="2004"/>
    </row>
    <row r="26" spans="1:8" x14ac:dyDescent="0.15">
      <c r="A26" s="2005">
        <v>1</v>
      </c>
      <c r="B26" s="2002" t="s">
        <v>1279</v>
      </c>
      <c r="C26" s="2002"/>
      <c r="D26" s="2002"/>
      <c r="E26" s="2002"/>
      <c r="F26" s="2002"/>
      <c r="G26" s="2003"/>
      <c r="H26" s="2004"/>
    </row>
    <row r="27" spans="1:8" x14ac:dyDescent="0.15">
      <c r="A27" s="2005"/>
      <c r="B27" s="2002"/>
      <c r="C27" s="2002"/>
      <c r="D27" s="2002"/>
      <c r="E27" s="2002"/>
      <c r="F27" s="2002"/>
      <c r="G27" s="2003"/>
      <c r="H27" s="2004"/>
    </row>
    <row r="28" spans="1:8" x14ac:dyDescent="0.15">
      <c r="A28" s="2005">
        <v>2</v>
      </c>
      <c r="B28" s="2002" t="s">
        <v>258</v>
      </c>
      <c r="C28" s="2002"/>
      <c r="D28" s="2002"/>
      <c r="E28" s="2002"/>
      <c r="F28" s="2002"/>
      <c r="G28" s="2003"/>
      <c r="H28" s="2004"/>
    </row>
    <row r="29" spans="1:8" x14ac:dyDescent="0.15">
      <c r="A29" s="2005"/>
      <c r="B29" s="2002"/>
      <c r="C29" s="2002"/>
      <c r="D29" s="2002"/>
      <c r="E29" s="2002"/>
      <c r="F29" s="2002"/>
      <c r="G29" s="2003"/>
      <c r="H29" s="2004"/>
    </row>
    <row r="30" spans="1:8" x14ac:dyDescent="0.15">
      <c r="A30" s="2005">
        <v>3</v>
      </c>
      <c r="B30" s="2002" t="s">
        <v>334</v>
      </c>
      <c r="C30" s="2002"/>
      <c r="D30" s="2002"/>
      <c r="E30" s="2002"/>
      <c r="F30" s="2002"/>
      <c r="G30" s="2003"/>
      <c r="H30" s="2004"/>
    </row>
    <row r="31" spans="1:8" x14ac:dyDescent="0.15">
      <c r="A31" s="2005"/>
      <c r="B31" s="2002" t="s">
        <v>335</v>
      </c>
      <c r="C31" s="2002"/>
      <c r="D31" s="2002"/>
      <c r="E31" s="2002"/>
      <c r="F31" s="2002"/>
      <c r="G31" s="2003"/>
      <c r="H31" s="2004"/>
    </row>
    <row r="32" spans="1:8" x14ac:dyDescent="0.15">
      <c r="A32" s="2015"/>
      <c r="B32" s="2016" t="s">
        <v>336</v>
      </c>
      <c r="C32" s="2016"/>
      <c r="D32" s="2016"/>
      <c r="E32" s="2016"/>
      <c r="F32" s="2016"/>
      <c r="G32" s="2017"/>
      <c r="H32" s="2018"/>
    </row>
  </sheetData>
  <mergeCells count="7">
    <mergeCell ref="A9:C9"/>
    <mergeCell ref="B10:C10"/>
    <mergeCell ref="B13:C13"/>
    <mergeCell ref="A2:C2"/>
    <mergeCell ref="A3:C3"/>
    <mergeCell ref="B4:C4"/>
    <mergeCell ref="B5:C5"/>
  </mergeCells>
  <phoneticPr fontId="1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C22" sqref="C22"/>
    </sheetView>
  </sheetViews>
  <sheetFormatPr defaultRowHeight="9" x14ac:dyDescent="0.15"/>
  <cols>
    <col min="1" max="1" width="2.7109375" style="1969" customWidth="1"/>
    <col min="2" max="2" width="4.7109375" style="1969" customWidth="1"/>
    <col min="3" max="3" width="40.7109375" style="1969" customWidth="1"/>
    <col min="4" max="4" width="10.28515625" style="1969" bestFit="1" customWidth="1"/>
    <col min="5" max="5" width="9.85546875" style="1969" bestFit="1" customWidth="1"/>
    <col min="6" max="6" width="8.7109375" style="1969" customWidth="1"/>
    <col min="7" max="7" width="9.28515625" style="1990" customWidth="1"/>
    <col min="8" max="8" width="7.7109375" style="1991" customWidth="1"/>
    <col min="9" max="16384" width="9.140625" style="1969"/>
  </cols>
  <sheetData>
    <row r="1" spans="1:8" x14ac:dyDescent="0.15">
      <c r="A1" s="1964"/>
      <c r="B1" s="1965"/>
      <c r="C1" s="1966" t="s">
        <v>1290</v>
      </c>
      <c r="D1" s="1965"/>
      <c r="E1" s="1965"/>
      <c r="F1" s="1965"/>
      <c r="G1" s="1967"/>
      <c r="H1" s="1968"/>
    </row>
    <row r="2" spans="1:8" ht="36.75" x14ac:dyDescent="0.2">
      <c r="A2" s="2714" t="s">
        <v>126</v>
      </c>
      <c r="B2" s="2715"/>
      <c r="C2" s="2715"/>
      <c r="D2" s="1970" t="s">
        <v>127</v>
      </c>
      <c r="E2" s="1971" t="s">
        <v>793</v>
      </c>
      <c r="F2" s="1971" t="s">
        <v>129</v>
      </c>
      <c r="G2" s="1972" t="s">
        <v>130</v>
      </c>
      <c r="H2" s="1973" t="s">
        <v>131</v>
      </c>
    </row>
    <row r="3" spans="1:8" ht="12.75" x14ac:dyDescent="0.2">
      <c r="A3" s="2716" t="s">
        <v>309</v>
      </c>
      <c r="B3" s="2711"/>
      <c r="C3" s="2711"/>
      <c r="D3" s="1974"/>
      <c r="E3" s="1974"/>
      <c r="F3" s="1974"/>
      <c r="G3" s="1975"/>
      <c r="H3" s="1976"/>
    </row>
    <row r="4" spans="1:8" ht="12.75" x14ac:dyDescent="0.2">
      <c r="A4" s="1977"/>
      <c r="B4" s="2710" t="s">
        <v>310</v>
      </c>
      <c r="C4" s="2711"/>
      <c r="D4" s="1974"/>
      <c r="E4" s="1974"/>
      <c r="F4" s="1974"/>
      <c r="G4" s="1975"/>
      <c r="H4" s="1976"/>
    </row>
    <row r="5" spans="1:8" ht="12.75" x14ac:dyDescent="0.2">
      <c r="A5" s="1977"/>
      <c r="B5" s="2712" t="s">
        <v>133</v>
      </c>
      <c r="C5" s="2711"/>
      <c r="D5" s="1974"/>
      <c r="E5" s="1974"/>
      <c r="F5" s="1974"/>
      <c r="G5" s="1975"/>
      <c r="H5" s="1976"/>
    </row>
    <row r="6" spans="1:8" x14ac:dyDescent="0.15">
      <c r="A6" s="1977"/>
      <c r="B6" s="1978">
        <v>9.64E-2</v>
      </c>
      <c r="C6" s="1974" t="s">
        <v>465</v>
      </c>
      <c r="D6" s="1974" t="s">
        <v>651</v>
      </c>
      <c r="E6" s="1974" t="s">
        <v>326</v>
      </c>
      <c r="F6" s="1974">
        <v>200</v>
      </c>
      <c r="G6" s="1975">
        <v>2010.49</v>
      </c>
      <c r="H6" s="1976">
        <v>14.24</v>
      </c>
    </row>
    <row r="7" spans="1:8" x14ac:dyDescent="0.15">
      <c r="A7" s="1977"/>
      <c r="B7" s="1978">
        <v>9.5200000000000007E-2</v>
      </c>
      <c r="C7" s="1974" t="s">
        <v>743</v>
      </c>
      <c r="D7" s="1974" t="s">
        <v>1291</v>
      </c>
      <c r="E7" s="1974" t="s">
        <v>326</v>
      </c>
      <c r="F7" s="1974">
        <v>200</v>
      </c>
      <c r="G7" s="1975">
        <v>2009.81</v>
      </c>
      <c r="H7" s="1976">
        <v>14.23</v>
      </c>
    </row>
    <row r="8" spans="1:8" x14ac:dyDescent="0.15">
      <c r="A8" s="1977"/>
      <c r="B8" s="1978">
        <v>9.7500000000000003E-2</v>
      </c>
      <c r="C8" s="1974" t="s">
        <v>199</v>
      </c>
      <c r="D8" s="1974" t="s">
        <v>1292</v>
      </c>
      <c r="E8" s="1974" t="s">
        <v>326</v>
      </c>
      <c r="F8" s="1974">
        <v>200</v>
      </c>
      <c r="G8" s="1975">
        <v>2003.22</v>
      </c>
      <c r="H8" s="1976">
        <v>14.19</v>
      </c>
    </row>
    <row r="9" spans="1:8" x14ac:dyDescent="0.15">
      <c r="A9" s="1977"/>
      <c r="B9" s="1978">
        <v>9.69E-2</v>
      </c>
      <c r="C9" s="1974" t="s">
        <v>383</v>
      </c>
      <c r="D9" s="1974" t="s">
        <v>1293</v>
      </c>
      <c r="E9" s="1974" t="s">
        <v>326</v>
      </c>
      <c r="F9" s="1974">
        <v>200</v>
      </c>
      <c r="G9" s="1975">
        <v>2002.04</v>
      </c>
      <c r="H9" s="1976">
        <v>14.18</v>
      </c>
    </row>
    <row r="10" spans="1:8" x14ac:dyDescent="0.15">
      <c r="A10" s="1977"/>
      <c r="B10" s="1978">
        <v>9.2299999999999993E-2</v>
      </c>
      <c r="C10" s="1974" t="s">
        <v>366</v>
      </c>
      <c r="D10" s="1974" t="s">
        <v>646</v>
      </c>
      <c r="E10" s="1974" t="s">
        <v>647</v>
      </c>
      <c r="F10" s="1974">
        <v>100</v>
      </c>
      <c r="G10" s="1975">
        <v>997.01</v>
      </c>
      <c r="H10" s="1976">
        <v>7.06</v>
      </c>
    </row>
    <row r="11" spans="1:8" x14ac:dyDescent="0.15">
      <c r="A11" s="1977"/>
      <c r="B11" s="1978">
        <v>8.8499999999999995E-2</v>
      </c>
      <c r="C11" s="1974" t="s">
        <v>277</v>
      </c>
      <c r="D11" s="1974" t="s">
        <v>1294</v>
      </c>
      <c r="E11" s="1974" t="s">
        <v>326</v>
      </c>
      <c r="F11" s="1974">
        <v>80</v>
      </c>
      <c r="G11" s="1975">
        <v>989.91</v>
      </c>
      <c r="H11" s="1976">
        <v>7.01</v>
      </c>
    </row>
    <row r="12" spans="1:8" x14ac:dyDescent="0.15">
      <c r="A12" s="1977"/>
      <c r="B12" s="1978">
        <v>8.8999999999999996E-2</v>
      </c>
      <c r="C12" s="1974" t="s">
        <v>277</v>
      </c>
      <c r="D12" s="1974" t="s">
        <v>1295</v>
      </c>
      <c r="E12" s="1974" t="s">
        <v>326</v>
      </c>
      <c r="F12" s="1974">
        <v>80</v>
      </c>
      <c r="G12" s="1975">
        <v>989.88</v>
      </c>
      <c r="H12" s="1976">
        <v>7.01</v>
      </c>
    </row>
    <row r="13" spans="1:8" x14ac:dyDescent="0.15">
      <c r="A13" s="1977"/>
      <c r="B13" s="1978">
        <v>9.9000000000000005E-2</v>
      </c>
      <c r="C13" s="1974" t="s">
        <v>923</v>
      </c>
      <c r="D13" s="1974" t="s">
        <v>1296</v>
      </c>
      <c r="E13" s="1974" t="s">
        <v>326</v>
      </c>
      <c r="F13" s="1974">
        <v>50</v>
      </c>
      <c r="G13" s="1975">
        <v>507.69</v>
      </c>
      <c r="H13" s="1976">
        <v>3.6</v>
      </c>
    </row>
    <row r="14" spans="1:8" x14ac:dyDescent="0.15">
      <c r="A14" s="1977"/>
      <c r="B14" s="1978">
        <v>9.1800000000000007E-2</v>
      </c>
      <c r="C14" s="1974" t="s">
        <v>923</v>
      </c>
      <c r="D14" s="1974" t="s">
        <v>1297</v>
      </c>
      <c r="E14" s="1974" t="s">
        <v>326</v>
      </c>
      <c r="F14" s="1974">
        <v>50</v>
      </c>
      <c r="G14" s="1975">
        <v>498.71</v>
      </c>
      <c r="H14" s="1976">
        <v>3.53</v>
      </c>
    </row>
    <row r="15" spans="1:8" ht="9.75" thickBot="1" x14ac:dyDescent="0.2">
      <c r="A15" s="1977"/>
      <c r="B15" s="1974"/>
      <c r="C15" s="1974"/>
      <c r="D15" s="1974"/>
      <c r="E15" s="1979" t="s">
        <v>245</v>
      </c>
      <c r="F15" s="1974"/>
      <c r="G15" s="1980">
        <v>12008.76</v>
      </c>
      <c r="H15" s="1981">
        <v>85.05</v>
      </c>
    </row>
    <row r="16" spans="1:8" ht="13.5" thickTop="1" x14ac:dyDescent="0.2">
      <c r="A16" s="1977"/>
      <c r="B16" s="2710" t="s">
        <v>327</v>
      </c>
      <c r="C16" s="2711"/>
      <c r="D16" s="1974"/>
      <c r="E16" s="1974"/>
      <c r="F16" s="1974"/>
      <c r="G16" s="1975"/>
      <c r="H16" s="1976"/>
    </row>
    <row r="17" spans="1:8" x14ac:dyDescent="0.15">
      <c r="A17" s="1977"/>
      <c r="B17" s="2712" t="s">
        <v>323</v>
      </c>
      <c r="C17" s="2713"/>
      <c r="D17" s="1974"/>
      <c r="E17" s="1974"/>
      <c r="F17" s="1974"/>
      <c r="G17" s="1975"/>
      <c r="H17" s="1976"/>
    </row>
    <row r="18" spans="1:8" x14ac:dyDescent="0.15">
      <c r="A18" s="1977"/>
      <c r="B18" s="1978">
        <v>8.5800000000000001E-2</v>
      </c>
      <c r="C18" s="1974" t="s">
        <v>1298</v>
      </c>
      <c r="D18" s="1974" t="s">
        <v>1299</v>
      </c>
      <c r="E18" s="1974" t="s">
        <v>330</v>
      </c>
      <c r="F18" s="1974">
        <v>1000000</v>
      </c>
      <c r="G18" s="1975">
        <v>988.24</v>
      </c>
      <c r="H18" s="1976">
        <v>7</v>
      </c>
    </row>
    <row r="19" spans="1:8" x14ac:dyDescent="0.15">
      <c r="A19" s="1977"/>
      <c r="B19" s="1978">
        <v>8.7400000000000005E-2</v>
      </c>
      <c r="C19" s="1974" t="s">
        <v>1298</v>
      </c>
      <c r="D19" s="1974" t="s">
        <v>1300</v>
      </c>
      <c r="E19" s="1974" t="s">
        <v>330</v>
      </c>
      <c r="F19" s="1974">
        <v>750000</v>
      </c>
      <c r="G19" s="1975">
        <v>744.04</v>
      </c>
      <c r="H19" s="1976">
        <v>5.27</v>
      </c>
    </row>
    <row r="20" spans="1:8" ht="9.75" thickBot="1" x14ac:dyDescent="0.2">
      <c r="A20" s="1977"/>
      <c r="B20" s="1974"/>
      <c r="C20" s="1974"/>
      <c r="D20" s="1974"/>
      <c r="E20" s="1979" t="s">
        <v>245</v>
      </c>
      <c r="F20" s="1974"/>
      <c r="G20" s="1980">
        <v>1732.28</v>
      </c>
      <c r="H20" s="1981">
        <v>12.27</v>
      </c>
    </row>
    <row r="21" spans="1:8" ht="9.75" thickTop="1" x14ac:dyDescent="0.15">
      <c r="A21" s="1977"/>
      <c r="B21" s="1974"/>
      <c r="C21" s="1974"/>
      <c r="D21" s="1974"/>
      <c r="E21" s="1974"/>
      <c r="F21" s="1974"/>
      <c r="G21" s="1975"/>
      <c r="H21" s="1976"/>
    </row>
    <row r="22" spans="1:8" x14ac:dyDescent="0.15">
      <c r="A22" s="1982" t="s">
        <v>254</v>
      </c>
      <c r="B22" s="1974"/>
      <c r="C22" s="1974"/>
      <c r="D22" s="1974"/>
      <c r="E22" s="1974"/>
      <c r="F22" s="1974"/>
      <c r="G22" s="1983">
        <v>378.01</v>
      </c>
      <c r="H22" s="1984">
        <v>2.68</v>
      </c>
    </row>
    <row r="23" spans="1:8" x14ac:dyDescent="0.15">
      <c r="A23" s="1977"/>
      <c r="B23" s="1974"/>
      <c r="C23" s="1974"/>
      <c r="D23" s="1974"/>
      <c r="E23" s="1974"/>
      <c r="F23" s="1974"/>
      <c r="G23" s="1975"/>
      <c r="H23" s="1976"/>
    </row>
    <row r="24" spans="1:8" ht="9.75" thickBot="1" x14ac:dyDescent="0.2">
      <c r="A24" s="1977"/>
      <c r="B24" s="1974"/>
      <c r="C24" s="1974"/>
      <c r="D24" s="1974"/>
      <c r="E24" s="1979" t="s">
        <v>255</v>
      </c>
      <c r="F24" s="1974"/>
      <c r="G24" s="1980">
        <v>14119.05</v>
      </c>
      <c r="H24" s="1981">
        <v>100</v>
      </c>
    </row>
    <row r="25" spans="1:8" ht="9.75" thickTop="1" x14ac:dyDescent="0.15">
      <c r="A25" s="1977"/>
      <c r="B25" s="1974"/>
      <c r="C25" s="1974"/>
      <c r="D25" s="1974"/>
      <c r="E25" s="1974"/>
      <c r="F25" s="1974"/>
      <c r="G25" s="1975"/>
      <c r="H25" s="1976"/>
    </row>
    <row r="26" spans="1:8" x14ac:dyDescent="0.15">
      <c r="A26" s="1985" t="s">
        <v>256</v>
      </c>
      <c r="B26" s="1974"/>
      <c r="C26" s="1974"/>
      <c r="D26" s="1974"/>
      <c r="E26" s="1974"/>
      <c r="F26" s="1974"/>
      <c r="G26" s="1975"/>
      <c r="H26" s="1976"/>
    </row>
    <row r="27" spans="1:8" x14ac:dyDescent="0.15">
      <c r="A27" s="1977">
        <v>1</v>
      </c>
      <c r="B27" s="1974" t="s">
        <v>1301</v>
      </c>
      <c r="C27" s="1974"/>
      <c r="D27" s="1974"/>
      <c r="E27" s="1974"/>
      <c r="F27" s="1974"/>
      <c r="G27" s="1975"/>
      <c r="H27" s="1976"/>
    </row>
    <row r="28" spans="1:8" x14ac:dyDescent="0.15">
      <c r="A28" s="1977"/>
      <c r="B28" s="1974"/>
      <c r="C28" s="1974"/>
      <c r="D28" s="1974"/>
      <c r="E28" s="1974"/>
      <c r="F28" s="1974"/>
      <c r="G28" s="1975"/>
      <c r="H28" s="1976"/>
    </row>
    <row r="29" spans="1:8" x14ac:dyDescent="0.15">
      <c r="A29" s="1977">
        <v>2</v>
      </c>
      <c r="B29" s="1974" t="s">
        <v>258</v>
      </c>
      <c r="C29" s="1974"/>
      <c r="D29" s="1974"/>
      <c r="E29" s="1974"/>
      <c r="F29" s="1974"/>
      <c r="G29" s="1975"/>
      <c r="H29" s="1976"/>
    </row>
    <row r="30" spans="1:8" x14ac:dyDescent="0.15">
      <c r="A30" s="1977"/>
      <c r="B30" s="1974"/>
      <c r="C30" s="1974"/>
      <c r="D30" s="1974"/>
      <c r="E30" s="1974"/>
      <c r="F30" s="1974"/>
      <c r="G30" s="1975"/>
      <c r="H30" s="1976"/>
    </row>
    <row r="31" spans="1:8" x14ac:dyDescent="0.15">
      <c r="A31" s="1977">
        <v>3</v>
      </c>
      <c r="B31" s="1974" t="s">
        <v>334</v>
      </c>
      <c r="C31" s="1974"/>
      <c r="D31" s="1974"/>
      <c r="E31" s="1974"/>
      <c r="F31" s="1974"/>
      <c r="G31" s="1975"/>
      <c r="H31" s="1976"/>
    </row>
    <row r="32" spans="1:8" x14ac:dyDescent="0.15">
      <c r="A32" s="1977"/>
      <c r="B32" s="1974" t="s">
        <v>335</v>
      </c>
      <c r="C32" s="1974"/>
      <c r="D32" s="1974"/>
      <c r="E32" s="1974"/>
      <c r="F32" s="1974"/>
      <c r="G32" s="1975"/>
      <c r="H32" s="1976"/>
    </row>
    <row r="33" spans="1:8" x14ac:dyDescent="0.15">
      <c r="A33" s="1986"/>
      <c r="B33" s="1987" t="s">
        <v>336</v>
      </c>
      <c r="C33" s="1987"/>
      <c r="D33" s="1987"/>
      <c r="E33" s="1987"/>
      <c r="F33" s="1987"/>
      <c r="G33" s="1988"/>
      <c r="H33" s="1989"/>
    </row>
  </sheetData>
  <mergeCells count="6">
    <mergeCell ref="B16:C16"/>
    <mergeCell ref="B17:C17"/>
    <mergeCell ref="A2:C2"/>
    <mergeCell ref="A3:C3"/>
    <mergeCell ref="B4:C4"/>
    <mergeCell ref="B5:C5"/>
  </mergeCells>
  <phoneticPr fontId="1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C15" sqref="C15"/>
    </sheetView>
  </sheetViews>
  <sheetFormatPr defaultRowHeight="9" x14ac:dyDescent="0.15"/>
  <cols>
    <col min="1" max="1" width="2.7109375" style="1940" customWidth="1"/>
    <col min="2" max="2" width="4.7109375" style="1940" customWidth="1"/>
    <col min="3" max="3" width="40.7109375" style="1940" customWidth="1"/>
    <col min="4" max="4" width="10.28515625" style="1940" bestFit="1" customWidth="1"/>
    <col min="5" max="5" width="9.140625" style="1940"/>
    <col min="6" max="6" width="8.7109375" style="1940" customWidth="1"/>
    <col min="7" max="7" width="9.28515625" style="1962" customWidth="1"/>
    <col min="8" max="8" width="7.7109375" style="1963" customWidth="1"/>
    <col min="9" max="16384" width="9.140625" style="1940"/>
  </cols>
  <sheetData>
    <row r="1" spans="1:8" x14ac:dyDescent="0.15">
      <c r="A1" s="1935"/>
      <c r="B1" s="1936"/>
      <c r="C1" s="1937" t="s">
        <v>1286</v>
      </c>
      <c r="D1" s="1936"/>
      <c r="E1" s="1936"/>
      <c r="F1" s="1936"/>
      <c r="G1" s="1938"/>
      <c r="H1" s="1939"/>
    </row>
    <row r="2" spans="1:8" ht="36.75" x14ac:dyDescent="0.2">
      <c r="A2" s="2720" t="s">
        <v>126</v>
      </c>
      <c r="B2" s="2721"/>
      <c r="C2" s="2721"/>
      <c r="D2" s="1941" t="s">
        <v>127</v>
      </c>
      <c r="E2" s="1942" t="s">
        <v>793</v>
      </c>
      <c r="F2" s="1942" t="s">
        <v>129</v>
      </c>
      <c r="G2" s="1943" t="s">
        <v>130</v>
      </c>
      <c r="H2" s="1944" t="s">
        <v>131</v>
      </c>
    </row>
    <row r="3" spans="1:8" ht="12.75" x14ac:dyDescent="0.2">
      <c r="A3" s="2717" t="s">
        <v>309</v>
      </c>
      <c r="B3" s="2718"/>
      <c r="C3" s="2718"/>
      <c r="D3" s="1945"/>
      <c r="E3" s="1945"/>
      <c r="F3" s="1945"/>
      <c r="G3" s="1946"/>
      <c r="H3" s="1947"/>
    </row>
    <row r="4" spans="1:8" ht="12.75" x14ac:dyDescent="0.2">
      <c r="A4" s="1948"/>
      <c r="B4" s="2719" t="s">
        <v>310</v>
      </c>
      <c r="C4" s="2718"/>
      <c r="D4" s="1945"/>
      <c r="E4" s="1945"/>
      <c r="F4" s="1945"/>
      <c r="G4" s="1946"/>
      <c r="H4" s="1947"/>
    </row>
    <row r="5" spans="1:8" ht="12.75" x14ac:dyDescent="0.2">
      <c r="A5" s="1948"/>
      <c r="B5" s="2722" t="s">
        <v>133</v>
      </c>
      <c r="C5" s="2718"/>
      <c r="D5" s="1945"/>
      <c r="E5" s="1945"/>
      <c r="F5" s="1945"/>
      <c r="G5" s="1946"/>
      <c r="H5" s="1947"/>
    </row>
    <row r="6" spans="1:8" x14ac:dyDescent="0.15">
      <c r="A6" s="1948"/>
      <c r="B6" s="1949">
        <v>9.5899999999999999E-2</v>
      </c>
      <c r="C6" s="1945" t="s">
        <v>1281</v>
      </c>
      <c r="D6" s="1945" t="s">
        <v>1282</v>
      </c>
      <c r="E6" s="1945" t="s">
        <v>803</v>
      </c>
      <c r="F6" s="1945">
        <v>48</v>
      </c>
      <c r="G6" s="1946">
        <v>1196.8399999999999</v>
      </c>
      <c r="H6" s="1947">
        <v>8.14</v>
      </c>
    </row>
    <row r="7" spans="1:8" ht="9.75" thickBot="1" x14ac:dyDescent="0.2">
      <c r="A7" s="1948"/>
      <c r="B7" s="1945"/>
      <c r="C7" s="1945"/>
      <c r="D7" s="1945"/>
      <c r="E7" s="1950" t="s">
        <v>245</v>
      </c>
      <c r="F7" s="1945"/>
      <c r="G7" s="1951">
        <v>1196.8399999999999</v>
      </c>
      <c r="H7" s="1952">
        <v>8.14</v>
      </c>
    </row>
    <row r="8" spans="1:8" ht="9.75" thickTop="1" x14ac:dyDescent="0.15">
      <c r="A8" s="1948"/>
      <c r="B8" s="1945"/>
      <c r="C8" s="1945"/>
      <c r="D8" s="1945"/>
      <c r="E8" s="1945"/>
      <c r="F8" s="1945"/>
      <c r="G8" s="1946"/>
      <c r="H8" s="1947"/>
    </row>
    <row r="9" spans="1:8" ht="12.75" x14ac:dyDescent="0.2">
      <c r="A9" s="2717" t="s">
        <v>469</v>
      </c>
      <c r="B9" s="2718"/>
      <c r="C9" s="2718"/>
      <c r="D9" s="1945"/>
      <c r="E9" s="1945"/>
      <c r="F9" s="1945"/>
      <c r="G9" s="1946"/>
      <c r="H9" s="1947"/>
    </row>
    <row r="10" spans="1:8" ht="12.75" x14ac:dyDescent="0.2">
      <c r="A10" s="1948"/>
      <c r="B10" s="2719" t="s">
        <v>795</v>
      </c>
      <c r="C10" s="2718"/>
      <c r="D10" s="1945"/>
      <c r="E10" s="1945"/>
      <c r="F10" s="1945"/>
      <c r="G10" s="1946"/>
      <c r="H10" s="1947"/>
    </row>
    <row r="11" spans="1:8" x14ac:dyDescent="0.15">
      <c r="A11" s="1948"/>
      <c r="B11" s="1953" t="s">
        <v>796</v>
      </c>
      <c r="C11" s="1945" t="s">
        <v>839</v>
      </c>
      <c r="D11" s="1945" t="s">
        <v>1283</v>
      </c>
      <c r="E11" s="1945" t="s">
        <v>798</v>
      </c>
      <c r="F11" s="1945">
        <v>4000</v>
      </c>
      <c r="G11" s="1946">
        <v>3705.2</v>
      </c>
      <c r="H11" s="1947">
        <v>25.21</v>
      </c>
    </row>
    <row r="12" spans="1:8" x14ac:dyDescent="0.15">
      <c r="A12" s="1948"/>
      <c r="B12" s="1953" t="s">
        <v>796</v>
      </c>
      <c r="C12" s="1945" t="s">
        <v>352</v>
      </c>
      <c r="D12" s="1945" t="s">
        <v>1243</v>
      </c>
      <c r="E12" s="1945" t="s">
        <v>798</v>
      </c>
      <c r="F12" s="1945">
        <v>2500</v>
      </c>
      <c r="G12" s="1946">
        <v>2316.39</v>
      </c>
      <c r="H12" s="1947">
        <v>15.76</v>
      </c>
    </row>
    <row r="13" spans="1:8" x14ac:dyDescent="0.15">
      <c r="A13" s="1948"/>
      <c r="B13" s="1953" t="s">
        <v>796</v>
      </c>
      <c r="C13" s="1945" t="s">
        <v>348</v>
      </c>
      <c r="D13" s="1945" t="s">
        <v>1287</v>
      </c>
      <c r="E13" s="1945" t="s">
        <v>798</v>
      </c>
      <c r="F13" s="1945">
        <v>2500</v>
      </c>
      <c r="G13" s="1946">
        <v>2313.6799999999998</v>
      </c>
      <c r="H13" s="1947">
        <v>15.74</v>
      </c>
    </row>
    <row r="14" spans="1:8" x14ac:dyDescent="0.15">
      <c r="A14" s="1948"/>
      <c r="B14" s="1953" t="s">
        <v>796</v>
      </c>
      <c r="C14" s="1945" t="s">
        <v>350</v>
      </c>
      <c r="D14" s="1945" t="s">
        <v>1257</v>
      </c>
      <c r="E14" s="1945" t="s">
        <v>798</v>
      </c>
      <c r="F14" s="1945">
        <v>1700</v>
      </c>
      <c r="G14" s="1946">
        <v>1578.46</v>
      </c>
      <c r="H14" s="1947">
        <v>10.74</v>
      </c>
    </row>
    <row r="15" spans="1:8" x14ac:dyDescent="0.15">
      <c r="A15" s="1948"/>
      <c r="B15" s="1953" t="s">
        <v>806</v>
      </c>
      <c r="C15" s="1945" t="s">
        <v>1181</v>
      </c>
      <c r="D15" s="1945" t="s">
        <v>1284</v>
      </c>
      <c r="E15" s="1945" t="s">
        <v>809</v>
      </c>
      <c r="F15" s="1945">
        <v>308</v>
      </c>
      <c r="G15" s="1946">
        <v>1414.92</v>
      </c>
      <c r="H15" s="1947">
        <v>9.6300000000000008</v>
      </c>
    </row>
    <row r="16" spans="1:8" x14ac:dyDescent="0.15">
      <c r="A16" s="1948"/>
      <c r="B16" s="1953" t="s">
        <v>796</v>
      </c>
      <c r="C16" s="1945" t="s">
        <v>352</v>
      </c>
      <c r="D16" s="1945" t="s">
        <v>1288</v>
      </c>
      <c r="E16" s="1945" t="s">
        <v>798</v>
      </c>
      <c r="F16" s="1945">
        <v>1050</v>
      </c>
      <c r="G16" s="1946">
        <v>974.69</v>
      </c>
      <c r="H16" s="1947">
        <v>6.63</v>
      </c>
    </row>
    <row r="17" spans="1:8" x14ac:dyDescent="0.15">
      <c r="A17" s="1948"/>
      <c r="B17" s="1953" t="s">
        <v>796</v>
      </c>
      <c r="C17" s="1945" t="s">
        <v>350</v>
      </c>
      <c r="D17" s="1945" t="s">
        <v>1289</v>
      </c>
      <c r="E17" s="1945" t="s">
        <v>798</v>
      </c>
      <c r="F17" s="1945">
        <v>1050</v>
      </c>
      <c r="G17" s="1946">
        <v>974.25</v>
      </c>
      <c r="H17" s="1947">
        <v>6.63</v>
      </c>
    </row>
    <row r="18" spans="1:8" ht="9.75" thickBot="1" x14ac:dyDescent="0.2">
      <c r="A18" s="1948"/>
      <c r="B18" s="1945"/>
      <c r="C18" s="1945"/>
      <c r="D18" s="1945"/>
      <c r="E18" s="1950" t="s">
        <v>245</v>
      </c>
      <c r="F18" s="1945"/>
      <c r="G18" s="1951">
        <v>13277.59</v>
      </c>
      <c r="H18" s="1952">
        <v>90.34</v>
      </c>
    </row>
    <row r="19" spans="1:8" ht="9.75" thickTop="1" x14ac:dyDescent="0.15">
      <c r="A19" s="1948"/>
      <c r="B19" s="1945"/>
      <c r="C19" s="1945"/>
      <c r="D19" s="1945"/>
      <c r="E19" s="1945"/>
      <c r="F19" s="1945"/>
      <c r="G19" s="1946"/>
      <c r="H19" s="1947"/>
    </row>
    <row r="20" spans="1:8" x14ac:dyDescent="0.15">
      <c r="A20" s="1948"/>
      <c r="B20" s="1953" t="s">
        <v>134</v>
      </c>
      <c r="C20" s="1945" t="s">
        <v>253</v>
      </c>
      <c r="D20" s="1945"/>
      <c r="E20" s="1945" t="s">
        <v>134</v>
      </c>
      <c r="F20" s="1945"/>
      <c r="G20" s="1946">
        <v>199.95</v>
      </c>
      <c r="H20" s="1947">
        <v>1.36</v>
      </c>
    </row>
    <row r="21" spans="1:8" ht="9.75" thickBot="1" x14ac:dyDescent="0.2">
      <c r="A21" s="1948"/>
      <c r="B21" s="1945"/>
      <c r="C21" s="1945"/>
      <c r="D21" s="1945"/>
      <c r="E21" s="1950" t="s">
        <v>245</v>
      </c>
      <c r="F21" s="1945"/>
      <c r="G21" s="1951">
        <v>199.95</v>
      </c>
      <c r="H21" s="1952">
        <v>1.36</v>
      </c>
    </row>
    <row r="22" spans="1:8" ht="9.75" thickTop="1" x14ac:dyDescent="0.15">
      <c r="A22" s="1948"/>
      <c r="B22" s="1945"/>
      <c r="C22" s="1945"/>
      <c r="D22" s="1945"/>
      <c r="E22" s="1945"/>
      <c r="F22" s="1945"/>
      <c r="G22" s="1946"/>
      <c r="H22" s="1947"/>
    </row>
    <row r="23" spans="1:8" x14ac:dyDescent="0.15">
      <c r="A23" s="1954" t="s">
        <v>254</v>
      </c>
      <c r="B23" s="1945"/>
      <c r="C23" s="1945"/>
      <c r="D23" s="1945"/>
      <c r="E23" s="1945"/>
      <c r="F23" s="1945"/>
      <c r="G23" s="1955">
        <v>22.45</v>
      </c>
      <c r="H23" s="1956">
        <v>0.16</v>
      </c>
    </row>
    <row r="24" spans="1:8" x14ac:dyDescent="0.15">
      <c r="A24" s="1948"/>
      <c r="B24" s="1945"/>
      <c r="C24" s="1945"/>
      <c r="D24" s="1945"/>
      <c r="E24" s="1945"/>
      <c r="F24" s="1945"/>
      <c r="G24" s="1946"/>
      <c r="H24" s="1947"/>
    </row>
    <row r="25" spans="1:8" ht="9.75" thickBot="1" x14ac:dyDescent="0.2">
      <c r="A25" s="1948"/>
      <c r="B25" s="1945"/>
      <c r="C25" s="1945"/>
      <c r="D25" s="1945"/>
      <c r="E25" s="1950" t="s">
        <v>255</v>
      </c>
      <c r="F25" s="1945"/>
      <c r="G25" s="1951">
        <v>14696.83</v>
      </c>
      <c r="H25" s="1952">
        <v>100</v>
      </c>
    </row>
    <row r="26" spans="1:8" ht="9.75" thickTop="1" x14ac:dyDescent="0.15">
      <c r="A26" s="1948"/>
      <c r="B26" s="1945"/>
      <c r="C26" s="1945"/>
      <c r="D26" s="1945"/>
      <c r="E26" s="1945"/>
      <c r="F26" s="1945"/>
      <c r="G26" s="1946"/>
      <c r="H26" s="1947"/>
    </row>
    <row r="27" spans="1:8" x14ac:dyDescent="0.15">
      <c r="A27" s="1957" t="s">
        <v>256</v>
      </c>
      <c r="B27" s="1945"/>
      <c r="C27" s="1945"/>
      <c r="D27" s="1945"/>
      <c r="E27" s="1945"/>
      <c r="F27" s="1945"/>
      <c r="G27" s="1946"/>
      <c r="H27" s="1947"/>
    </row>
    <row r="28" spans="1:8" x14ac:dyDescent="0.15">
      <c r="A28" s="1948">
        <v>1</v>
      </c>
      <c r="B28" s="1945" t="s">
        <v>1285</v>
      </c>
      <c r="C28" s="1945"/>
      <c r="D28" s="1945"/>
      <c r="E28" s="1945"/>
      <c r="F28" s="1945"/>
      <c r="G28" s="1946"/>
      <c r="H28" s="1947"/>
    </row>
    <row r="29" spans="1:8" x14ac:dyDescent="0.15">
      <c r="A29" s="1948"/>
      <c r="B29" s="1945"/>
      <c r="C29" s="1945"/>
      <c r="D29" s="1945"/>
      <c r="E29" s="1945"/>
      <c r="F29" s="1945"/>
      <c r="G29" s="1946"/>
      <c r="H29" s="1947"/>
    </row>
    <row r="30" spans="1:8" x14ac:dyDescent="0.15">
      <c r="A30" s="1948">
        <v>2</v>
      </c>
      <c r="B30" s="1945" t="s">
        <v>258</v>
      </c>
      <c r="C30" s="1945"/>
      <c r="D30" s="1945"/>
      <c r="E30" s="1945"/>
      <c r="F30" s="1945"/>
      <c r="G30" s="1946"/>
      <c r="H30" s="1947"/>
    </row>
    <row r="31" spans="1:8" x14ac:dyDescent="0.15">
      <c r="A31" s="1948"/>
      <c r="B31" s="1945"/>
      <c r="C31" s="1945"/>
      <c r="D31" s="1945"/>
      <c r="E31" s="1945"/>
      <c r="F31" s="1945"/>
      <c r="G31" s="1946"/>
      <c r="H31" s="1947"/>
    </row>
    <row r="32" spans="1:8" x14ac:dyDescent="0.15">
      <c r="A32" s="1948">
        <v>3</v>
      </c>
      <c r="B32" s="1945" t="s">
        <v>334</v>
      </c>
      <c r="C32" s="1945"/>
      <c r="D32" s="1945"/>
      <c r="E32" s="1945"/>
      <c r="F32" s="1945"/>
      <c r="G32" s="1946"/>
      <c r="H32" s="1947"/>
    </row>
    <row r="33" spans="1:8" x14ac:dyDescent="0.15">
      <c r="A33" s="1948"/>
      <c r="B33" s="1945" t="s">
        <v>335</v>
      </c>
      <c r="C33" s="1945"/>
      <c r="D33" s="1945"/>
      <c r="E33" s="1945"/>
      <c r="F33" s="1945"/>
      <c r="G33" s="1946"/>
      <c r="H33" s="1947"/>
    </row>
    <row r="34" spans="1:8" x14ac:dyDescent="0.15">
      <c r="A34" s="1958"/>
      <c r="B34" s="1959" t="s">
        <v>336</v>
      </c>
      <c r="C34" s="1959"/>
      <c r="D34" s="1959"/>
      <c r="E34" s="1959"/>
      <c r="F34" s="1959"/>
      <c r="G34" s="1960"/>
      <c r="H34" s="1961"/>
    </row>
  </sheetData>
  <mergeCells count="6">
    <mergeCell ref="A9:C9"/>
    <mergeCell ref="B10:C10"/>
    <mergeCell ref="A2:C2"/>
    <mergeCell ref="A3:C3"/>
    <mergeCell ref="B4:C4"/>
    <mergeCell ref="B5:C5"/>
  </mergeCells>
  <phoneticPr fontId="1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A7" sqref="A7"/>
    </sheetView>
  </sheetViews>
  <sheetFormatPr defaultRowHeight="9" x14ac:dyDescent="0.15"/>
  <cols>
    <col min="1" max="1" width="2.7109375" style="1911" customWidth="1"/>
    <col min="2" max="2" width="4.7109375" style="1911" customWidth="1"/>
    <col min="3" max="3" width="40.7109375" style="1911" customWidth="1"/>
    <col min="4" max="4" width="10.28515625" style="1911" bestFit="1" customWidth="1"/>
    <col min="5" max="5" width="9.85546875" style="1911" bestFit="1" customWidth="1"/>
    <col min="6" max="6" width="8.7109375" style="1911" customWidth="1"/>
    <col min="7" max="7" width="9.28515625" style="1933" customWidth="1"/>
    <col min="8" max="8" width="7.7109375" style="1934" customWidth="1"/>
    <col min="9" max="16384" width="9.140625" style="1911"/>
  </cols>
  <sheetData>
    <row r="1" spans="1:8" x14ac:dyDescent="0.15">
      <c r="A1" s="1906"/>
      <c r="B1" s="1907"/>
      <c r="C1" s="1908" t="s">
        <v>1280</v>
      </c>
      <c r="D1" s="1907"/>
      <c r="E1" s="1907"/>
      <c r="F1" s="1907"/>
      <c r="G1" s="1909"/>
      <c r="H1" s="1910"/>
    </row>
    <row r="2" spans="1:8" ht="36.75" x14ac:dyDescent="0.2">
      <c r="A2" s="2726" t="s">
        <v>126</v>
      </c>
      <c r="B2" s="2727"/>
      <c r="C2" s="2727"/>
      <c r="D2" s="1912" t="s">
        <v>127</v>
      </c>
      <c r="E2" s="1913" t="s">
        <v>793</v>
      </c>
      <c r="F2" s="1913" t="s">
        <v>129</v>
      </c>
      <c r="G2" s="1914" t="s">
        <v>130</v>
      </c>
      <c r="H2" s="1915" t="s">
        <v>131</v>
      </c>
    </row>
    <row r="3" spans="1:8" ht="12.75" x14ac:dyDescent="0.2">
      <c r="A3" s="2723" t="s">
        <v>309</v>
      </c>
      <c r="B3" s="2724"/>
      <c r="C3" s="2724"/>
      <c r="D3" s="1916"/>
      <c r="E3" s="1916"/>
      <c r="F3" s="1916"/>
      <c r="G3" s="1917"/>
      <c r="H3" s="1918"/>
    </row>
    <row r="4" spans="1:8" ht="12.75" x14ac:dyDescent="0.2">
      <c r="A4" s="1919"/>
      <c r="B4" s="2725" t="s">
        <v>310</v>
      </c>
      <c r="C4" s="2724"/>
      <c r="D4" s="1916"/>
      <c r="E4" s="1916"/>
      <c r="F4" s="1916"/>
      <c r="G4" s="1917"/>
      <c r="H4" s="1918"/>
    </row>
    <row r="5" spans="1:8" ht="12.75" x14ac:dyDescent="0.2">
      <c r="A5" s="1919"/>
      <c r="B5" s="2728" t="s">
        <v>133</v>
      </c>
      <c r="C5" s="2724"/>
      <c r="D5" s="1916"/>
      <c r="E5" s="1916"/>
      <c r="F5" s="1916"/>
      <c r="G5" s="1917"/>
      <c r="H5" s="1918"/>
    </row>
    <row r="6" spans="1:8" x14ac:dyDescent="0.15">
      <c r="A6" s="1919"/>
      <c r="B6" s="1920">
        <v>9.5899999999999999E-2</v>
      </c>
      <c r="C6" s="1916" t="s">
        <v>1281</v>
      </c>
      <c r="D6" s="1916" t="s">
        <v>1282</v>
      </c>
      <c r="E6" s="1916" t="s">
        <v>803</v>
      </c>
      <c r="F6" s="1916">
        <v>16</v>
      </c>
      <c r="G6" s="1917">
        <v>398.95</v>
      </c>
      <c r="H6" s="1918">
        <v>9.15</v>
      </c>
    </row>
    <row r="7" spans="1:8" ht="9.75" thickBot="1" x14ac:dyDescent="0.2">
      <c r="A7" s="1919"/>
      <c r="B7" s="1916"/>
      <c r="C7" s="1916"/>
      <c r="D7" s="1916"/>
      <c r="E7" s="1921" t="s">
        <v>245</v>
      </c>
      <c r="F7" s="1916"/>
      <c r="G7" s="1922">
        <v>398.95</v>
      </c>
      <c r="H7" s="1923">
        <v>9.15</v>
      </c>
    </row>
    <row r="8" spans="1:8" ht="9.75" thickTop="1" x14ac:dyDescent="0.15">
      <c r="A8" s="1919"/>
      <c r="B8" s="1916"/>
      <c r="C8" s="1916"/>
      <c r="D8" s="1916"/>
      <c r="E8" s="1916"/>
      <c r="F8" s="1916"/>
      <c r="G8" s="1917"/>
      <c r="H8" s="1918"/>
    </row>
    <row r="9" spans="1:8" ht="12.75" x14ac:dyDescent="0.2">
      <c r="A9" s="2723" t="s">
        <v>469</v>
      </c>
      <c r="B9" s="2724"/>
      <c r="C9" s="2724"/>
      <c r="D9" s="1916"/>
      <c r="E9" s="1916"/>
      <c r="F9" s="1916"/>
      <c r="G9" s="1917"/>
      <c r="H9" s="1918"/>
    </row>
    <row r="10" spans="1:8" ht="12.75" x14ac:dyDescent="0.2">
      <c r="A10" s="1919"/>
      <c r="B10" s="2725" t="s">
        <v>795</v>
      </c>
      <c r="C10" s="2724"/>
      <c r="D10" s="1916"/>
      <c r="E10" s="1916"/>
      <c r="F10" s="1916"/>
      <c r="G10" s="1917"/>
      <c r="H10" s="1918"/>
    </row>
    <row r="11" spans="1:8" x14ac:dyDescent="0.15">
      <c r="A11" s="1919"/>
      <c r="B11" s="1924" t="s">
        <v>796</v>
      </c>
      <c r="C11" s="1916" t="s">
        <v>348</v>
      </c>
      <c r="D11" s="1916" t="s">
        <v>1267</v>
      </c>
      <c r="E11" s="1916" t="s">
        <v>798</v>
      </c>
      <c r="F11" s="1916">
        <v>1400</v>
      </c>
      <c r="G11" s="1917">
        <v>1300.2</v>
      </c>
      <c r="H11" s="1918">
        <v>29.83</v>
      </c>
    </row>
    <row r="12" spans="1:8" x14ac:dyDescent="0.15">
      <c r="A12" s="1919"/>
      <c r="B12" s="1924" t="s">
        <v>796</v>
      </c>
      <c r="C12" s="1916" t="s">
        <v>352</v>
      </c>
      <c r="D12" s="1916" t="s">
        <v>1243</v>
      </c>
      <c r="E12" s="1916" t="s">
        <v>798</v>
      </c>
      <c r="F12" s="1916">
        <v>1400</v>
      </c>
      <c r="G12" s="1917">
        <v>1297.18</v>
      </c>
      <c r="H12" s="1918">
        <v>29.76</v>
      </c>
    </row>
    <row r="13" spans="1:8" x14ac:dyDescent="0.15">
      <c r="A13" s="1919"/>
      <c r="B13" s="1924" t="s">
        <v>796</v>
      </c>
      <c r="C13" s="1916" t="s">
        <v>839</v>
      </c>
      <c r="D13" s="1916" t="s">
        <v>1283</v>
      </c>
      <c r="E13" s="1916" t="s">
        <v>798</v>
      </c>
      <c r="F13" s="1916">
        <v>1000</v>
      </c>
      <c r="G13" s="1917">
        <v>926.3</v>
      </c>
      <c r="H13" s="1918">
        <v>21.25</v>
      </c>
    </row>
    <row r="14" spans="1:8" x14ac:dyDescent="0.15">
      <c r="A14" s="1919"/>
      <c r="B14" s="1924" t="s">
        <v>806</v>
      </c>
      <c r="C14" s="1916" t="s">
        <v>1181</v>
      </c>
      <c r="D14" s="1916" t="s">
        <v>1284</v>
      </c>
      <c r="E14" s="1916" t="s">
        <v>809</v>
      </c>
      <c r="F14" s="1916">
        <v>80</v>
      </c>
      <c r="G14" s="1917">
        <v>367.51</v>
      </c>
      <c r="H14" s="1918">
        <v>8.43</v>
      </c>
    </row>
    <row r="15" spans="1:8" ht="9.75" thickBot="1" x14ac:dyDescent="0.2">
      <c r="A15" s="1919"/>
      <c r="B15" s="1916"/>
      <c r="C15" s="1916"/>
      <c r="D15" s="1916"/>
      <c r="E15" s="1921" t="s">
        <v>245</v>
      </c>
      <c r="F15" s="1916"/>
      <c r="G15" s="1922">
        <v>3891.19</v>
      </c>
      <c r="H15" s="1923">
        <v>89.27</v>
      </c>
    </row>
    <row r="16" spans="1:8" ht="9.75" thickTop="1" x14ac:dyDescent="0.15">
      <c r="A16" s="1919"/>
      <c r="B16" s="1916"/>
      <c r="C16" s="1916"/>
      <c r="D16" s="1916"/>
      <c r="E16" s="1916"/>
      <c r="F16" s="1916"/>
      <c r="G16" s="1917"/>
      <c r="H16" s="1918"/>
    </row>
    <row r="17" spans="1:8" x14ac:dyDescent="0.15">
      <c r="A17" s="1925" t="s">
        <v>254</v>
      </c>
      <c r="B17" s="1916"/>
      <c r="C17" s="1916"/>
      <c r="D17" s="1916"/>
      <c r="E17" s="1916"/>
      <c r="F17" s="1916"/>
      <c r="G17" s="1926">
        <v>68.61</v>
      </c>
      <c r="H17" s="1927">
        <v>1.58</v>
      </c>
    </row>
    <row r="18" spans="1:8" x14ac:dyDescent="0.15">
      <c r="A18" s="1919"/>
      <c r="B18" s="1916"/>
      <c r="C18" s="1916"/>
      <c r="D18" s="1916"/>
      <c r="E18" s="1916"/>
      <c r="F18" s="1916"/>
      <c r="G18" s="1917"/>
      <c r="H18" s="1918"/>
    </row>
    <row r="19" spans="1:8" ht="9.75" thickBot="1" x14ac:dyDescent="0.2">
      <c r="A19" s="1919"/>
      <c r="B19" s="1916"/>
      <c r="C19" s="1916"/>
      <c r="D19" s="1916"/>
      <c r="E19" s="1921" t="s">
        <v>255</v>
      </c>
      <c r="F19" s="1916"/>
      <c r="G19" s="1922">
        <v>4358.75</v>
      </c>
      <c r="H19" s="1923">
        <v>100</v>
      </c>
    </row>
    <row r="20" spans="1:8" ht="9.75" thickTop="1" x14ac:dyDescent="0.15">
      <c r="A20" s="1919"/>
      <c r="B20" s="1916"/>
      <c r="C20" s="1916"/>
      <c r="D20" s="1916"/>
      <c r="E20" s="1916"/>
      <c r="F20" s="1916"/>
      <c r="G20" s="1917"/>
      <c r="H20" s="1918"/>
    </row>
    <row r="21" spans="1:8" x14ac:dyDescent="0.15">
      <c r="A21" s="1928" t="s">
        <v>256</v>
      </c>
      <c r="B21" s="1916"/>
      <c r="C21" s="1916"/>
      <c r="D21" s="1916"/>
      <c r="E21" s="1916"/>
      <c r="F21" s="1916"/>
      <c r="G21" s="1917"/>
      <c r="H21" s="1918"/>
    </row>
    <row r="22" spans="1:8" x14ac:dyDescent="0.15">
      <c r="A22" s="1919">
        <v>1</v>
      </c>
      <c r="B22" s="1916" t="s">
        <v>1285</v>
      </c>
      <c r="C22" s="1916"/>
      <c r="D22" s="1916"/>
      <c r="E22" s="1916"/>
      <c r="F22" s="1916"/>
      <c r="G22" s="1917"/>
      <c r="H22" s="1918"/>
    </row>
    <row r="23" spans="1:8" x14ac:dyDescent="0.15">
      <c r="A23" s="1919"/>
      <c r="B23" s="1916"/>
      <c r="C23" s="1916"/>
      <c r="D23" s="1916"/>
      <c r="E23" s="1916"/>
      <c r="F23" s="1916"/>
      <c r="G23" s="1917"/>
      <c r="H23" s="1918"/>
    </row>
    <row r="24" spans="1:8" x14ac:dyDescent="0.15">
      <c r="A24" s="1919">
        <v>2</v>
      </c>
      <c r="B24" s="1916" t="s">
        <v>258</v>
      </c>
      <c r="C24" s="1916"/>
      <c r="D24" s="1916"/>
      <c r="E24" s="1916"/>
      <c r="F24" s="1916"/>
      <c r="G24" s="1917"/>
      <c r="H24" s="1918"/>
    </row>
    <row r="25" spans="1:8" x14ac:dyDescent="0.15">
      <c r="A25" s="1919"/>
      <c r="B25" s="1916"/>
      <c r="C25" s="1916"/>
      <c r="D25" s="1916"/>
      <c r="E25" s="1916"/>
      <c r="F25" s="1916"/>
      <c r="G25" s="1917"/>
      <c r="H25" s="1918"/>
    </row>
    <row r="26" spans="1:8" x14ac:dyDescent="0.15">
      <c r="A26" s="1919">
        <v>3</v>
      </c>
      <c r="B26" s="1916" t="s">
        <v>334</v>
      </c>
      <c r="C26" s="1916"/>
      <c r="D26" s="1916"/>
      <c r="E26" s="1916"/>
      <c r="F26" s="1916"/>
      <c r="G26" s="1917"/>
      <c r="H26" s="1918"/>
    </row>
    <row r="27" spans="1:8" x14ac:dyDescent="0.15">
      <c r="A27" s="1919"/>
      <c r="B27" s="1916" t="s">
        <v>335</v>
      </c>
      <c r="C27" s="1916"/>
      <c r="D27" s="1916"/>
      <c r="E27" s="1916"/>
      <c r="F27" s="1916"/>
      <c r="G27" s="1917"/>
      <c r="H27" s="1918"/>
    </row>
    <row r="28" spans="1:8" x14ac:dyDescent="0.15">
      <c r="A28" s="1929"/>
      <c r="B28" s="1930" t="s">
        <v>336</v>
      </c>
      <c r="C28" s="1930"/>
      <c r="D28" s="1930"/>
      <c r="E28" s="1930"/>
      <c r="F28" s="1930"/>
      <c r="G28" s="1931"/>
      <c r="H28" s="1932"/>
    </row>
  </sheetData>
  <mergeCells count="6">
    <mergeCell ref="A9:C9"/>
    <mergeCell ref="B10:C10"/>
    <mergeCell ref="A2:C2"/>
    <mergeCell ref="A3:C3"/>
    <mergeCell ref="B4:C4"/>
    <mergeCell ref="B5:C5"/>
  </mergeCells>
  <phoneticPr fontId="1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C16" sqref="C16"/>
    </sheetView>
  </sheetViews>
  <sheetFormatPr defaultRowHeight="9" x14ac:dyDescent="0.15"/>
  <cols>
    <col min="1" max="1" width="2.7109375" style="1882" customWidth="1"/>
    <col min="2" max="2" width="4.7109375" style="1882" customWidth="1"/>
    <col min="3" max="3" width="40.7109375" style="1882" customWidth="1"/>
    <col min="4" max="4" width="10.28515625" style="1882" bestFit="1" customWidth="1"/>
    <col min="5" max="5" width="9.140625" style="1882"/>
    <col min="6" max="6" width="8.7109375" style="1882" customWidth="1"/>
    <col min="7" max="7" width="9.28515625" style="1904" customWidth="1"/>
    <col min="8" max="8" width="7.7109375" style="1905" customWidth="1"/>
    <col min="9" max="16384" width="9.140625" style="1882"/>
  </cols>
  <sheetData>
    <row r="1" spans="1:8" x14ac:dyDescent="0.15">
      <c r="A1" s="1877"/>
      <c r="B1" s="1878"/>
      <c r="C1" s="1879" t="s">
        <v>1277</v>
      </c>
      <c r="D1" s="1878"/>
      <c r="E1" s="1878"/>
      <c r="F1" s="1878"/>
      <c r="G1" s="1880"/>
      <c r="H1" s="1881"/>
    </row>
    <row r="2" spans="1:8" ht="36.75" x14ac:dyDescent="0.2">
      <c r="A2" s="2732" t="s">
        <v>126</v>
      </c>
      <c r="B2" s="2733"/>
      <c r="C2" s="2733"/>
      <c r="D2" s="1883" t="s">
        <v>127</v>
      </c>
      <c r="E2" s="1884" t="s">
        <v>793</v>
      </c>
      <c r="F2" s="1884" t="s">
        <v>129</v>
      </c>
      <c r="G2" s="1885" t="s">
        <v>130</v>
      </c>
      <c r="H2" s="1886" t="s">
        <v>131</v>
      </c>
    </row>
    <row r="3" spans="1:8" ht="12.75" x14ac:dyDescent="0.2">
      <c r="A3" s="2729" t="s">
        <v>309</v>
      </c>
      <c r="B3" s="2730"/>
      <c r="C3" s="2730"/>
      <c r="D3" s="1887"/>
      <c r="E3" s="1887"/>
      <c r="F3" s="1887"/>
      <c r="G3" s="1888"/>
      <c r="H3" s="1889"/>
    </row>
    <row r="4" spans="1:8" ht="12.75" x14ac:dyDescent="0.2">
      <c r="A4" s="1890"/>
      <c r="B4" s="2731" t="s">
        <v>310</v>
      </c>
      <c r="C4" s="2730"/>
      <c r="D4" s="1887"/>
      <c r="E4" s="1887"/>
      <c r="F4" s="1887"/>
      <c r="G4" s="1888"/>
      <c r="H4" s="1889"/>
    </row>
    <row r="5" spans="1:8" ht="12.75" x14ac:dyDescent="0.2">
      <c r="A5" s="1890"/>
      <c r="B5" s="2734" t="s">
        <v>133</v>
      </c>
      <c r="C5" s="2730"/>
      <c r="D5" s="1887"/>
      <c r="E5" s="1887"/>
      <c r="F5" s="1887"/>
      <c r="G5" s="1888"/>
      <c r="H5" s="1889"/>
    </row>
    <row r="6" spans="1:8" x14ac:dyDescent="0.15">
      <c r="A6" s="1890"/>
      <c r="B6" s="1891">
        <v>9.98E-2</v>
      </c>
      <c r="C6" s="1887" t="s">
        <v>1181</v>
      </c>
      <c r="D6" s="1887" t="s">
        <v>1278</v>
      </c>
      <c r="E6" s="1887" t="s">
        <v>319</v>
      </c>
      <c r="F6" s="1887">
        <v>200</v>
      </c>
      <c r="G6" s="1888">
        <v>2001.6</v>
      </c>
      <c r="H6" s="1889">
        <v>8.43</v>
      </c>
    </row>
    <row r="7" spans="1:8" x14ac:dyDescent="0.15">
      <c r="A7" s="1890"/>
      <c r="B7" s="1891">
        <v>9.1999999999999998E-2</v>
      </c>
      <c r="C7" s="1887" t="s">
        <v>366</v>
      </c>
      <c r="D7" s="1887" t="s">
        <v>1271</v>
      </c>
      <c r="E7" s="1887" t="s">
        <v>647</v>
      </c>
      <c r="F7" s="1887">
        <v>30</v>
      </c>
      <c r="G7" s="1888">
        <v>299.08</v>
      </c>
      <c r="H7" s="1889">
        <v>1.26</v>
      </c>
    </row>
    <row r="8" spans="1:8" ht="9.75" thickBot="1" x14ac:dyDescent="0.2">
      <c r="A8" s="1890"/>
      <c r="B8" s="1887"/>
      <c r="C8" s="1887"/>
      <c r="D8" s="1887"/>
      <c r="E8" s="1892" t="s">
        <v>245</v>
      </c>
      <c r="F8" s="1887"/>
      <c r="G8" s="1893">
        <v>2300.6799999999998</v>
      </c>
      <c r="H8" s="1894">
        <v>9.69</v>
      </c>
    </row>
    <row r="9" spans="1:8" ht="9.75" thickTop="1" x14ac:dyDescent="0.15">
      <c r="A9" s="1890"/>
      <c r="B9" s="1887"/>
      <c r="C9" s="1887"/>
      <c r="D9" s="1887"/>
      <c r="E9" s="1887"/>
      <c r="F9" s="1887"/>
      <c r="G9" s="1888"/>
      <c r="H9" s="1889"/>
    </row>
    <row r="10" spans="1:8" ht="12.75" x14ac:dyDescent="0.2">
      <c r="A10" s="2729" t="s">
        <v>469</v>
      </c>
      <c r="B10" s="2730"/>
      <c r="C10" s="2730"/>
      <c r="D10" s="1887"/>
      <c r="E10" s="1887"/>
      <c r="F10" s="1887"/>
      <c r="G10" s="1888"/>
      <c r="H10" s="1889"/>
    </row>
    <row r="11" spans="1:8" ht="12.75" x14ac:dyDescent="0.2">
      <c r="A11" s="1890"/>
      <c r="B11" s="2731" t="s">
        <v>795</v>
      </c>
      <c r="C11" s="2730"/>
      <c r="D11" s="1887"/>
      <c r="E11" s="1887"/>
      <c r="F11" s="1887"/>
      <c r="G11" s="1888"/>
      <c r="H11" s="1889"/>
    </row>
    <row r="12" spans="1:8" x14ac:dyDescent="0.15">
      <c r="A12" s="1890"/>
      <c r="B12" s="1895" t="s">
        <v>796</v>
      </c>
      <c r="C12" s="1887" t="s">
        <v>352</v>
      </c>
      <c r="D12" s="1887" t="s">
        <v>1272</v>
      </c>
      <c r="E12" s="1887" t="s">
        <v>798</v>
      </c>
      <c r="F12" s="1887">
        <v>7600</v>
      </c>
      <c r="G12" s="1888">
        <v>7086.53</v>
      </c>
      <c r="H12" s="1889">
        <v>29.83</v>
      </c>
    </row>
    <row r="13" spans="1:8" ht="9.75" thickBot="1" x14ac:dyDescent="0.2">
      <c r="A13" s="1890"/>
      <c r="B13" s="1887"/>
      <c r="C13" s="1887"/>
      <c r="D13" s="1887"/>
      <c r="E13" s="1892" t="s">
        <v>245</v>
      </c>
      <c r="F13" s="1887"/>
      <c r="G13" s="1893">
        <v>7086.53</v>
      </c>
      <c r="H13" s="1894">
        <v>29.83</v>
      </c>
    </row>
    <row r="14" spans="1:8" ht="13.5" thickTop="1" x14ac:dyDescent="0.2">
      <c r="A14" s="1890"/>
      <c r="B14" s="2731" t="s">
        <v>690</v>
      </c>
      <c r="C14" s="2730"/>
      <c r="D14" s="1887"/>
      <c r="E14" s="1887"/>
      <c r="F14" s="1887"/>
      <c r="G14" s="1888"/>
      <c r="H14" s="1889"/>
    </row>
    <row r="15" spans="1:8" x14ac:dyDescent="0.15">
      <c r="A15" s="1890"/>
      <c r="B15" s="1895" t="s">
        <v>691</v>
      </c>
      <c r="C15" s="1887" t="s">
        <v>720</v>
      </c>
      <c r="D15" s="1887" t="s">
        <v>471</v>
      </c>
      <c r="E15" s="1887" t="s">
        <v>330</v>
      </c>
      <c r="F15" s="1887">
        <v>14500000</v>
      </c>
      <c r="G15" s="1888">
        <v>14332.66</v>
      </c>
      <c r="H15" s="1889">
        <v>60.34</v>
      </c>
    </row>
    <row r="16" spans="1:8" ht="9.75" thickBot="1" x14ac:dyDescent="0.2">
      <c r="A16" s="1890"/>
      <c r="B16" s="1887"/>
      <c r="C16" s="1887"/>
      <c r="D16" s="1887"/>
      <c r="E16" s="1892" t="s">
        <v>245</v>
      </c>
      <c r="F16" s="1887"/>
      <c r="G16" s="1893">
        <v>14332.66</v>
      </c>
      <c r="H16" s="1894">
        <v>60.34</v>
      </c>
    </row>
    <row r="17" spans="1:8" ht="9.75" thickTop="1" x14ac:dyDescent="0.15">
      <c r="A17" s="1890"/>
      <c r="B17" s="1887"/>
      <c r="C17" s="1887"/>
      <c r="D17" s="1887"/>
      <c r="E17" s="1887"/>
      <c r="F17" s="1887"/>
      <c r="G17" s="1888"/>
      <c r="H17" s="1889"/>
    </row>
    <row r="18" spans="1:8" x14ac:dyDescent="0.15">
      <c r="A18" s="1896" t="s">
        <v>254</v>
      </c>
      <c r="B18" s="1887"/>
      <c r="C18" s="1887"/>
      <c r="D18" s="1887"/>
      <c r="E18" s="1887"/>
      <c r="F18" s="1887"/>
      <c r="G18" s="1897">
        <v>32.78</v>
      </c>
      <c r="H18" s="1898">
        <v>0.14000000000000001</v>
      </c>
    </row>
    <row r="19" spans="1:8" x14ac:dyDescent="0.15">
      <c r="A19" s="1890"/>
      <c r="B19" s="1887"/>
      <c r="C19" s="1887"/>
      <c r="D19" s="1887"/>
      <c r="E19" s="1887"/>
      <c r="F19" s="1887"/>
      <c r="G19" s="1888"/>
      <c r="H19" s="1889"/>
    </row>
    <row r="20" spans="1:8" ht="9.75" thickBot="1" x14ac:dyDescent="0.2">
      <c r="A20" s="1890"/>
      <c r="B20" s="1887"/>
      <c r="C20" s="1887"/>
      <c r="D20" s="1887"/>
      <c r="E20" s="1892" t="s">
        <v>255</v>
      </c>
      <c r="F20" s="1887"/>
      <c r="G20" s="1893">
        <v>23752.65</v>
      </c>
      <c r="H20" s="1894">
        <v>100</v>
      </c>
    </row>
    <row r="21" spans="1:8" ht="9.75" thickTop="1" x14ac:dyDescent="0.15">
      <c r="A21" s="1890"/>
      <c r="B21" s="1887"/>
      <c r="C21" s="1887"/>
      <c r="D21" s="1887"/>
      <c r="E21" s="1887"/>
      <c r="F21" s="1887"/>
      <c r="G21" s="1888"/>
      <c r="H21" s="1889"/>
    </row>
    <row r="22" spans="1:8" x14ac:dyDescent="0.15">
      <c r="A22" s="1899" t="s">
        <v>256</v>
      </c>
      <c r="B22" s="1887"/>
      <c r="C22" s="1887"/>
      <c r="D22" s="1887"/>
      <c r="E22" s="1887"/>
      <c r="F22" s="1887"/>
      <c r="G22" s="1888"/>
      <c r="H22" s="1889"/>
    </row>
    <row r="23" spans="1:8" x14ac:dyDescent="0.15">
      <c r="A23" s="1890">
        <v>1</v>
      </c>
      <c r="B23" s="1887" t="s">
        <v>1279</v>
      </c>
      <c r="C23" s="1887"/>
      <c r="D23" s="1887"/>
      <c r="E23" s="1887"/>
      <c r="F23" s="1887"/>
      <c r="G23" s="1888"/>
      <c r="H23" s="1889"/>
    </row>
    <row r="24" spans="1:8" x14ac:dyDescent="0.15">
      <c r="A24" s="1890"/>
      <c r="B24" s="1887"/>
      <c r="C24" s="1887"/>
      <c r="D24" s="1887"/>
      <c r="E24" s="1887"/>
      <c r="F24" s="1887"/>
      <c r="G24" s="1888"/>
      <c r="H24" s="1889"/>
    </row>
    <row r="25" spans="1:8" x14ac:dyDescent="0.15">
      <c r="A25" s="1890">
        <v>2</v>
      </c>
      <c r="B25" s="1887" t="s">
        <v>258</v>
      </c>
      <c r="C25" s="1887"/>
      <c r="D25" s="1887"/>
      <c r="E25" s="1887"/>
      <c r="F25" s="1887"/>
      <c r="G25" s="1888"/>
      <c r="H25" s="1889"/>
    </row>
    <row r="26" spans="1:8" x14ac:dyDescent="0.15">
      <c r="A26" s="1890"/>
      <c r="B26" s="1887"/>
      <c r="C26" s="1887"/>
      <c r="D26" s="1887"/>
      <c r="E26" s="1887"/>
      <c r="F26" s="1887"/>
      <c r="G26" s="1888"/>
      <c r="H26" s="1889"/>
    </row>
    <row r="27" spans="1:8" x14ac:dyDescent="0.15">
      <c r="A27" s="1890">
        <v>3</v>
      </c>
      <c r="B27" s="1887" t="s">
        <v>334</v>
      </c>
      <c r="C27" s="1887"/>
      <c r="D27" s="1887"/>
      <c r="E27" s="1887"/>
      <c r="F27" s="1887"/>
      <c r="G27" s="1888"/>
      <c r="H27" s="1889"/>
    </row>
    <row r="28" spans="1:8" x14ac:dyDescent="0.15">
      <c r="A28" s="1890"/>
      <c r="B28" s="1887" t="s">
        <v>335</v>
      </c>
      <c r="C28" s="1887"/>
      <c r="D28" s="1887"/>
      <c r="E28" s="1887"/>
      <c r="F28" s="1887"/>
      <c r="G28" s="1888"/>
      <c r="H28" s="1889"/>
    </row>
    <row r="29" spans="1:8" x14ac:dyDescent="0.15">
      <c r="A29" s="1900"/>
      <c r="B29" s="1901" t="s">
        <v>336</v>
      </c>
      <c r="C29" s="1901"/>
      <c r="D29" s="1901"/>
      <c r="E29" s="1901"/>
      <c r="F29" s="1901"/>
      <c r="G29" s="1902"/>
      <c r="H29" s="1903"/>
    </row>
  </sheetData>
  <mergeCells count="7">
    <mergeCell ref="A10:C10"/>
    <mergeCell ref="B11:C11"/>
    <mergeCell ref="B14:C14"/>
    <mergeCell ref="A2:C2"/>
    <mergeCell ref="A3:C3"/>
    <mergeCell ref="B4:C4"/>
    <mergeCell ref="B5:C5"/>
  </mergeCells>
  <phoneticPr fontId="1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C22" sqref="C22"/>
    </sheetView>
  </sheetViews>
  <sheetFormatPr defaultRowHeight="9" x14ac:dyDescent="0.15"/>
  <cols>
    <col min="1" max="1" width="2.7109375" style="1853" customWidth="1"/>
    <col min="2" max="2" width="4.7109375" style="1853" customWidth="1"/>
    <col min="3" max="3" width="40.7109375" style="1853" customWidth="1"/>
    <col min="4" max="4" width="10.42578125" style="1853" bestFit="1" customWidth="1"/>
    <col min="5" max="5" width="9.140625" style="1853"/>
    <col min="6" max="6" width="8.7109375" style="1853" customWidth="1"/>
    <col min="7" max="7" width="9.28515625" style="1875" customWidth="1"/>
    <col min="8" max="8" width="7.7109375" style="1876" customWidth="1"/>
    <col min="9" max="16384" width="9.140625" style="1853"/>
  </cols>
  <sheetData>
    <row r="1" spans="1:8" x14ac:dyDescent="0.15">
      <c r="A1" s="1848"/>
      <c r="B1" s="1849"/>
      <c r="C1" s="1850" t="s">
        <v>1275</v>
      </c>
      <c r="D1" s="1849"/>
      <c r="E1" s="1849"/>
      <c r="F1" s="1849"/>
      <c r="G1" s="1851"/>
      <c r="H1" s="1852"/>
    </row>
    <row r="2" spans="1:8" ht="36.75" x14ac:dyDescent="0.2">
      <c r="A2" s="2739" t="s">
        <v>126</v>
      </c>
      <c r="B2" s="2740"/>
      <c r="C2" s="2740"/>
      <c r="D2" s="1854" t="s">
        <v>127</v>
      </c>
      <c r="E2" s="1855" t="s">
        <v>793</v>
      </c>
      <c r="F2" s="1855" t="s">
        <v>129</v>
      </c>
      <c r="G2" s="1856" t="s">
        <v>130</v>
      </c>
      <c r="H2" s="1857" t="s">
        <v>131</v>
      </c>
    </row>
    <row r="3" spans="1:8" ht="12.75" x14ac:dyDescent="0.2">
      <c r="A3" s="2735" t="s">
        <v>309</v>
      </c>
      <c r="B3" s="2736"/>
      <c r="C3" s="2736"/>
      <c r="D3" s="1858"/>
      <c r="E3" s="1858"/>
      <c r="F3" s="1858"/>
      <c r="G3" s="1859"/>
      <c r="H3" s="1860"/>
    </row>
    <row r="4" spans="1:8" ht="12.75" x14ac:dyDescent="0.2">
      <c r="A4" s="1861"/>
      <c r="B4" s="2737" t="s">
        <v>310</v>
      </c>
      <c r="C4" s="2736"/>
      <c r="D4" s="1858"/>
      <c r="E4" s="1858"/>
      <c r="F4" s="1858"/>
      <c r="G4" s="1859"/>
      <c r="H4" s="1860"/>
    </row>
    <row r="5" spans="1:8" ht="12.75" x14ac:dyDescent="0.2">
      <c r="A5" s="1861"/>
      <c r="B5" s="2741" t="s">
        <v>133</v>
      </c>
      <c r="C5" s="2736"/>
      <c r="D5" s="1858"/>
      <c r="E5" s="1858"/>
      <c r="F5" s="1858"/>
      <c r="G5" s="1859"/>
      <c r="H5" s="1860"/>
    </row>
    <row r="6" spans="1:8" x14ac:dyDescent="0.15">
      <c r="A6" s="1861"/>
      <c r="B6" s="1862">
        <v>9.9699999999999997E-2</v>
      </c>
      <c r="C6" s="1858" t="s">
        <v>1181</v>
      </c>
      <c r="D6" s="1858" t="s">
        <v>1270</v>
      </c>
      <c r="E6" s="1858" t="s">
        <v>319</v>
      </c>
      <c r="F6" s="1858">
        <v>100</v>
      </c>
      <c r="G6" s="1859">
        <v>1000.6</v>
      </c>
      <c r="H6" s="1860">
        <v>5.57</v>
      </c>
    </row>
    <row r="7" spans="1:8" x14ac:dyDescent="0.15">
      <c r="A7" s="1861"/>
      <c r="B7" s="1862">
        <v>9.1999999999999998E-2</v>
      </c>
      <c r="C7" s="1858" t="s">
        <v>366</v>
      </c>
      <c r="D7" s="1858" t="s">
        <v>1271</v>
      </c>
      <c r="E7" s="1858" t="s">
        <v>647</v>
      </c>
      <c r="F7" s="1858">
        <v>30</v>
      </c>
      <c r="G7" s="1859">
        <v>299.08</v>
      </c>
      <c r="H7" s="1860">
        <v>1.67</v>
      </c>
    </row>
    <row r="8" spans="1:8" ht="9.75" thickBot="1" x14ac:dyDescent="0.2">
      <c r="A8" s="1861"/>
      <c r="B8" s="1858"/>
      <c r="C8" s="1858"/>
      <c r="D8" s="1858"/>
      <c r="E8" s="1863" t="s">
        <v>245</v>
      </c>
      <c r="F8" s="1858"/>
      <c r="G8" s="1864">
        <v>1299.68</v>
      </c>
      <c r="H8" s="1865">
        <v>7.24</v>
      </c>
    </row>
    <row r="9" spans="1:8" ht="9.75" thickTop="1" x14ac:dyDescent="0.15">
      <c r="A9" s="1861"/>
      <c r="B9" s="1858"/>
      <c r="C9" s="1858"/>
      <c r="D9" s="1858"/>
      <c r="E9" s="1858"/>
      <c r="F9" s="1858"/>
      <c r="G9" s="1859"/>
      <c r="H9" s="1860"/>
    </row>
    <row r="10" spans="1:8" ht="12.75" x14ac:dyDescent="0.2">
      <c r="A10" s="2735" t="s">
        <v>469</v>
      </c>
      <c r="B10" s="2736"/>
      <c r="C10" s="2736"/>
      <c r="D10" s="1858"/>
      <c r="E10" s="1858"/>
      <c r="F10" s="1858"/>
      <c r="G10" s="1859"/>
      <c r="H10" s="1860"/>
    </row>
    <row r="11" spans="1:8" ht="12.75" x14ac:dyDescent="0.2">
      <c r="A11" s="1861"/>
      <c r="B11" s="2737" t="s">
        <v>795</v>
      </c>
      <c r="C11" s="2736"/>
      <c r="D11" s="1858"/>
      <c r="E11" s="1858"/>
      <c r="F11" s="1858"/>
      <c r="G11" s="1859"/>
      <c r="H11" s="1860"/>
    </row>
    <row r="12" spans="1:8" x14ac:dyDescent="0.15">
      <c r="A12" s="1861"/>
      <c r="B12" s="1866" t="s">
        <v>796</v>
      </c>
      <c r="C12" s="1858" t="s">
        <v>352</v>
      </c>
      <c r="D12" s="1858" t="s">
        <v>1272</v>
      </c>
      <c r="E12" s="1858" t="s">
        <v>798</v>
      </c>
      <c r="F12" s="1858">
        <v>5100</v>
      </c>
      <c r="G12" s="1859">
        <v>4755.43</v>
      </c>
      <c r="H12" s="1860">
        <v>26.5</v>
      </c>
    </row>
    <row r="13" spans="1:8" x14ac:dyDescent="0.15">
      <c r="A13" s="1861"/>
      <c r="B13" s="1866" t="s">
        <v>796</v>
      </c>
      <c r="C13" s="1858" t="s">
        <v>839</v>
      </c>
      <c r="D13" s="1858" t="s">
        <v>1201</v>
      </c>
      <c r="E13" s="1858" t="s">
        <v>798</v>
      </c>
      <c r="F13" s="1858">
        <v>5000</v>
      </c>
      <c r="G13" s="1859">
        <v>4653.43</v>
      </c>
      <c r="H13" s="1860">
        <v>25.93</v>
      </c>
    </row>
    <row r="14" spans="1:8" x14ac:dyDescent="0.15">
      <c r="A14" s="1861"/>
      <c r="B14" s="1866" t="s">
        <v>796</v>
      </c>
      <c r="C14" s="1858" t="s">
        <v>348</v>
      </c>
      <c r="D14" s="1858" t="s">
        <v>1267</v>
      </c>
      <c r="E14" s="1858" t="s">
        <v>798</v>
      </c>
      <c r="F14" s="1858">
        <v>600</v>
      </c>
      <c r="G14" s="1859">
        <v>557.23</v>
      </c>
      <c r="H14" s="1860">
        <v>3.1</v>
      </c>
    </row>
    <row r="15" spans="1:8" x14ac:dyDescent="0.15">
      <c r="A15" s="1861"/>
      <c r="B15" s="1866" t="s">
        <v>796</v>
      </c>
      <c r="C15" s="1858" t="s">
        <v>352</v>
      </c>
      <c r="D15" s="1858" t="s">
        <v>1243</v>
      </c>
      <c r="E15" s="1858" t="s">
        <v>798</v>
      </c>
      <c r="F15" s="1858">
        <v>500</v>
      </c>
      <c r="G15" s="1859">
        <v>463.28</v>
      </c>
      <c r="H15" s="1860">
        <v>2.58</v>
      </c>
    </row>
    <row r="16" spans="1:8" ht="9.75" thickBot="1" x14ac:dyDescent="0.2">
      <c r="A16" s="1861"/>
      <c r="B16" s="1858"/>
      <c r="C16" s="1858"/>
      <c r="D16" s="1858"/>
      <c r="E16" s="1863" t="s">
        <v>245</v>
      </c>
      <c r="F16" s="1858"/>
      <c r="G16" s="1864">
        <v>10429.370000000001</v>
      </c>
      <c r="H16" s="1865">
        <v>58.11</v>
      </c>
    </row>
    <row r="17" spans="1:8" ht="9.75" thickTop="1" x14ac:dyDescent="0.15">
      <c r="A17" s="1861"/>
      <c r="B17" s="2737" t="s">
        <v>470</v>
      </c>
      <c r="C17" s="2738"/>
      <c r="D17" s="1858"/>
      <c r="E17" s="1858"/>
      <c r="F17" s="1858"/>
      <c r="G17" s="1859"/>
      <c r="H17" s="1860"/>
    </row>
    <row r="18" spans="1:8" x14ac:dyDescent="0.15">
      <c r="A18" s="1861"/>
      <c r="B18" s="1866" t="s">
        <v>691</v>
      </c>
      <c r="C18" s="1858" t="s">
        <v>1328</v>
      </c>
      <c r="D18" s="1858" t="s">
        <v>472</v>
      </c>
      <c r="E18" s="1858" t="s">
        <v>330</v>
      </c>
      <c r="F18" s="1858">
        <v>3500000</v>
      </c>
      <c r="G18" s="1859">
        <v>3483.07</v>
      </c>
      <c r="H18" s="1860">
        <v>19.41</v>
      </c>
    </row>
    <row r="19" spans="1:8" x14ac:dyDescent="0.15">
      <c r="A19" s="1861"/>
      <c r="B19" s="1866" t="s">
        <v>691</v>
      </c>
      <c r="C19" s="1858" t="s">
        <v>1326</v>
      </c>
      <c r="D19" s="1858" t="s">
        <v>911</v>
      </c>
      <c r="E19" s="1858" t="s">
        <v>330</v>
      </c>
      <c r="F19" s="1858">
        <v>2500000</v>
      </c>
      <c r="G19" s="1859">
        <v>2467.09</v>
      </c>
      <c r="H19" s="1860">
        <v>13.75</v>
      </c>
    </row>
    <row r="20" spans="1:8" ht="9.75" thickBot="1" x14ac:dyDescent="0.2">
      <c r="A20" s="1861"/>
      <c r="B20" s="1858"/>
      <c r="C20" s="1858"/>
      <c r="D20" s="1858"/>
      <c r="E20" s="1863" t="s">
        <v>245</v>
      </c>
      <c r="F20" s="1858"/>
      <c r="G20" s="1864">
        <v>5950.16</v>
      </c>
      <c r="H20" s="1865">
        <v>33.159999999999997</v>
      </c>
    </row>
    <row r="21" spans="1:8" ht="9.75" thickTop="1" x14ac:dyDescent="0.15">
      <c r="A21" s="1861"/>
      <c r="B21" s="1858"/>
      <c r="C21" s="1858"/>
      <c r="D21" s="1858"/>
      <c r="E21" s="1858"/>
      <c r="F21" s="1858"/>
      <c r="G21" s="1859"/>
      <c r="H21" s="1860"/>
    </row>
    <row r="22" spans="1:8" x14ac:dyDescent="0.15">
      <c r="A22" s="1861"/>
      <c r="B22" s="1866" t="s">
        <v>134</v>
      </c>
      <c r="C22" s="1858" t="s">
        <v>253</v>
      </c>
      <c r="D22" s="1858"/>
      <c r="E22" s="1858" t="s">
        <v>134</v>
      </c>
      <c r="F22" s="1858"/>
      <c r="G22" s="1859">
        <v>249.94</v>
      </c>
      <c r="H22" s="1860">
        <v>1.39</v>
      </c>
    </row>
    <row r="23" spans="1:8" ht="9.75" thickBot="1" x14ac:dyDescent="0.2">
      <c r="A23" s="1861"/>
      <c r="B23" s="1858"/>
      <c r="C23" s="1858"/>
      <c r="D23" s="1858"/>
      <c r="E23" s="1863" t="s">
        <v>245</v>
      </c>
      <c r="F23" s="1858"/>
      <c r="G23" s="1864">
        <v>249.94</v>
      </c>
      <c r="H23" s="1865">
        <v>1.39</v>
      </c>
    </row>
    <row r="24" spans="1:8" ht="9.75" thickTop="1" x14ac:dyDescent="0.15">
      <c r="A24" s="1861"/>
      <c r="B24" s="1858"/>
      <c r="C24" s="1858"/>
      <c r="D24" s="1858"/>
      <c r="E24" s="1858"/>
      <c r="F24" s="1858"/>
      <c r="G24" s="1859"/>
      <c r="H24" s="1860"/>
    </row>
    <row r="25" spans="1:8" x14ac:dyDescent="0.15">
      <c r="A25" s="1867" t="s">
        <v>254</v>
      </c>
      <c r="B25" s="1858"/>
      <c r="C25" s="1858"/>
      <c r="D25" s="1858"/>
      <c r="E25" s="1858"/>
      <c r="F25" s="1858"/>
      <c r="G25" s="1868">
        <v>18.82</v>
      </c>
      <c r="H25" s="1869">
        <v>0.1</v>
      </c>
    </row>
    <row r="26" spans="1:8" x14ac:dyDescent="0.15">
      <c r="A26" s="1861"/>
      <c r="B26" s="1858"/>
      <c r="C26" s="1858"/>
      <c r="D26" s="1858"/>
      <c r="E26" s="1858"/>
      <c r="F26" s="1858"/>
      <c r="G26" s="1859"/>
      <c r="H26" s="1860"/>
    </row>
    <row r="27" spans="1:8" ht="9.75" thickBot="1" x14ac:dyDescent="0.2">
      <c r="A27" s="1861"/>
      <c r="B27" s="1858"/>
      <c r="C27" s="1858"/>
      <c r="D27" s="1858"/>
      <c r="E27" s="1863" t="s">
        <v>255</v>
      </c>
      <c r="F27" s="1858"/>
      <c r="G27" s="1864">
        <v>17947.97</v>
      </c>
      <c r="H27" s="1865">
        <v>100</v>
      </c>
    </row>
    <row r="28" spans="1:8" ht="9.75" thickTop="1" x14ac:dyDescent="0.15">
      <c r="A28" s="1861"/>
      <c r="B28" s="1858"/>
      <c r="C28" s="1858"/>
      <c r="D28" s="1858"/>
      <c r="E28" s="1858"/>
      <c r="F28" s="1858"/>
      <c r="G28" s="1859"/>
      <c r="H28" s="1860"/>
    </row>
    <row r="29" spans="1:8" x14ac:dyDescent="0.15">
      <c r="A29" s="1870" t="s">
        <v>256</v>
      </c>
      <c r="B29" s="1858"/>
      <c r="C29" s="1858"/>
      <c r="D29" s="1858"/>
      <c r="E29" s="1858"/>
      <c r="F29" s="1858"/>
      <c r="G29" s="1859"/>
      <c r="H29" s="1860"/>
    </row>
    <row r="30" spans="1:8" x14ac:dyDescent="0.15">
      <c r="A30" s="1861">
        <v>1</v>
      </c>
      <c r="B30" s="1858" t="s">
        <v>1276</v>
      </c>
      <c r="C30" s="1858"/>
      <c r="D30" s="1858"/>
      <c r="E30" s="1858"/>
      <c r="F30" s="1858"/>
      <c r="G30" s="1859"/>
      <c r="H30" s="1860"/>
    </row>
    <row r="31" spans="1:8" x14ac:dyDescent="0.15">
      <c r="A31" s="1861"/>
      <c r="B31" s="1858"/>
      <c r="C31" s="1858"/>
      <c r="D31" s="1858"/>
      <c r="E31" s="1858"/>
      <c r="F31" s="1858"/>
      <c r="G31" s="1859"/>
      <c r="H31" s="1860"/>
    </row>
    <row r="32" spans="1:8" x14ac:dyDescent="0.15">
      <c r="A32" s="1861">
        <v>2</v>
      </c>
      <c r="B32" s="1858" t="s">
        <v>258</v>
      </c>
      <c r="C32" s="1858"/>
      <c r="D32" s="1858"/>
      <c r="E32" s="1858"/>
      <c r="F32" s="1858"/>
      <c r="G32" s="1859"/>
      <c r="H32" s="1860"/>
    </row>
    <row r="33" spans="1:8" x14ac:dyDescent="0.15">
      <c r="A33" s="1861"/>
      <c r="B33" s="1858"/>
      <c r="C33" s="1858"/>
      <c r="D33" s="1858"/>
      <c r="E33" s="1858"/>
      <c r="F33" s="1858"/>
      <c r="G33" s="1859"/>
      <c r="H33" s="1860"/>
    </row>
    <row r="34" spans="1:8" x14ac:dyDescent="0.15">
      <c r="A34" s="1861">
        <v>3</v>
      </c>
      <c r="B34" s="1858" t="s">
        <v>334</v>
      </c>
      <c r="C34" s="1858"/>
      <c r="D34" s="1858"/>
      <c r="E34" s="1858"/>
      <c r="F34" s="1858"/>
      <c r="G34" s="1859"/>
      <c r="H34" s="1860"/>
    </row>
    <row r="35" spans="1:8" x14ac:dyDescent="0.15">
      <c r="A35" s="1861"/>
      <c r="B35" s="1858" t="s">
        <v>335</v>
      </c>
      <c r="C35" s="1858"/>
      <c r="D35" s="1858"/>
      <c r="E35" s="1858"/>
      <c r="F35" s="1858"/>
      <c r="G35" s="1859"/>
      <c r="H35" s="1860"/>
    </row>
    <row r="36" spans="1:8" x14ac:dyDescent="0.15">
      <c r="A36" s="1871"/>
      <c r="B36" s="1872" t="s">
        <v>336</v>
      </c>
      <c r="C36" s="1872"/>
      <c r="D36" s="1872"/>
      <c r="E36" s="1872"/>
      <c r="F36" s="1872"/>
      <c r="G36" s="1873"/>
      <c r="H36" s="1874"/>
    </row>
  </sheetData>
  <mergeCells count="7">
    <mergeCell ref="A10:C10"/>
    <mergeCell ref="B11:C11"/>
    <mergeCell ref="B17:C17"/>
    <mergeCell ref="A2:C2"/>
    <mergeCell ref="A3:C3"/>
    <mergeCell ref="B4:C4"/>
    <mergeCell ref="B5:C5"/>
  </mergeCells>
  <phoneticPr fontId="1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C27" sqref="C27"/>
    </sheetView>
  </sheetViews>
  <sheetFormatPr defaultRowHeight="9" x14ac:dyDescent="0.15"/>
  <cols>
    <col min="1" max="1" width="2.7109375" style="1824" customWidth="1"/>
    <col min="2" max="2" width="4.7109375" style="1824" customWidth="1"/>
    <col min="3" max="3" width="40.7109375" style="1824" customWidth="1"/>
    <col min="4" max="4" width="10.42578125" style="1824" bestFit="1" customWidth="1"/>
    <col min="5" max="5" width="9.140625" style="1824"/>
    <col min="6" max="6" width="8.7109375" style="1824" customWidth="1"/>
    <col min="7" max="7" width="9.28515625" style="1846" customWidth="1"/>
    <col min="8" max="8" width="7.7109375" style="1847" customWidth="1"/>
    <col min="9" max="16384" width="9.140625" style="1824"/>
  </cols>
  <sheetData>
    <row r="1" spans="1:8" x14ac:dyDescent="0.15">
      <c r="A1" s="1819"/>
      <c r="B1" s="1820"/>
      <c r="C1" s="1821" t="s">
        <v>1269</v>
      </c>
      <c r="D1" s="1820"/>
      <c r="E1" s="1820"/>
      <c r="F1" s="1820"/>
      <c r="G1" s="1822"/>
      <c r="H1" s="1823"/>
    </row>
    <row r="2" spans="1:8" ht="36.75" x14ac:dyDescent="0.2">
      <c r="A2" s="2745" t="s">
        <v>126</v>
      </c>
      <c r="B2" s="2746"/>
      <c r="C2" s="2746"/>
      <c r="D2" s="1825" t="s">
        <v>127</v>
      </c>
      <c r="E2" s="1826" t="s">
        <v>793</v>
      </c>
      <c r="F2" s="1826" t="s">
        <v>129</v>
      </c>
      <c r="G2" s="1827" t="s">
        <v>130</v>
      </c>
      <c r="H2" s="1828" t="s">
        <v>131</v>
      </c>
    </row>
    <row r="3" spans="1:8" ht="12.75" x14ac:dyDescent="0.2">
      <c r="A3" s="2742" t="s">
        <v>309</v>
      </c>
      <c r="B3" s="2743"/>
      <c r="C3" s="2743"/>
      <c r="D3" s="1829"/>
      <c r="E3" s="1829"/>
      <c r="F3" s="1829"/>
      <c r="G3" s="1830"/>
      <c r="H3" s="1831"/>
    </row>
    <row r="4" spans="1:8" ht="12.75" x14ac:dyDescent="0.2">
      <c r="A4" s="1832"/>
      <c r="B4" s="2744" t="s">
        <v>310</v>
      </c>
      <c r="C4" s="2743"/>
      <c r="D4" s="1829"/>
      <c r="E4" s="1829"/>
      <c r="F4" s="1829"/>
      <c r="G4" s="1830"/>
      <c r="H4" s="1831"/>
    </row>
    <row r="5" spans="1:8" ht="12.75" x14ac:dyDescent="0.2">
      <c r="A5" s="1832"/>
      <c r="B5" s="2747" t="s">
        <v>133</v>
      </c>
      <c r="C5" s="2743"/>
      <c r="D5" s="1829"/>
      <c r="E5" s="1829"/>
      <c r="F5" s="1829"/>
      <c r="G5" s="1830"/>
      <c r="H5" s="1831"/>
    </row>
    <row r="6" spans="1:8" x14ac:dyDescent="0.15">
      <c r="A6" s="1832"/>
      <c r="B6" s="1833">
        <v>9.9699999999999997E-2</v>
      </c>
      <c r="C6" s="1829" t="s">
        <v>1181</v>
      </c>
      <c r="D6" s="1829" t="s">
        <v>1270</v>
      </c>
      <c r="E6" s="1829" t="s">
        <v>319</v>
      </c>
      <c r="F6" s="1829">
        <v>400</v>
      </c>
      <c r="G6" s="1830">
        <v>4002.38</v>
      </c>
      <c r="H6" s="1831">
        <v>7.5</v>
      </c>
    </row>
    <row r="7" spans="1:8" x14ac:dyDescent="0.15">
      <c r="A7" s="1832"/>
      <c r="B7" s="1833">
        <v>9.1999999999999998E-2</v>
      </c>
      <c r="C7" s="1829" t="s">
        <v>366</v>
      </c>
      <c r="D7" s="1829" t="s">
        <v>1271</v>
      </c>
      <c r="E7" s="1829" t="s">
        <v>647</v>
      </c>
      <c r="F7" s="1829">
        <v>40</v>
      </c>
      <c r="G7" s="1830">
        <v>398.77</v>
      </c>
      <c r="H7" s="1831">
        <v>0.75</v>
      </c>
    </row>
    <row r="8" spans="1:8" ht="9.75" thickBot="1" x14ac:dyDescent="0.2">
      <c r="A8" s="1832"/>
      <c r="B8" s="1829"/>
      <c r="C8" s="1829"/>
      <c r="D8" s="1829"/>
      <c r="E8" s="1834" t="s">
        <v>245</v>
      </c>
      <c r="F8" s="1829"/>
      <c r="G8" s="1835">
        <v>4401.1499999999996</v>
      </c>
      <c r="H8" s="1836">
        <v>8.2499999999999893</v>
      </c>
    </row>
    <row r="9" spans="1:8" ht="9.75" thickTop="1" x14ac:dyDescent="0.15">
      <c r="A9" s="1832"/>
      <c r="B9" s="1829"/>
      <c r="C9" s="1829"/>
      <c r="D9" s="1829"/>
      <c r="E9" s="1829"/>
      <c r="F9" s="1829"/>
      <c r="G9" s="1830"/>
      <c r="H9" s="1831"/>
    </row>
    <row r="10" spans="1:8" ht="12.75" x14ac:dyDescent="0.2">
      <c r="A10" s="2742" t="s">
        <v>469</v>
      </c>
      <c r="B10" s="2743"/>
      <c r="C10" s="2743"/>
      <c r="D10" s="1829"/>
      <c r="E10" s="1829"/>
      <c r="F10" s="1829"/>
      <c r="G10" s="1830"/>
      <c r="H10" s="1831"/>
    </row>
    <row r="11" spans="1:8" ht="12.75" x14ac:dyDescent="0.2">
      <c r="A11" s="1832"/>
      <c r="B11" s="2744" t="s">
        <v>795</v>
      </c>
      <c r="C11" s="2743"/>
      <c r="D11" s="1829"/>
      <c r="E11" s="1829"/>
      <c r="F11" s="1829"/>
      <c r="G11" s="1830"/>
      <c r="H11" s="1831"/>
    </row>
    <row r="12" spans="1:8" x14ac:dyDescent="0.15">
      <c r="A12" s="1832"/>
      <c r="B12" s="1837" t="s">
        <v>796</v>
      </c>
      <c r="C12" s="1829" t="s">
        <v>352</v>
      </c>
      <c r="D12" s="1829" t="s">
        <v>1272</v>
      </c>
      <c r="E12" s="1829" t="s">
        <v>798</v>
      </c>
      <c r="F12" s="1829">
        <v>17000</v>
      </c>
      <c r="G12" s="1830">
        <v>15851.45</v>
      </c>
      <c r="H12" s="1831">
        <v>29.71</v>
      </c>
    </row>
    <row r="13" spans="1:8" x14ac:dyDescent="0.15">
      <c r="A13" s="1832"/>
      <c r="B13" s="1837" t="s">
        <v>796</v>
      </c>
      <c r="C13" s="1829" t="s">
        <v>839</v>
      </c>
      <c r="D13" s="1829" t="s">
        <v>1263</v>
      </c>
      <c r="E13" s="1829" t="s">
        <v>798</v>
      </c>
      <c r="F13" s="1829">
        <v>10300</v>
      </c>
      <c r="G13" s="1830">
        <v>9559.11</v>
      </c>
      <c r="H13" s="1831">
        <v>17.920000000000002</v>
      </c>
    </row>
    <row r="14" spans="1:8" x14ac:dyDescent="0.15">
      <c r="A14" s="1832"/>
      <c r="B14" s="1837" t="s">
        <v>806</v>
      </c>
      <c r="C14" s="1829" t="s">
        <v>673</v>
      </c>
      <c r="D14" s="1829" t="s">
        <v>1273</v>
      </c>
      <c r="E14" s="1829" t="s">
        <v>798</v>
      </c>
      <c r="F14" s="1829">
        <v>1200</v>
      </c>
      <c r="G14" s="1830">
        <v>5505.61</v>
      </c>
      <c r="H14" s="1831">
        <v>10.32</v>
      </c>
    </row>
    <row r="15" spans="1:8" x14ac:dyDescent="0.15">
      <c r="A15" s="1832"/>
      <c r="B15" s="1837" t="s">
        <v>796</v>
      </c>
      <c r="C15" s="1829" t="s">
        <v>839</v>
      </c>
      <c r="D15" s="1829" t="s">
        <v>1201</v>
      </c>
      <c r="E15" s="1829" t="s">
        <v>798</v>
      </c>
      <c r="F15" s="1829">
        <v>5000</v>
      </c>
      <c r="G15" s="1830">
        <v>4653.43</v>
      </c>
      <c r="H15" s="1831">
        <v>8.7200000000000006</v>
      </c>
    </row>
    <row r="16" spans="1:8" x14ac:dyDescent="0.15">
      <c r="A16" s="1832"/>
      <c r="B16" s="1837" t="s">
        <v>796</v>
      </c>
      <c r="C16" s="1829" t="s">
        <v>177</v>
      </c>
      <c r="D16" s="1829" t="s">
        <v>797</v>
      </c>
      <c r="E16" s="1829" t="s">
        <v>798</v>
      </c>
      <c r="F16" s="1829">
        <v>2100</v>
      </c>
      <c r="G16" s="1830">
        <v>1951.34</v>
      </c>
      <c r="H16" s="1831">
        <v>3.66</v>
      </c>
    </row>
    <row r="17" spans="1:8" x14ac:dyDescent="0.15">
      <c r="A17" s="1832"/>
      <c r="B17" s="1837" t="s">
        <v>796</v>
      </c>
      <c r="C17" s="1829" t="s">
        <v>350</v>
      </c>
      <c r="D17" s="1829" t="s">
        <v>1257</v>
      </c>
      <c r="E17" s="1829" t="s">
        <v>798</v>
      </c>
      <c r="F17" s="1829">
        <v>500</v>
      </c>
      <c r="G17" s="1830">
        <v>464.25</v>
      </c>
      <c r="H17" s="1831">
        <v>0.87</v>
      </c>
    </row>
    <row r="18" spans="1:8" ht="9.75" thickBot="1" x14ac:dyDescent="0.2">
      <c r="A18" s="1832"/>
      <c r="B18" s="1829"/>
      <c r="C18" s="1829"/>
      <c r="D18" s="1829"/>
      <c r="E18" s="1834" t="s">
        <v>245</v>
      </c>
      <c r="F18" s="1829"/>
      <c r="G18" s="1835">
        <v>37985.19</v>
      </c>
      <c r="H18" s="1836">
        <v>71.2</v>
      </c>
    </row>
    <row r="19" spans="1:8" ht="13.5" thickTop="1" x14ac:dyDescent="0.2">
      <c r="A19" s="1832"/>
      <c r="B19" s="2744" t="s">
        <v>690</v>
      </c>
      <c r="C19" s="2743"/>
      <c r="D19" s="1829"/>
      <c r="E19" s="1829"/>
      <c r="F19" s="1829"/>
      <c r="G19" s="1830"/>
      <c r="H19" s="1831"/>
    </row>
    <row r="20" spans="1:8" x14ac:dyDescent="0.15">
      <c r="A20" s="1832"/>
      <c r="B20" s="1837" t="s">
        <v>691</v>
      </c>
      <c r="C20" s="1829" t="s">
        <v>720</v>
      </c>
      <c r="D20" s="1829" t="s">
        <v>471</v>
      </c>
      <c r="E20" s="1829" t="s">
        <v>330</v>
      </c>
      <c r="F20" s="1829">
        <v>11000000</v>
      </c>
      <c r="G20" s="1830">
        <v>10873.05</v>
      </c>
      <c r="H20" s="1831">
        <v>20.38</v>
      </c>
    </row>
    <row r="21" spans="1:8" ht="9.75" thickBot="1" x14ac:dyDescent="0.2">
      <c r="A21" s="1832"/>
      <c r="B21" s="1829"/>
      <c r="C21" s="1829"/>
      <c r="D21" s="1829"/>
      <c r="E21" s="1834" t="s">
        <v>245</v>
      </c>
      <c r="F21" s="1829"/>
      <c r="G21" s="1835">
        <v>10873.05</v>
      </c>
      <c r="H21" s="1836">
        <v>20.38</v>
      </c>
    </row>
    <row r="22" spans="1:8" ht="9.75" thickTop="1" x14ac:dyDescent="0.15">
      <c r="A22" s="1832"/>
      <c r="B22" s="1829"/>
      <c r="C22" s="1829"/>
      <c r="D22" s="1829"/>
      <c r="E22" s="1829"/>
      <c r="F22" s="1829"/>
      <c r="G22" s="1830"/>
      <c r="H22" s="1831"/>
    </row>
    <row r="23" spans="1:8" x14ac:dyDescent="0.15">
      <c r="A23" s="1838" t="s">
        <v>254</v>
      </c>
      <c r="B23" s="1829"/>
      <c r="C23" s="1829"/>
      <c r="D23" s="1829"/>
      <c r="E23" s="1829"/>
      <c r="F23" s="1829"/>
      <c r="G23" s="1839">
        <v>86.05</v>
      </c>
      <c r="H23" s="1840">
        <v>0.17</v>
      </c>
    </row>
    <row r="24" spans="1:8" x14ac:dyDescent="0.15">
      <c r="A24" s="1832"/>
      <c r="B24" s="1829"/>
      <c r="C24" s="1829"/>
      <c r="D24" s="1829"/>
      <c r="E24" s="1829"/>
      <c r="F24" s="1829"/>
      <c r="G24" s="1830"/>
      <c r="H24" s="1831"/>
    </row>
    <row r="25" spans="1:8" ht="9.75" thickBot="1" x14ac:dyDescent="0.2">
      <c r="A25" s="1832"/>
      <c r="B25" s="1829"/>
      <c r="C25" s="1829"/>
      <c r="D25" s="1829"/>
      <c r="E25" s="1834" t="s">
        <v>255</v>
      </c>
      <c r="F25" s="1829"/>
      <c r="G25" s="1835">
        <v>53345.440000000002</v>
      </c>
      <c r="H25" s="1836">
        <v>100</v>
      </c>
    </row>
    <row r="26" spans="1:8" ht="9.75" thickTop="1" x14ac:dyDescent="0.15">
      <c r="A26" s="1832"/>
      <c r="B26" s="1829"/>
      <c r="C26" s="1829"/>
      <c r="D26" s="1829"/>
      <c r="E26" s="1829"/>
      <c r="F26" s="1829"/>
      <c r="G26" s="1830"/>
      <c r="H26" s="1831"/>
    </row>
    <row r="27" spans="1:8" x14ac:dyDescent="0.15">
      <c r="A27" s="1841" t="s">
        <v>256</v>
      </c>
      <c r="B27" s="1829"/>
      <c r="C27" s="1829"/>
      <c r="D27" s="1829"/>
      <c r="E27" s="1829"/>
      <c r="F27" s="1829"/>
      <c r="G27" s="1830"/>
      <c r="H27" s="1831"/>
    </row>
    <row r="28" spans="1:8" x14ac:dyDescent="0.15">
      <c r="A28" s="1832">
        <v>1</v>
      </c>
      <c r="B28" s="1829" t="s">
        <v>1274</v>
      </c>
      <c r="C28" s="1829"/>
      <c r="D28" s="1829"/>
      <c r="E28" s="1829"/>
      <c r="F28" s="1829"/>
      <c r="G28" s="1830"/>
      <c r="H28" s="1831"/>
    </row>
    <row r="29" spans="1:8" x14ac:dyDescent="0.15">
      <c r="A29" s="1832"/>
      <c r="B29" s="1829"/>
      <c r="C29" s="1829"/>
      <c r="D29" s="1829"/>
      <c r="E29" s="1829"/>
      <c r="F29" s="1829"/>
      <c r="G29" s="1830"/>
      <c r="H29" s="1831"/>
    </row>
    <row r="30" spans="1:8" x14ac:dyDescent="0.15">
      <c r="A30" s="1832">
        <v>2</v>
      </c>
      <c r="B30" s="1829" t="s">
        <v>258</v>
      </c>
      <c r="C30" s="1829"/>
      <c r="D30" s="1829"/>
      <c r="E30" s="1829"/>
      <c r="F30" s="1829"/>
      <c r="G30" s="1830"/>
      <c r="H30" s="1831"/>
    </row>
    <row r="31" spans="1:8" x14ac:dyDescent="0.15">
      <c r="A31" s="1832"/>
      <c r="B31" s="1829"/>
      <c r="C31" s="1829"/>
      <c r="D31" s="1829"/>
      <c r="E31" s="1829"/>
      <c r="F31" s="1829"/>
      <c r="G31" s="1830"/>
      <c r="H31" s="1831"/>
    </row>
    <row r="32" spans="1:8" x14ac:dyDescent="0.15">
      <c r="A32" s="1832">
        <v>3</v>
      </c>
      <c r="B32" s="1829" t="s">
        <v>334</v>
      </c>
      <c r="C32" s="1829"/>
      <c r="D32" s="1829"/>
      <c r="E32" s="1829"/>
      <c r="F32" s="1829"/>
      <c r="G32" s="1830"/>
      <c r="H32" s="1831"/>
    </row>
    <row r="33" spans="1:8" x14ac:dyDescent="0.15">
      <c r="A33" s="1832"/>
      <c r="B33" s="1829" t="s">
        <v>335</v>
      </c>
      <c r="C33" s="1829"/>
      <c r="D33" s="1829"/>
      <c r="E33" s="1829"/>
      <c r="F33" s="1829"/>
      <c r="G33" s="1830"/>
      <c r="H33" s="1831"/>
    </row>
    <row r="34" spans="1:8" x14ac:dyDescent="0.15">
      <c r="A34" s="1842"/>
      <c r="B34" s="1843" t="s">
        <v>336</v>
      </c>
      <c r="C34" s="1843"/>
      <c r="D34" s="1843"/>
      <c r="E34" s="1843"/>
      <c r="F34" s="1843"/>
      <c r="G34" s="1844"/>
      <c r="H34" s="1845"/>
    </row>
  </sheetData>
  <mergeCells count="7">
    <mergeCell ref="A10:C10"/>
    <mergeCell ref="B11:C11"/>
    <mergeCell ref="B19:C19"/>
    <mergeCell ref="A2:C2"/>
    <mergeCell ref="A3:C3"/>
    <mergeCell ref="B4:C4"/>
    <mergeCell ref="B5:C5"/>
  </mergeCells>
  <phoneticPr fontId="1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A25" sqref="A25"/>
    </sheetView>
  </sheetViews>
  <sheetFormatPr defaultRowHeight="9" x14ac:dyDescent="0.15"/>
  <cols>
    <col min="1" max="1" width="2.7109375" style="1796" customWidth="1"/>
    <col min="2" max="2" width="4.7109375" style="1796" customWidth="1"/>
    <col min="3" max="3" width="40.7109375" style="1796" customWidth="1"/>
    <col min="4" max="4" width="10.28515625" style="1796" bestFit="1" customWidth="1"/>
    <col min="5" max="5" width="9.140625" style="1796"/>
    <col min="6" max="6" width="8.7109375" style="1796" customWidth="1"/>
    <col min="7" max="7" width="9.28515625" style="1817" customWidth="1"/>
    <col min="8" max="8" width="7.7109375" style="1818" customWidth="1"/>
    <col min="9" max="16384" width="9.140625" style="1796"/>
  </cols>
  <sheetData>
    <row r="1" spans="1:8" x14ac:dyDescent="0.15">
      <c r="A1" s="1791"/>
      <c r="B1" s="1792"/>
      <c r="C1" s="1793" t="s">
        <v>1265</v>
      </c>
      <c r="D1" s="1792"/>
      <c r="E1" s="1792"/>
      <c r="F1" s="1792"/>
      <c r="G1" s="1794"/>
      <c r="H1" s="1795"/>
    </row>
    <row r="2" spans="1:8" ht="36.75" x14ac:dyDescent="0.2">
      <c r="A2" s="2748" t="s">
        <v>126</v>
      </c>
      <c r="B2" s="2749"/>
      <c r="C2" s="2749"/>
      <c r="D2" s="1797" t="s">
        <v>127</v>
      </c>
      <c r="E2" s="1798" t="s">
        <v>793</v>
      </c>
      <c r="F2" s="1799" t="s">
        <v>129</v>
      </c>
      <c r="G2" s="1800" t="s">
        <v>130</v>
      </c>
      <c r="H2" s="1801" t="s">
        <v>131</v>
      </c>
    </row>
    <row r="3" spans="1:8" ht="12.75" x14ac:dyDescent="0.2">
      <c r="A3" s="2750" t="s">
        <v>469</v>
      </c>
      <c r="B3" s="2751"/>
      <c r="C3" s="2751"/>
      <c r="D3" s="1802"/>
      <c r="E3" s="1802"/>
      <c r="F3" s="1802"/>
      <c r="G3" s="1803"/>
      <c r="H3" s="1804"/>
    </row>
    <row r="4" spans="1:8" ht="12.75" x14ac:dyDescent="0.2">
      <c r="A4" s="1805"/>
      <c r="B4" s="2752" t="s">
        <v>795</v>
      </c>
      <c r="C4" s="2751"/>
      <c r="D4" s="1802"/>
      <c r="E4" s="1802"/>
      <c r="F4" s="1802"/>
      <c r="G4" s="1803"/>
      <c r="H4" s="1804"/>
    </row>
    <row r="5" spans="1:8" x14ac:dyDescent="0.15">
      <c r="A5" s="1805"/>
      <c r="B5" s="1806" t="s">
        <v>796</v>
      </c>
      <c r="C5" s="1802" t="s">
        <v>135</v>
      </c>
      <c r="D5" s="1802" t="s">
        <v>1206</v>
      </c>
      <c r="E5" s="1802" t="s">
        <v>809</v>
      </c>
      <c r="F5" s="1802">
        <v>6100</v>
      </c>
      <c r="G5" s="1803">
        <v>5673.56</v>
      </c>
      <c r="H5" s="1804">
        <v>29.65</v>
      </c>
    </row>
    <row r="6" spans="1:8" x14ac:dyDescent="0.15">
      <c r="A6" s="1805"/>
      <c r="B6" s="1806" t="s">
        <v>796</v>
      </c>
      <c r="C6" s="1802" t="s">
        <v>839</v>
      </c>
      <c r="D6" s="1802" t="s">
        <v>1263</v>
      </c>
      <c r="E6" s="1802" t="s">
        <v>798</v>
      </c>
      <c r="F6" s="1802">
        <v>6100</v>
      </c>
      <c r="G6" s="1803">
        <v>5661.22</v>
      </c>
      <c r="H6" s="1804">
        <v>29.59</v>
      </c>
    </row>
    <row r="7" spans="1:8" x14ac:dyDescent="0.15">
      <c r="A7" s="1805"/>
      <c r="B7" s="1806" t="s">
        <v>796</v>
      </c>
      <c r="C7" s="1802" t="s">
        <v>564</v>
      </c>
      <c r="D7" s="1802" t="s">
        <v>1266</v>
      </c>
      <c r="E7" s="1802" t="s">
        <v>798</v>
      </c>
      <c r="F7" s="1802">
        <v>6000</v>
      </c>
      <c r="G7" s="1803">
        <v>5555.51</v>
      </c>
      <c r="H7" s="1804">
        <v>29.04</v>
      </c>
    </row>
    <row r="8" spans="1:8" x14ac:dyDescent="0.15">
      <c r="A8" s="1805"/>
      <c r="B8" s="1806" t="s">
        <v>796</v>
      </c>
      <c r="C8" s="1802" t="s">
        <v>1072</v>
      </c>
      <c r="D8" s="1802" t="s">
        <v>1219</v>
      </c>
      <c r="E8" s="1802" t="s">
        <v>798</v>
      </c>
      <c r="F8" s="1802">
        <v>1400</v>
      </c>
      <c r="G8" s="1803">
        <v>1300.78</v>
      </c>
      <c r="H8" s="1804">
        <v>6.8</v>
      </c>
    </row>
    <row r="9" spans="1:8" x14ac:dyDescent="0.15">
      <c r="A9" s="1805"/>
      <c r="B9" s="1806" t="s">
        <v>796</v>
      </c>
      <c r="C9" s="1802" t="s">
        <v>348</v>
      </c>
      <c r="D9" s="1802" t="s">
        <v>1267</v>
      </c>
      <c r="E9" s="1802" t="s">
        <v>798</v>
      </c>
      <c r="F9" s="1802">
        <v>500</v>
      </c>
      <c r="G9" s="1803">
        <v>464.36</v>
      </c>
      <c r="H9" s="1804">
        <v>2.4300000000000002</v>
      </c>
    </row>
    <row r="10" spans="1:8" x14ac:dyDescent="0.15">
      <c r="A10" s="1805"/>
      <c r="B10" s="1806" t="s">
        <v>796</v>
      </c>
      <c r="C10" s="1802" t="s">
        <v>352</v>
      </c>
      <c r="D10" s="1802" t="s">
        <v>1243</v>
      </c>
      <c r="E10" s="1802" t="s">
        <v>798</v>
      </c>
      <c r="F10" s="1802">
        <v>200</v>
      </c>
      <c r="G10" s="1803">
        <v>185.31</v>
      </c>
      <c r="H10" s="1804">
        <v>0.97</v>
      </c>
    </row>
    <row r="11" spans="1:8" x14ac:dyDescent="0.15">
      <c r="A11" s="1805"/>
      <c r="B11" s="1806" t="s">
        <v>796</v>
      </c>
      <c r="C11" s="1802" t="s">
        <v>1072</v>
      </c>
      <c r="D11" s="1802" t="s">
        <v>1260</v>
      </c>
      <c r="E11" s="1802" t="s">
        <v>798</v>
      </c>
      <c r="F11" s="1802">
        <v>200</v>
      </c>
      <c r="G11" s="1803">
        <v>185.3</v>
      </c>
      <c r="H11" s="1804">
        <v>0.97</v>
      </c>
    </row>
    <row r="12" spans="1:8" ht="9.75" thickBot="1" x14ac:dyDescent="0.2">
      <c r="A12" s="1805"/>
      <c r="B12" s="1802"/>
      <c r="C12" s="1802"/>
      <c r="D12" s="1802"/>
      <c r="E12" s="1797" t="s">
        <v>245</v>
      </c>
      <c r="F12" s="1802"/>
      <c r="G12" s="1807">
        <v>19026.04</v>
      </c>
      <c r="H12" s="1808">
        <v>99.45</v>
      </c>
    </row>
    <row r="13" spans="1:8" ht="9.75" thickTop="1" x14ac:dyDescent="0.15">
      <c r="A13" s="1805"/>
      <c r="B13" s="1802"/>
      <c r="C13" s="1802"/>
      <c r="D13" s="1802"/>
      <c r="E13" s="1802"/>
      <c r="F13" s="1802"/>
      <c r="G13" s="1803"/>
      <c r="H13" s="1804"/>
    </row>
    <row r="14" spans="1:8" x14ac:dyDescent="0.15">
      <c r="A14" s="1805"/>
      <c r="B14" s="1806" t="s">
        <v>134</v>
      </c>
      <c r="C14" s="1802" t="s">
        <v>253</v>
      </c>
      <c r="D14" s="1802"/>
      <c r="E14" s="1802" t="s">
        <v>134</v>
      </c>
      <c r="F14" s="1802"/>
      <c r="G14" s="1803">
        <v>99.98</v>
      </c>
      <c r="H14" s="1804">
        <v>0.52</v>
      </c>
    </row>
    <row r="15" spans="1:8" ht="9.75" thickBot="1" x14ac:dyDescent="0.2">
      <c r="A15" s="1805"/>
      <c r="B15" s="1802"/>
      <c r="C15" s="1802"/>
      <c r="D15" s="1802"/>
      <c r="E15" s="1797" t="s">
        <v>245</v>
      </c>
      <c r="F15" s="1802"/>
      <c r="G15" s="1807">
        <v>99.98</v>
      </c>
      <c r="H15" s="1808">
        <v>0.52</v>
      </c>
    </row>
    <row r="16" spans="1:8" ht="9.75" thickTop="1" x14ac:dyDescent="0.15">
      <c r="A16" s="1805"/>
      <c r="B16" s="1802"/>
      <c r="C16" s="1802"/>
      <c r="D16" s="1802"/>
      <c r="E16" s="1802"/>
      <c r="F16" s="1802"/>
      <c r="G16" s="1803"/>
      <c r="H16" s="1804"/>
    </row>
    <row r="17" spans="1:8" x14ac:dyDescent="0.15">
      <c r="A17" s="1809" t="s">
        <v>254</v>
      </c>
      <c r="B17" s="1802"/>
      <c r="C17" s="1802"/>
      <c r="D17" s="1802"/>
      <c r="E17" s="1802"/>
      <c r="F17" s="1802"/>
      <c r="G17" s="1810">
        <v>6.35</v>
      </c>
      <c r="H17" s="1811">
        <v>0.03</v>
      </c>
    </row>
    <row r="18" spans="1:8" x14ac:dyDescent="0.15">
      <c r="A18" s="1805"/>
      <c r="B18" s="1802"/>
      <c r="C18" s="1802"/>
      <c r="D18" s="1802"/>
      <c r="E18" s="1802"/>
      <c r="F18" s="1802"/>
      <c r="G18" s="1803"/>
      <c r="H18" s="1804"/>
    </row>
    <row r="19" spans="1:8" ht="9.75" thickBot="1" x14ac:dyDescent="0.2">
      <c r="A19" s="1805"/>
      <c r="B19" s="1802"/>
      <c r="C19" s="1802"/>
      <c r="D19" s="1802"/>
      <c r="E19" s="1797" t="s">
        <v>255</v>
      </c>
      <c r="F19" s="1802"/>
      <c r="G19" s="1807">
        <v>19132.37</v>
      </c>
      <c r="H19" s="1808">
        <v>100</v>
      </c>
    </row>
    <row r="20" spans="1:8" ht="9.75" thickTop="1" x14ac:dyDescent="0.15">
      <c r="A20" s="1805"/>
      <c r="B20" s="1802"/>
      <c r="C20" s="1802"/>
      <c r="D20" s="1802"/>
      <c r="E20" s="1802"/>
      <c r="F20" s="1802"/>
      <c r="G20" s="1803"/>
      <c r="H20" s="1804"/>
    </row>
    <row r="21" spans="1:8" x14ac:dyDescent="0.15">
      <c r="A21" s="1812" t="s">
        <v>256</v>
      </c>
      <c r="B21" s="1802"/>
      <c r="C21" s="1802"/>
      <c r="D21" s="1802"/>
      <c r="E21" s="1802"/>
      <c r="F21" s="1802"/>
      <c r="G21" s="1803"/>
      <c r="H21" s="1804"/>
    </row>
    <row r="22" spans="1:8" x14ac:dyDescent="0.15">
      <c r="A22" s="1805">
        <v>1</v>
      </c>
      <c r="B22" s="1802" t="s">
        <v>1268</v>
      </c>
      <c r="C22" s="1802"/>
      <c r="D22" s="1802"/>
      <c r="E22" s="1802"/>
      <c r="F22" s="1802"/>
      <c r="G22" s="1803"/>
      <c r="H22" s="1804"/>
    </row>
    <row r="23" spans="1:8" x14ac:dyDescent="0.15">
      <c r="A23" s="1805"/>
      <c r="B23" s="1802"/>
      <c r="C23" s="1802"/>
      <c r="D23" s="1802"/>
      <c r="E23" s="1802"/>
      <c r="F23" s="1802"/>
      <c r="G23" s="1803"/>
      <c r="H23" s="1804"/>
    </row>
    <row r="24" spans="1:8" x14ac:dyDescent="0.15">
      <c r="A24" s="1805">
        <v>2</v>
      </c>
      <c r="B24" s="1802" t="s">
        <v>258</v>
      </c>
      <c r="C24" s="1802"/>
      <c r="D24" s="1802"/>
      <c r="E24" s="1802"/>
      <c r="F24" s="1802"/>
      <c r="G24" s="1803"/>
      <c r="H24" s="1804"/>
    </row>
    <row r="25" spans="1:8" x14ac:dyDescent="0.15">
      <c r="A25" s="1805"/>
      <c r="B25" s="1802"/>
      <c r="C25" s="1802"/>
      <c r="D25" s="1802"/>
      <c r="E25" s="1802"/>
      <c r="F25" s="1802"/>
      <c r="G25" s="1803"/>
      <c r="H25" s="1804"/>
    </row>
    <row r="26" spans="1:8" x14ac:dyDescent="0.15">
      <c r="A26" s="1805">
        <v>3</v>
      </c>
      <c r="B26" s="1802" t="s">
        <v>334</v>
      </c>
      <c r="C26" s="1802"/>
      <c r="D26" s="1802"/>
      <c r="E26" s="1802"/>
      <c r="F26" s="1802"/>
      <c r="G26" s="1803"/>
      <c r="H26" s="1804"/>
    </row>
    <row r="27" spans="1:8" x14ac:dyDescent="0.15">
      <c r="A27" s="1805"/>
      <c r="B27" s="1802" t="s">
        <v>335</v>
      </c>
      <c r="C27" s="1802"/>
      <c r="D27" s="1802"/>
      <c r="E27" s="1802"/>
      <c r="F27" s="1802"/>
      <c r="G27" s="1803"/>
      <c r="H27" s="1804"/>
    </row>
    <row r="28" spans="1:8" x14ac:dyDescent="0.15">
      <c r="A28" s="1813"/>
      <c r="B28" s="1814" t="s">
        <v>336</v>
      </c>
      <c r="C28" s="1814"/>
      <c r="D28" s="1814"/>
      <c r="E28" s="1814"/>
      <c r="F28" s="1814"/>
      <c r="G28" s="1815"/>
      <c r="H28" s="1816"/>
    </row>
  </sheetData>
  <mergeCells count="3">
    <mergeCell ref="A2:C2"/>
    <mergeCell ref="A3:C3"/>
    <mergeCell ref="B4:C4"/>
  </mergeCells>
  <phoneticPr fontId="1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A21" sqref="A21"/>
    </sheetView>
  </sheetViews>
  <sheetFormatPr defaultRowHeight="9" x14ac:dyDescent="0.15"/>
  <cols>
    <col min="1" max="1" width="2.7109375" style="1768" customWidth="1"/>
    <col min="2" max="2" width="4.7109375" style="1768" customWidth="1"/>
    <col min="3" max="3" width="40.7109375" style="1768" customWidth="1"/>
    <col min="4" max="4" width="9.28515625" style="1768" customWidth="1"/>
    <col min="5" max="5" width="9.140625" style="1768"/>
    <col min="6" max="6" width="8.7109375" style="1768" customWidth="1"/>
    <col min="7" max="7" width="9.28515625" style="1789" customWidth="1"/>
    <col min="8" max="8" width="7.7109375" style="1790" customWidth="1"/>
    <col min="9" max="16384" width="9.140625" style="1768"/>
  </cols>
  <sheetData>
    <row r="1" spans="1:8" x14ac:dyDescent="0.15">
      <c r="A1" s="1763"/>
      <c r="B1" s="1764"/>
      <c r="C1" s="1765" t="s">
        <v>1259</v>
      </c>
      <c r="D1" s="1764"/>
      <c r="E1" s="1764"/>
      <c r="F1" s="1764"/>
      <c r="G1" s="1766"/>
      <c r="H1" s="1767"/>
    </row>
    <row r="2" spans="1:8" ht="36.75" x14ac:dyDescent="0.2">
      <c r="A2" s="2753" t="s">
        <v>126</v>
      </c>
      <c r="B2" s="2754"/>
      <c r="C2" s="2754"/>
      <c r="D2" s="1769" t="s">
        <v>127</v>
      </c>
      <c r="E2" s="1770" t="s">
        <v>793</v>
      </c>
      <c r="F2" s="1771" t="s">
        <v>129</v>
      </c>
      <c r="G2" s="1772" t="s">
        <v>130</v>
      </c>
      <c r="H2" s="1773" t="s">
        <v>131</v>
      </c>
    </row>
    <row r="3" spans="1:8" ht="12.75" x14ac:dyDescent="0.2">
      <c r="A3" s="2755" t="s">
        <v>469</v>
      </c>
      <c r="B3" s="2756"/>
      <c r="C3" s="2756"/>
      <c r="D3" s="1774"/>
      <c r="E3" s="1774"/>
      <c r="F3" s="1774"/>
      <c r="G3" s="1775"/>
      <c r="H3" s="1776"/>
    </row>
    <row r="4" spans="1:8" ht="12.75" x14ac:dyDescent="0.2">
      <c r="A4" s="1777"/>
      <c r="B4" s="2757" t="s">
        <v>795</v>
      </c>
      <c r="C4" s="2756"/>
      <c r="D4" s="1774"/>
      <c r="E4" s="1774"/>
      <c r="F4" s="1774"/>
      <c r="G4" s="1775"/>
      <c r="H4" s="1776"/>
    </row>
    <row r="5" spans="1:8" x14ac:dyDescent="0.15">
      <c r="A5" s="1777"/>
      <c r="B5" s="1778" t="s">
        <v>796</v>
      </c>
      <c r="C5" s="1774" t="s">
        <v>1072</v>
      </c>
      <c r="D5" s="1774" t="s">
        <v>1260</v>
      </c>
      <c r="E5" s="1774" t="s">
        <v>798</v>
      </c>
      <c r="F5" s="1774">
        <v>6800</v>
      </c>
      <c r="G5" s="1775">
        <v>6300.25</v>
      </c>
      <c r="H5" s="1776">
        <v>29.77</v>
      </c>
    </row>
    <row r="6" spans="1:8" x14ac:dyDescent="0.15">
      <c r="A6" s="1777"/>
      <c r="B6" s="1778" t="s">
        <v>796</v>
      </c>
      <c r="C6" s="1774" t="s">
        <v>177</v>
      </c>
      <c r="D6" s="1774" t="s">
        <v>1261</v>
      </c>
      <c r="E6" s="1774" t="s">
        <v>798</v>
      </c>
      <c r="F6" s="1774">
        <v>5500</v>
      </c>
      <c r="G6" s="1775">
        <v>5099.58</v>
      </c>
      <c r="H6" s="1776">
        <v>24.1</v>
      </c>
    </row>
    <row r="7" spans="1:8" x14ac:dyDescent="0.15">
      <c r="A7" s="1777"/>
      <c r="B7" s="1778" t="s">
        <v>796</v>
      </c>
      <c r="C7" s="1774" t="s">
        <v>593</v>
      </c>
      <c r="D7" s="1774" t="s">
        <v>1262</v>
      </c>
      <c r="E7" s="1774" t="s">
        <v>798</v>
      </c>
      <c r="F7" s="1774">
        <v>5500</v>
      </c>
      <c r="G7" s="1775">
        <v>5098.99</v>
      </c>
      <c r="H7" s="1776">
        <v>24.09</v>
      </c>
    </row>
    <row r="8" spans="1:8" x14ac:dyDescent="0.15">
      <c r="A8" s="1777"/>
      <c r="B8" s="1778" t="s">
        <v>796</v>
      </c>
      <c r="C8" s="1774" t="s">
        <v>839</v>
      </c>
      <c r="D8" s="1774" t="s">
        <v>1263</v>
      </c>
      <c r="E8" s="1774" t="s">
        <v>798</v>
      </c>
      <c r="F8" s="1774">
        <v>3600</v>
      </c>
      <c r="G8" s="1775">
        <v>3341.05</v>
      </c>
      <c r="H8" s="1776">
        <v>15.79</v>
      </c>
    </row>
    <row r="9" spans="1:8" x14ac:dyDescent="0.15">
      <c r="A9" s="1777"/>
      <c r="B9" s="1778" t="s">
        <v>796</v>
      </c>
      <c r="C9" s="1774" t="s">
        <v>135</v>
      </c>
      <c r="D9" s="1774" t="s">
        <v>1206</v>
      </c>
      <c r="E9" s="1774" t="s">
        <v>809</v>
      </c>
      <c r="F9" s="1774">
        <v>1300</v>
      </c>
      <c r="G9" s="1775">
        <v>1209.1199999999999</v>
      </c>
      <c r="H9" s="1776">
        <v>5.71</v>
      </c>
    </row>
    <row r="10" spans="1:8" ht="9.75" thickBot="1" x14ac:dyDescent="0.2">
      <c r="A10" s="1777"/>
      <c r="B10" s="1774"/>
      <c r="C10" s="1774"/>
      <c r="D10" s="1774"/>
      <c r="E10" s="1769" t="s">
        <v>245</v>
      </c>
      <c r="F10" s="1774"/>
      <c r="G10" s="1779">
        <v>21048.99</v>
      </c>
      <c r="H10" s="1780">
        <v>99.46</v>
      </c>
    </row>
    <row r="11" spans="1:8" ht="9.75" thickTop="1" x14ac:dyDescent="0.15">
      <c r="A11" s="1777"/>
      <c r="B11" s="1774"/>
      <c r="C11" s="1774"/>
      <c r="D11" s="1774"/>
      <c r="E11" s="1774"/>
      <c r="F11" s="1774"/>
      <c r="G11" s="1775"/>
      <c r="H11" s="1776"/>
    </row>
    <row r="12" spans="1:8" x14ac:dyDescent="0.15">
      <c r="A12" s="1777"/>
      <c r="B12" s="1778" t="s">
        <v>134</v>
      </c>
      <c r="C12" s="1774" t="s">
        <v>253</v>
      </c>
      <c r="D12" s="1774"/>
      <c r="E12" s="1774" t="s">
        <v>134</v>
      </c>
      <c r="F12" s="1774"/>
      <c r="G12" s="1775">
        <v>99.98</v>
      </c>
      <c r="H12" s="1776">
        <v>0.47</v>
      </c>
    </row>
    <row r="13" spans="1:8" ht="9.75" thickBot="1" x14ac:dyDescent="0.2">
      <c r="A13" s="1777"/>
      <c r="B13" s="1774"/>
      <c r="C13" s="1774"/>
      <c r="D13" s="1774"/>
      <c r="E13" s="1769" t="s">
        <v>245</v>
      </c>
      <c r="F13" s="1774"/>
      <c r="G13" s="1779">
        <v>99.98</v>
      </c>
      <c r="H13" s="1780">
        <v>0.47</v>
      </c>
    </row>
    <row r="14" spans="1:8" ht="9.75" thickTop="1" x14ac:dyDescent="0.15">
      <c r="A14" s="1777"/>
      <c r="B14" s="1774"/>
      <c r="C14" s="1774"/>
      <c r="D14" s="1774"/>
      <c r="E14" s="1774"/>
      <c r="F14" s="1774"/>
      <c r="G14" s="1775"/>
      <c r="H14" s="1776"/>
    </row>
    <row r="15" spans="1:8" x14ac:dyDescent="0.15">
      <c r="A15" s="1781" t="s">
        <v>254</v>
      </c>
      <c r="B15" s="1774"/>
      <c r="C15" s="1774"/>
      <c r="D15" s="1774"/>
      <c r="E15" s="1774"/>
      <c r="F15" s="1774"/>
      <c r="G15" s="1782">
        <v>14.59</v>
      </c>
      <c r="H15" s="1783">
        <v>7.0000000000000007E-2</v>
      </c>
    </row>
    <row r="16" spans="1:8" x14ac:dyDescent="0.15">
      <c r="A16" s="1777"/>
      <c r="B16" s="1774"/>
      <c r="C16" s="1774"/>
      <c r="D16" s="1774"/>
      <c r="E16" s="1774"/>
      <c r="F16" s="1774"/>
      <c r="G16" s="1775"/>
      <c r="H16" s="1776"/>
    </row>
    <row r="17" spans="1:8" ht="9.75" thickBot="1" x14ac:dyDescent="0.2">
      <c r="A17" s="1777"/>
      <c r="B17" s="1774"/>
      <c r="C17" s="1774"/>
      <c r="D17" s="1774"/>
      <c r="E17" s="1769" t="s">
        <v>255</v>
      </c>
      <c r="F17" s="1774"/>
      <c r="G17" s="1779">
        <v>21163.56</v>
      </c>
      <c r="H17" s="1780">
        <v>100</v>
      </c>
    </row>
    <row r="18" spans="1:8" ht="9.75" thickTop="1" x14ac:dyDescent="0.15">
      <c r="A18" s="1777"/>
      <c r="B18" s="1774"/>
      <c r="C18" s="1774"/>
      <c r="D18" s="1774"/>
      <c r="E18" s="1774"/>
      <c r="F18" s="1774"/>
      <c r="G18" s="1775"/>
      <c r="H18" s="1776"/>
    </row>
    <row r="19" spans="1:8" x14ac:dyDescent="0.15">
      <c r="A19" s="1784" t="s">
        <v>256</v>
      </c>
      <c r="B19" s="1774"/>
      <c r="C19" s="1774"/>
      <c r="D19" s="1774"/>
      <c r="E19" s="1774"/>
      <c r="F19" s="1774"/>
      <c r="G19" s="1775"/>
      <c r="H19" s="1776"/>
    </row>
    <row r="20" spans="1:8" x14ac:dyDescent="0.15">
      <c r="A20" s="1777">
        <v>1</v>
      </c>
      <c r="B20" s="1774" t="s">
        <v>1264</v>
      </c>
      <c r="C20" s="1774"/>
      <c r="D20" s="1774"/>
      <c r="E20" s="1774"/>
      <c r="F20" s="1774"/>
      <c r="G20" s="1775"/>
      <c r="H20" s="1776"/>
    </row>
    <row r="21" spans="1:8" x14ac:dyDescent="0.15">
      <c r="A21" s="1777"/>
      <c r="B21" s="1774"/>
      <c r="C21" s="1774"/>
      <c r="D21" s="1774"/>
      <c r="E21" s="1774"/>
      <c r="F21" s="1774"/>
      <c r="G21" s="1775"/>
      <c r="H21" s="1776"/>
    </row>
    <row r="22" spans="1:8" x14ac:dyDescent="0.15">
      <c r="A22" s="1777">
        <v>2</v>
      </c>
      <c r="B22" s="1774" t="s">
        <v>258</v>
      </c>
      <c r="C22" s="1774"/>
      <c r="D22" s="1774"/>
      <c r="E22" s="1774"/>
      <c r="F22" s="1774"/>
      <c r="G22" s="1775"/>
      <c r="H22" s="1776"/>
    </row>
    <row r="23" spans="1:8" x14ac:dyDescent="0.15">
      <c r="A23" s="1777"/>
      <c r="B23" s="1774"/>
      <c r="C23" s="1774"/>
      <c r="D23" s="1774"/>
      <c r="E23" s="1774"/>
      <c r="F23" s="1774"/>
      <c r="G23" s="1775"/>
      <c r="H23" s="1776"/>
    </row>
    <row r="24" spans="1:8" x14ac:dyDescent="0.15">
      <c r="A24" s="1777">
        <v>3</v>
      </c>
      <c r="B24" s="1774" t="s">
        <v>334</v>
      </c>
      <c r="C24" s="1774"/>
      <c r="D24" s="1774"/>
      <c r="E24" s="1774"/>
      <c r="F24" s="1774"/>
      <c r="G24" s="1775"/>
      <c r="H24" s="1776"/>
    </row>
    <row r="25" spans="1:8" x14ac:dyDescent="0.15">
      <c r="A25" s="1777"/>
      <c r="B25" s="1774" t="s">
        <v>335</v>
      </c>
      <c r="C25" s="1774"/>
      <c r="D25" s="1774"/>
      <c r="E25" s="1774"/>
      <c r="F25" s="1774"/>
      <c r="G25" s="1775"/>
      <c r="H25" s="1776"/>
    </row>
    <row r="26" spans="1:8" x14ac:dyDescent="0.15">
      <c r="A26" s="1785"/>
      <c r="B26" s="1786" t="s">
        <v>336</v>
      </c>
      <c r="C26" s="1786"/>
      <c r="D26" s="1786"/>
      <c r="E26" s="1786"/>
      <c r="F26" s="1786"/>
      <c r="G26" s="1787"/>
      <c r="H26" s="1788"/>
    </row>
  </sheetData>
  <mergeCells count="3">
    <mergeCell ref="A2:C2"/>
    <mergeCell ref="A3:C3"/>
    <mergeCell ref="B4:C4"/>
  </mergeCells>
  <phoneticPr fontId="1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B10" sqref="B10"/>
    </sheetView>
  </sheetViews>
  <sheetFormatPr defaultRowHeight="9" x14ac:dyDescent="0.15"/>
  <cols>
    <col min="1" max="1" width="2.7109375" style="1739" customWidth="1"/>
    <col min="2" max="2" width="4.7109375" style="1739" customWidth="1"/>
    <col min="3" max="3" width="40.7109375" style="1739" customWidth="1"/>
    <col min="4" max="4" width="10.42578125" style="1739" bestFit="1" customWidth="1"/>
    <col min="5" max="5" width="9.85546875" style="1739" bestFit="1" customWidth="1"/>
    <col min="6" max="6" width="8.7109375" style="1739" customWidth="1"/>
    <col min="7" max="7" width="9.28515625" style="1761" customWidth="1"/>
    <col min="8" max="8" width="7.7109375" style="1762" customWidth="1"/>
    <col min="9" max="16384" width="9.140625" style="1739"/>
  </cols>
  <sheetData>
    <row r="1" spans="1:8" x14ac:dyDescent="0.15">
      <c r="A1" s="1734"/>
      <c r="B1" s="1735"/>
      <c r="C1" s="1736" t="s">
        <v>1245</v>
      </c>
      <c r="D1" s="1735"/>
      <c r="E1" s="1735"/>
      <c r="F1" s="1735"/>
      <c r="G1" s="1737"/>
      <c r="H1" s="1738"/>
    </row>
    <row r="2" spans="1:8" ht="36.75" x14ac:dyDescent="0.2">
      <c r="A2" s="2762" t="s">
        <v>126</v>
      </c>
      <c r="B2" s="2763"/>
      <c r="C2" s="2763"/>
      <c r="D2" s="1740" t="s">
        <v>127</v>
      </c>
      <c r="E2" s="1741" t="s">
        <v>793</v>
      </c>
      <c r="F2" s="1742" t="s">
        <v>129</v>
      </c>
      <c r="G2" s="1743" t="s">
        <v>130</v>
      </c>
      <c r="H2" s="1744" t="s">
        <v>131</v>
      </c>
    </row>
    <row r="3" spans="1:8" ht="12.75" x14ac:dyDescent="0.2">
      <c r="A3" s="2760" t="s">
        <v>309</v>
      </c>
      <c r="B3" s="2759"/>
      <c r="C3" s="2759"/>
      <c r="D3" s="1745"/>
      <c r="E3" s="1745"/>
      <c r="F3" s="1745"/>
      <c r="G3" s="1746"/>
      <c r="H3" s="1747"/>
    </row>
    <row r="4" spans="1:8" ht="12.75" x14ac:dyDescent="0.2">
      <c r="A4" s="1748"/>
      <c r="B4" s="2761" t="s">
        <v>310</v>
      </c>
      <c r="C4" s="2759"/>
      <c r="D4" s="1745"/>
      <c r="E4" s="1745"/>
      <c r="F4" s="1745"/>
      <c r="G4" s="1746"/>
      <c r="H4" s="1747"/>
    </row>
    <row r="5" spans="1:8" ht="12.75" x14ac:dyDescent="0.2">
      <c r="A5" s="1748"/>
      <c r="B5" s="2758" t="s">
        <v>133</v>
      </c>
      <c r="C5" s="2759"/>
      <c r="D5" s="1745"/>
      <c r="E5" s="1745"/>
      <c r="F5" s="1745"/>
      <c r="G5" s="1746"/>
      <c r="H5" s="1747"/>
    </row>
    <row r="6" spans="1:8" x14ac:dyDescent="0.15">
      <c r="A6" s="1748"/>
      <c r="B6" s="1749">
        <v>9.3799999999999994E-2</v>
      </c>
      <c r="C6" s="1745" t="s">
        <v>1240</v>
      </c>
      <c r="D6" s="1745" t="s">
        <v>1241</v>
      </c>
      <c r="E6" s="1745" t="s">
        <v>326</v>
      </c>
      <c r="F6" s="1745">
        <v>370</v>
      </c>
      <c r="G6" s="1746">
        <v>3698.06</v>
      </c>
      <c r="H6" s="1747">
        <v>13.72</v>
      </c>
    </row>
    <row r="7" spans="1:8" x14ac:dyDescent="0.15">
      <c r="A7" s="1748"/>
      <c r="B7" s="1749">
        <v>9.6799999999999997E-2</v>
      </c>
      <c r="C7" s="1745" t="s">
        <v>199</v>
      </c>
      <c r="D7" s="1745" t="s">
        <v>1246</v>
      </c>
      <c r="E7" s="1745" t="s">
        <v>326</v>
      </c>
      <c r="F7" s="1745">
        <v>300</v>
      </c>
      <c r="G7" s="1746">
        <v>2998.52</v>
      </c>
      <c r="H7" s="1747">
        <v>11.12</v>
      </c>
    </row>
    <row r="8" spans="1:8" x14ac:dyDescent="0.15">
      <c r="A8" s="1748"/>
      <c r="B8" s="1749">
        <v>9.9500000000000005E-2</v>
      </c>
      <c r="C8" s="1745" t="s">
        <v>1181</v>
      </c>
      <c r="D8" s="1745" t="s">
        <v>1247</v>
      </c>
      <c r="E8" s="1745" t="s">
        <v>319</v>
      </c>
      <c r="F8" s="1745">
        <v>250</v>
      </c>
      <c r="G8" s="1746">
        <v>2501.88</v>
      </c>
      <c r="H8" s="1747">
        <v>9.2799999999999994</v>
      </c>
    </row>
    <row r="9" spans="1:8" x14ac:dyDescent="0.15">
      <c r="A9" s="1748"/>
      <c r="B9" s="1749">
        <v>9.9500000000000005E-2</v>
      </c>
      <c r="C9" s="1745" t="s">
        <v>673</v>
      </c>
      <c r="D9" s="1745" t="s">
        <v>1248</v>
      </c>
      <c r="E9" s="1745" t="s">
        <v>319</v>
      </c>
      <c r="F9" s="1745">
        <v>250</v>
      </c>
      <c r="G9" s="1746">
        <v>2500.64</v>
      </c>
      <c r="H9" s="1747">
        <v>9.2799999999999994</v>
      </c>
    </row>
    <row r="10" spans="1:8" x14ac:dyDescent="0.15">
      <c r="A10" s="1748"/>
      <c r="B10" s="1750" t="s">
        <v>675</v>
      </c>
      <c r="C10" s="1745" t="s">
        <v>366</v>
      </c>
      <c r="D10" s="1745" t="s">
        <v>1249</v>
      </c>
      <c r="E10" s="1745" t="s">
        <v>647</v>
      </c>
      <c r="F10" s="1745">
        <v>270</v>
      </c>
      <c r="G10" s="1746">
        <v>2475.3000000000002</v>
      </c>
      <c r="H10" s="1747">
        <v>9.18</v>
      </c>
    </row>
    <row r="11" spans="1:8" x14ac:dyDescent="0.15">
      <c r="A11" s="1748"/>
      <c r="B11" s="1749">
        <v>9.9000000000000005E-2</v>
      </c>
      <c r="C11" s="1745" t="s">
        <v>383</v>
      </c>
      <c r="D11" s="1745" t="s">
        <v>1250</v>
      </c>
      <c r="E11" s="1745" t="s">
        <v>326</v>
      </c>
      <c r="F11" s="1745">
        <v>100</v>
      </c>
      <c r="G11" s="1746">
        <v>1002.44</v>
      </c>
      <c r="H11" s="1747">
        <v>3.72</v>
      </c>
    </row>
    <row r="12" spans="1:8" x14ac:dyDescent="0.15">
      <c r="A12" s="1748"/>
      <c r="B12" s="1749">
        <v>8.8999999999999996E-2</v>
      </c>
      <c r="C12" s="1745" t="s">
        <v>465</v>
      </c>
      <c r="D12" s="1745" t="s">
        <v>1251</v>
      </c>
      <c r="E12" s="1745" t="s">
        <v>326</v>
      </c>
      <c r="F12" s="1745">
        <v>100</v>
      </c>
      <c r="G12" s="1746">
        <v>995.27</v>
      </c>
      <c r="H12" s="1747">
        <v>3.69</v>
      </c>
    </row>
    <row r="13" spans="1:8" x14ac:dyDescent="0.15">
      <c r="A13" s="1748"/>
      <c r="B13" s="1749">
        <v>9.3799999999999994E-2</v>
      </c>
      <c r="C13" s="1745" t="s">
        <v>923</v>
      </c>
      <c r="D13" s="1745" t="s">
        <v>1183</v>
      </c>
      <c r="E13" s="1745" t="s">
        <v>326</v>
      </c>
      <c r="F13" s="1745">
        <v>60</v>
      </c>
      <c r="G13" s="1746">
        <v>599</v>
      </c>
      <c r="H13" s="1747">
        <v>2.2200000000000002</v>
      </c>
    </row>
    <row r="14" spans="1:8" x14ac:dyDescent="0.15">
      <c r="A14" s="1748"/>
      <c r="B14" s="1749">
        <v>9.7000000000000003E-2</v>
      </c>
      <c r="C14" s="1745" t="s">
        <v>199</v>
      </c>
      <c r="D14" s="1745" t="s">
        <v>1252</v>
      </c>
      <c r="E14" s="1745" t="s">
        <v>326</v>
      </c>
      <c r="F14" s="1745">
        <v>50</v>
      </c>
      <c r="G14" s="1746">
        <v>499.95</v>
      </c>
      <c r="H14" s="1747">
        <v>1.85</v>
      </c>
    </row>
    <row r="15" spans="1:8" x14ac:dyDescent="0.15">
      <c r="A15" s="1748"/>
      <c r="B15" s="1749">
        <v>9.5500000000000002E-2</v>
      </c>
      <c r="C15" s="1745" t="s">
        <v>465</v>
      </c>
      <c r="D15" s="1745" t="s">
        <v>1253</v>
      </c>
      <c r="E15" s="1745" t="s">
        <v>326</v>
      </c>
      <c r="F15" s="1745">
        <v>50</v>
      </c>
      <c r="G15" s="1746">
        <v>499.69</v>
      </c>
      <c r="H15" s="1747">
        <v>1.85</v>
      </c>
    </row>
    <row r="16" spans="1:8" x14ac:dyDescent="0.15">
      <c r="A16" s="1748"/>
      <c r="B16" s="1749">
        <v>9.3799999999999994E-2</v>
      </c>
      <c r="C16" s="1745" t="s">
        <v>923</v>
      </c>
      <c r="D16" s="1745" t="s">
        <v>1254</v>
      </c>
      <c r="E16" s="1745" t="s">
        <v>326</v>
      </c>
      <c r="F16" s="1745">
        <v>50</v>
      </c>
      <c r="G16" s="1746">
        <v>499.13</v>
      </c>
      <c r="H16" s="1747">
        <v>1.85</v>
      </c>
    </row>
    <row r="17" spans="1:8" x14ac:dyDescent="0.15">
      <c r="A17" s="1748"/>
      <c r="B17" s="1749">
        <v>8.9499999999999996E-2</v>
      </c>
      <c r="C17" s="1745" t="s">
        <v>465</v>
      </c>
      <c r="D17" s="1745" t="s">
        <v>1255</v>
      </c>
      <c r="E17" s="1745" t="s">
        <v>326</v>
      </c>
      <c r="F17" s="1745">
        <v>50</v>
      </c>
      <c r="G17" s="1746">
        <v>497.88</v>
      </c>
      <c r="H17" s="1747">
        <v>1.85</v>
      </c>
    </row>
    <row r="18" spans="1:8" ht="9.75" thickBot="1" x14ac:dyDescent="0.2">
      <c r="A18" s="1748"/>
      <c r="B18" s="1745"/>
      <c r="C18" s="1745"/>
      <c r="D18" s="1745"/>
      <c r="E18" s="1740" t="s">
        <v>245</v>
      </c>
      <c r="F18" s="1745"/>
      <c r="G18" s="1751">
        <v>18767.759999999998</v>
      </c>
      <c r="H18" s="1752">
        <v>69.61</v>
      </c>
    </row>
    <row r="19" spans="1:8" ht="13.5" thickTop="1" x14ac:dyDescent="0.2">
      <c r="A19" s="1748"/>
      <c r="B19" s="2758" t="s">
        <v>323</v>
      </c>
      <c r="C19" s="2759"/>
      <c r="D19" s="1745"/>
      <c r="E19" s="1745"/>
      <c r="F19" s="1745"/>
      <c r="G19" s="1746"/>
      <c r="H19" s="1747"/>
    </row>
    <row r="20" spans="1:8" x14ac:dyDescent="0.15">
      <c r="A20" s="1748"/>
      <c r="B20" s="1749">
        <v>9.98E-2</v>
      </c>
      <c r="C20" s="1745" t="s">
        <v>324</v>
      </c>
      <c r="D20" s="1745" t="s">
        <v>1256</v>
      </c>
      <c r="E20" s="1745" t="s">
        <v>326</v>
      </c>
      <c r="F20" s="1745">
        <v>50</v>
      </c>
      <c r="G20" s="1746">
        <v>501.47</v>
      </c>
      <c r="H20" s="1747">
        <v>1.86</v>
      </c>
    </row>
    <row r="21" spans="1:8" ht="9.75" thickBot="1" x14ac:dyDescent="0.2">
      <c r="A21" s="1748"/>
      <c r="B21" s="1745"/>
      <c r="C21" s="1745"/>
      <c r="D21" s="1745"/>
      <c r="E21" s="1740" t="s">
        <v>245</v>
      </c>
      <c r="F21" s="1745"/>
      <c r="G21" s="1751">
        <v>501.47</v>
      </c>
      <c r="H21" s="1752">
        <v>1.86</v>
      </c>
    </row>
    <row r="22" spans="1:8" ht="9.75" thickTop="1" x14ac:dyDescent="0.15">
      <c r="A22" s="1748"/>
      <c r="B22" s="1745"/>
      <c r="C22" s="1745"/>
      <c r="D22" s="1745"/>
      <c r="E22" s="1745"/>
      <c r="F22" s="1745"/>
      <c r="G22" s="1746"/>
      <c r="H22" s="1747"/>
    </row>
    <row r="23" spans="1:8" ht="12.75" x14ac:dyDescent="0.2">
      <c r="A23" s="2760" t="s">
        <v>469</v>
      </c>
      <c r="B23" s="2759"/>
      <c r="C23" s="2759"/>
      <c r="D23" s="1745"/>
      <c r="E23" s="1745"/>
      <c r="F23" s="1745"/>
      <c r="G23" s="1746"/>
      <c r="H23" s="1747"/>
    </row>
    <row r="24" spans="1:8" ht="12.75" x14ac:dyDescent="0.2">
      <c r="A24" s="1748"/>
      <c r="B24" s="2761" t="s">
        <v>795</v>
      </c>
      <c r="C24" s="2759"/>
      <c r="D24" s="1745"/>
      <c r="E24" s="1745"/>
      <c r="F24" s="1745"/>
      <c r="G24" s="1746"/>
      <c r="H24" s="1747"/>
    </row>
    <row r="25" spans="1:8" x14ac:dyDescent="0.15">
      <c r="A25" s="1748"/>
      <c r="B25" s="1750" t="s">
        <v>796</v>
      </c>
      <c r="C25" s="1745" t="s">
        <v>352</v>
      </c>
      <c r="D25" s="1745" t="s">
        <v>1242</v>
      </c>
      <c r="E25" s="1745" t="s">
        <v>798</v>
      </c>
      <c r="F25" s="1745">
        <v>7500</v>
      </c>
      <c r="G25" s="1746">
        <v>6953.96</v>
      </c>
      <c r="H25" s="1747">
        <v>25.8</v>
      </c>
    </row>
    <row r="26" spans="1:8" x14ac:dyDescent="0.15">
      <c r="A26" s="1748"/>
      <c r="B26" s="1750" t="s">
        <v>796</v>
      </c>
      <c r="C26" s="1745" t="s">
        <v>350</v>
      </c>
      <c r="D26" s="1745" t="s">
        <v>1257</v>
      </c>
      <c r="E26" s="1745" t="s">
        <v>798</v>
      </c>
      <c r="F26" s="1745">
        <v>300</v>
      </c>
      <c r="G26" s="1746">
        <v>278.55</v>
      </c>
      <c r="H26" s="1747">
        <v>1.03</v>
      </c>
    </row>
    <row r="27" spans="1:8" ht="9.75" thickBot="1" x14ac:dyDescent="0.2">
      <c r="A27" s="1748"/>
      <c r="B27" s="1745"/>
      <c r="C27" s="1745"/>
      <c r="D27" s="1745"/>
      <c r="E27" s="1740" t="s">
        <v>245</v>
      </c>
      <c r="F27" s="1745"/>
      <c r="G27" s="1751">
        <v>7232.51</v>
      </c>
      <c r="H27" s="1752">
        <v>26.83</v>
      </c>
    </row>
    <row r="28" spans="1:8" ht="9.75" thickTop="1" x14ac:dyDescent="0.15">
      <c r="A28" s="1748"/>
      <c r="B28" s="1745"/>
      <c r="C28" s="1745"/>
      <c r="D28" s="1745"/>
      <c r="E28" s="1745"/>
      <c r="F28" s="1745"/>
      <c r="G28" s="1746"/>
      <c r="H28" s="1747"/>
    </row>
    <row r="29" spans="1:8" x14ac:dyDescent="0.15">
      <c r="A29" s="1748"/>
      <c r="B29" s="1750" t="s">
        <v>134</v>
      </c>
      <c r="C29" s="1745" t="s">
        <v>253</v>
      </c>
      <c r="D29" s="1745"/>
      <c r="E29" s="1745" t="s">
        <v>134</v>
      </c>
      <c r="F29" s="1745"/>
      <c r="G29" s="1746">
        <v>149.96</v>
      </c>
      <c r="H29" s="1747">
        <v>0.56000000000000005</v>
      </c>
    </row>
    <row r="30" spans="1:8" ht="9.75" thickBot="1" x14ac:dyDescent="0.2">
      <c r="A30" s="1748"/>
      <c r="B30" s="1745"/>
      <c r="C30" s="1745"/>
      <c r="D30" s="1745"/>
      <c r="E30" s="1740" t="s">
        <v>245</v>
      </c>
      <c r="F30" s="1745"/>
      <c r="G30" s="1751">
        <v>149.96</v>
      </c>
      <c r="H30" s="1752">
        <v>0.56000000000000005</v>
      </c>
    </row>
    <row r="31" spans="1:8" ht="9.75" thickTop="1" x14ac:dyDescent="0.15">
      <c r="A31" s="1748"/>
      <c r="B31" s="1745"/>
      <c r="C31" s="1745"/>
      <c r="D31" s="1745"/>
      <c r="E31" s="1745"/>
      <c r="F31" s="1745"/>
      <c r="G31" s="1746"/>
      <c r="H31" s="1747"/>
    </row>
    <row r="32" spans="1:8" x14ac:dyDescent="0.15">
      <c r="A32" s="1753" t="s">
        <v>254</v>
      </c>
      <c r="B32" s="1745"/>
      <c r="C32" s="1745"/>
      <c r="D32" s="1745"/>
      <c r="E32" s="1745"/>
      <c r="F32" s="1745"/>
      <c r="G32" s="1754">
        <v>301.52999999999997</v>
      </c>
      <c r="H32" s="1755">
        <v>1.1399999999999999</v>
      </c>
    </row>
    <row r="33" spans="1:8" x14ac:dyDescent="0.15">
      <c r="A33" s="1748"/>
      <c r="B33" s="1745"/>
      <c r="C33" s="1745"/>
      <c r="D33" s="1745"/>
      <c r="E33" s="1745"/>
      <c r="F33" s="1745"/>
      <c r="G33" s="1746"/>
      <c r="H33" s="1747"/>
    </row>
    <row r="34" spans="1:8" ht="9.75" thickBot="1" x14ac:dyDescent="0.2">
      <c r="A34" s="1748"/>
      <c r="B34" s="1745"/>
      <c r="C34" s="1745"/>
      <c r="D34" s="1745"/>
      <c r="E34" s="1740" t="s">
        <v>255</v>
      </c>
      <c r="F34" s="1745"/>
      <c r="G34" s="1751">
        <v>26953.23</v>
      </c>
      <c r="H34" s="1752">
        <v>100</v>
      </c>
    </row>
    <row r="35" spans="1:8" ht="9.75" thickTop="1" x14ac:dyDescent="0.15">
      <c r="A35" s="1748"/>
      <c r="B35" s="1745"/>
      <c r="C35" s="1745"/>
      <c r="D35" s="1745"/>
      <c r="E35" s="1745"/>
      <c r="F35" s="1745"/>
      <c r="G35" s="1746"/>
      <c r="H35" s="1747"/>
    </row>
    <row r="36" spans="1:8" x14ac:dyDescent="0.15">
      <c r="A36" s="1756" t="s">
        <v>256</v>
      </c>
      <c r="B36" s="1745"/>
      <c r="C36" s="1745"/>
      <c r="D36" s="1745"/>
      <c r="E36" s="1745"/>
      <c r="F36" s="1745"/>
      <c r="G36" s="1746"/>
      <c r="H36" s="1747"/>
    </row>
    <row r="37" spans="1:8" x14ac:dyDescent="0.15">
      <c r="A37" s="1748">
        <v>1</v>
      </c>
      <c r="B37" s="1745" t="s">
        <v>1258</v>
      </c>
      <c r="C37" s="1745"/>
      <c r="D37" s="1745"/>
      <c r="E37" s="1745"/>
      <c r="F37" s="1745"/>
      <c r="G37" s="1746"/>
      <c r="H37" s="1747"/>
    </row>
    <row r="38" spans="1:8" x14ac:dyDescent="0.15">
      <c r="A38" s="1748"/>
      <c r="B38" s="1745"/>
      <c r="C38" s="1745"/>
      <c r="D38" s="1745"/>
      <c r="E38" s="1745"/>
      <c r="F38" s="1745"/>
      <c r="G38" s="1746"/>
      <c r="H38" s="1747"/>
    </row>
    <row r="39" spans="1:8" x14ac:dyDescent="0.15">
      <c r="A39" s="1748">
        <v>2</v>
      </c>
      <c r="B39" s="1745" t="s">
        <v>258</v>
      </c>
      <c r="C39" s="1745"/>
      <c r="D39" s="1745"/>
      <c r="E39" s="1745"/>
      <c r="F39" s="1745"/>
      <c r="G39" s="1746"/>
      <c r="H39" s="1747"/>
    </row>
    <row r="40" spans="1:8" x14ac:dyDescent="0.15">
      <c r="A40" s="1748"/>
      <c r="B40" s="1745"/>
      <c r="C40" s="1745"/>
      <c r="D40" s="1745"/>
      <c r="E40" s="1745"/>
      <c r="F40" s="1745"/>
      <c r="G40" s="1746"/>
      <c r="H40" s="1747"/>
    </row>
    <row r="41" spans="1:8" x14ac:dyDescent="0.15">
      <c r="A41" s="1748">
        <v>3</v>
      </c>
      <c r="B41" s="1745" t="s">
        <v>334</v>
      </c>
      <c r="C41" s="1745"/>
      <c r="D41" s="1745"/>
      <c r="E41" s="1745"/>
      <c r="F41" s="1745"/>
      <c r="G41" s="1746"/>
      <c r="H41" s="1747"/>
    </row>
    <row r="42" spans="1:8" x14ac:dyDescent="0.15">
      <c r="A42" s="1748"/>
      <c r="B42" s="1745" t="s">
        <v>335</v>
      </c>
      <c r="C42" s="1745"/>
      <c r="D42" s="1745"/>
      <c r="E42" s="1745"/>
      <c r="F42" s="1745"/>
      <c r="G42" s="1746"/>
      <c r="H42" s="1747"/>
    </row>
    <row r="43" spans="1:8" x14ac:dyDescent="0.15">
      <c r="A43" s="1757"/>
      <c r="B43" s="1758" t="s">
        <v>336</v>
      </c>
      <c r="C43" s="1758"/>
      <c r="D43" s="1758"/>
      <c r="E43" s="1758"/>
      <c r="F43" s="1758"/>
      <c r="G43" s="1759"/>
      <c r="H43" s="1760"/>
    </row>
  </sheetData>
  <mergeCells count="7">
    <mergeCell ref="B19:C19"/>
    <mergeCell ref="A23:C23"/>
    <mergeCell ref="B24:C24"/>
    <mergeCell ref="A2:C2"/>
    <mergeCell ref="A3:C3"/>
    <mergeCell ref="B4:C4"/>
    <mergeCell ref="B5:C5"/>
  </mergeCells>
  <phoneticPr fontId="1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opLeftCell="A32" workbookViewId="0">
      <selection activeCell="B72" sqref="B72"/>
    </sheetView>
  </sheetViews>
  <sheetFormatPr defaultRowHeight="9" x14ac:dyDescent="0.15"/>
  <cols>
    <col min="1" max="1" width="2.7109375" style="2495" customWidth="1"/>
    <col min="2" max="2" width="4.7109375" style="2495" customWidth="1"/>
    <col min="3" max="3" width="40.7109375" style="2495" customWidth="1"/>
    <col min="4" max="4" width="10.42578125" style="2495" bestFit="1" customWidth="1"/>
    <col min="5" max="5" width="10.85546875" style="2495" bestFit="1" customWidth="1"/>
    <col min="6" max="6" width="8.7109375" style="2495" customWidth="1"/>
    <col min="7" max="7" width="9.28515625" style="2517" customWidth="1"/>
    <col min="8" max="8" width="7.7109375" style="2518" customWidth="1"/>
    <col min="9" max="16384" width="9.140625" style="2495"/>
  </cols>
  <sheetData>
    <row r="1" spans="1:8" x14ac:dyDescent="0.15">
      <c r="A1" s="2490"/>
      <c r="B1" s="2491"/>
      <c r="C1" s="2492" t="s">
        <v>96</v>
      </c>
      <c r="D1" s="2491"/>
      <c r="E1" s="2491"/>
      <c r="F1" s="2491"/>
      <c r="G1" s="2493"/>
      <c r="H1" s="2494"/>
    </row>
    <row r="2" spans="1:8" ht="36.75" x14ac:dyDescent="0.2">
      <c r="A2" s="2622" t="s">
        <v>126</v>
      </c>
      <c r="B2" s="2623"/>
      <c r="C2" s="2623"/>
      <c r="D2" s="2496" t="s">
        <v>127</v>
      </c>
      <c r="E2" s="2497" t="s">
        <v>793</v>
      </c>
      <c r="F2" s="2498" t="s">
        <v>129</v>
      </c>
      <c r="G2" s="2499" t="s">
        <v>130</v>
      </c>
      <c r="H2" s="2500" t="s">
        <v>131</v>
      </c>
    </row>
    <row r="3" spans="1:8" ht="12.75" x14ac:dyDescent="0.2">
      <c r="A3" s="2620" t="s">
        <v>309</v>
      </c>
      <c r="B3" s="2619"/>
      <c r="C3" s="2619"/>
      <c r="D3" s="2501"/>
      <c r="E3" s="2501"/>
      <c r="F3" s="2501"/>
      <c r="G3" s="2502"/>
      <c r="H3" s="2503"/>
    </row>
    <row r="4" spans="1:8" ht="12.75" x14ac:dyDescent="0.2">
      <c r="A4" s="2504"/>
      <c r="B4" s="2621" t="s">
        <v>310</v>
      </c>
      <c r="C4" s="2619"/>
      <c r="D4" s="2501"/>
      <c r="E4" s="2501"/>
      <c r="F4" s="2501"/>
      <c r="G4" s="2502"/>
      <c r="H4" s="2503"/>
    </row>
    <row r="5" spans="1:8" ht="12.75" x14ac:dyDescent="0.2">
      <c r="A5" s="2504"/>
      <c r="B5" s="2618" t="s">
        <v>133</v>
      </c>
      <c r="C5" s="2619"/>
      <c r="D5" s="2501"/>
      <c r="E5" s="2501"/>
      <c r="F5" s="2501"/>
      <c r="G5" s="2502"/>
      <c r="H5" s="2503"/>
    </row>
    <row r="6" spans="1:8" x14ac:dyDescent="0.15">
      <c r="A6" s="2504"/>
      <c r="B6" s="2505">
        <v>9.9500000000000005E-2</v>
      </c>
      <c r="C6" s="2501" t="s">
        <v>1346</v>
      </c>
      <c r="D6" s="2501" t="s">
        <v>1347</v>
      </c>
      <c r="E6" s="2501" t="s">
        <v>1134</v>
      </c>
      <c r="F6" s="2501">
        <v>350</v>
      </c>
      <c r="G6" s="2502">
        <v>3566.41</v>
      </c>
      <c r="H6" s="2503">
        <v>4.01</v>
      </c>
    </row>
    <row r="7" spans="1:8" x14ac:dyDescent="0.15">
      <c r="A7" s="2504"/>
      <c r="B7" s="2505">
        <v>0.11700000000000001</v>
      </c>
      <c r="C7" s="2501" t="s">
        <v>1135</v>
      </c>
      <c r="D7" s="2501" t="s">
        <v>97</v>
      </c>
      <c r="E7" s="2501" t="s">
        <v>1127</v>
      </c>
      <c r="F7" s="2501">
        <v>350</v>
      </c>
      <c r="G7" s="2502">
        <v>3503.4</v>
      </c>
      <c r="H7" s="2503">
        <v>3.94</v>
      </c>
    </row>
    <row r="8" spans="1:8" x14ac:dyDescent="0.15">
      <c r="A8" s="2504"/>
      <c r="B8" s="2505">
        <v>0.1075</v>
      </c>
      <c r="C8" s="2501" t="s">
        <v>916</v>
      </c>
      <c r="D8" s="2501" t="s">
        <v>917</v>
      </c>
      <c r="E8" s="2501" t="s">
        <v>322</v>
      </c>
      <c r="F8" s="2501">
        <v>300</v>
      </c>
      <c r="G8" s="2502">
        <v>2997.88</v>
      </c>
      <c r="H8" s="2503">
        <v>3.37</v>
      </c>
    </row>
    <row r="9" spans="1:8" x14ac:dyDescent="0.15">
      <c r="A9" s="2504"/>
      <c r="B9" s="2505">
        <v>0.11849999999999999</v>
      </c>
      <c r="C9" s="2501" t="s">
        <v>1135</v>
      </c>
      <c r="D9" s="2501" t="s">
        <v>98</v>
      </c>
      <c r="E9" s="2501" t="s">
        <v>1127</v>
      </c>
      <c r="F9" s="2501">
        <v>250</v>
      </c>
      <c r="G9" s="2502">
        <v>2509.48</v>
      </c>
      <c r="H9" s="2503">
        <v>2.82</v>
      </c>
    </row>
    <row r="10" spans="1:8" x14ac:dyDescent="0.15">
      <c r="A10" s="2504"/>
      <c r="B10" s="2505">
        <v>0.1</v>
      </c>
      <c r="C10" s="2501" t="s">
        <v>99</v>
      </c>
      <c r="D10" s="2501" t="s">
        <v>100</v>
      </c>
      <c r="E10" s="2501" t="s">
        <v>319</v>
      </c>
      <c r="F10" s="2501">
        <v>250</v>
      </c>
      <c r="G10" s="2502">
        <v>2498.71</v>
      </c>
      <c r="H10" s="2503">
        <v>2.81</v>
      </c>
    </row>
    <row r="11" spans="1:8" x14ac:dyDescent="0.15">
      <c r="A11" s="2504"/>
      <c r="B11" s="2505">
        <v>9.4E-2</v>
      </c>
      <c r="C11" s="2501" t="s">
        <v>101</v>
      </c>
      <c r="D11" s="2501" t="s">
        <v>102</v>
      </c>
      <c r="E11" s="2501" t="s">
        <v>319</v>
      </c>
      <c r="F11" s="2501">
        <v>250</v>
      </c>
      <c r="G11" s="2502">
        <v>2457.1799999999998</v>
      </c>
      <c r="H11" s="2503">
        <v>2.76</v>
      </c>
    </row>
    <row r="12" spans="1:8" x14ac:dyDescent="0.15">
      <c r="A12" s="2504"/>
      <c r="B12" s="2505">
        <v>8.5400000000000004E-2</v>
      </c>
      <c r="C12" s="2501" t="s">
        <v>1372</v>
      </c>
      <c r="D12" s="2501" t="s">
        <v>1373</v>
      </c>
      <c r="E12" s="2501" t="s">
        <v>874</v>
      </c>
      <c r="F12" s="2501">
        <v>250</v>
      </c>
      <c r="G12" s="2502">
        <v>2442.77</v>
      </c>
      <c r="H12" s="2503">
        <v>2.75</v>
      </c>
    </row>
    <row r="13" spans="1:8" x14ac:dyDescent="0.15">
      <c r="A13" s="2504"/>
      <c r="B13" s="2505">
        <v>8.9499999999999996E-2</v>
      </c>
      <c r="C13" s="2501" t="s">
        <v>1236</v>
      </c>
      <c r="D13" s="2501" t="s">
        <v>1362</v>
      </c>
      <c r="E13" s="2501" t="s">
        <v>326</v>
      </c>
      <c r="F13" s="2501">
        <v>246</v>
      </c>
      <c r="G13" s="2502">
        <v>2296.7199999999998</v>
      </c>
      <c r="H13" s="2503">
        <v>2.58</v>
      </c>
    </row>
    <row r="14" spans="1:8" x14ac:dyDescent="0.15">
      <c r="A14" s="2504"/>
      <c r="B14" s="2505">
        <v>0.106</v>
      </c>
      <c r="C14" s="2501" t="s">
        <v>545</v>
      </c>
      <c r="D14" s="2501" t="s">
        <v>1128</v>
      </c>
      <c r="E14" s="2501" t="s">
        <v>316</v>
      </c>
      <c r="F14" s="2501">
        <v>200000</v>
      </c>
      <c r="G14" s="2502">
        <v>2003.3</v>
      </c>
      <c r="H14" s="2503">
        <v>2.25</v>
      </c>
    </row>
    <row r="15" spans="1:8" x14ac:dyDescent="0.15">
      <c r="A15" s="2504"/>
      <c r="B15" s="2505">
        <v>0.04</v>
      </c>
      <c r="C15" s="2501" t="s">
        <v>1363</v>
      </c>
      <c r="D15" s="2501" t="s">
        <v>1364</v>
      </c>
      <c r="E15" s="2501" t="s">
        <v>940</v>
      </c>
      <c r="F15" s="2501">
        <v>150</v>
      </c>
      <c r="G15" s="2502">
        <v>1674.1</v>
      </c>
      <c r="H15" s="2503">
        <v>1.88</v>
      </c>
    </row>
    <row r="16" spans="1:8" x14ac:dyDescent="0.15">
      <c r="A16" s="2504"/>
      <c r="B16" s="2505">
        <v>0.11849999999999999</v>
      </c>
      <c r="C16" s="2501" t="s">
        <v>1135</v>
      </c>
      <c r="D16" s="2501" t="s">
        <v>1374</v>
      </c>
      <c r="E16" s="2501" t="s">
        <v>1127</v>
      </c>
      <c r="F16" s="2501">
        <v>150</v>
      </c>
      <c r="G16" s="2502">
        <v>1505.63</v>
      </c>
      <c r="H16" s="2503">
        <v>1.69</v>
      </c>
    </row>
    <row r="17" spans="1:8" x14ac:dyDescent="0.15">
      <c r="A17" s="2504"/>
      <c r="B17" s="2505">
        <v>0.1103</v>
      </c>
      <c r="C17" s="2501" t="s">
        <v>1024</v>
      </c>
      <c r="D17" s="2501" t="s">
        <v>103</v>
      </c>
      <c r="E17" s="2501" t="s">
        <v>945</v>
      </c>
      <c r="F17" s="2501">
        <v>148</v>
      </c>
      <c r="G17" s="2502">
        <v>1470.45</v>
      </c>
      <c r="H17" s="2503">
        <v>1.65</v>
      </c>
    </row>
    <row r="18" spans="1:8" x14ac:dyDescent="0.15">
      <c r="A18" s="2504"/>
      <c r="B18" s="2506" t="s">
        <v>675</v>
      </c>
      <c r="C18" s="2501" t="s">
        <v>1024</v>
      </c>
      <c r="D18" s="2501" t="s">
        <v>104</v>
      </c>
      <c r="E18" s="2501" t="s">
        <v>316</v>
      </c>
      <c r="F18" s="2501">
        <v>150</v>
      </c>
      <c r="G18" s="2502">
        <v>1396.52</v>
      </c>
      <c r="H18" s="2503">
        <v>1.57</v>
      </c>
    </row>
    <row r="19" spans="1:8" x14ac:dyDescent="0.15">
      <c r="A19" s="2504"/>
      <c r="B19" s="2505">
        <v>9.7000000000000003E-2</v>
      </c>
      <c r="C19" s="2501" t="s">
        <v>923</v>
      </c>
      <c r="D19" s="2501" t="s">
        <v>105</v>
      </c>
      <c r="E19" s="2501" t="s">
        <v>326</v>
      </c>
      <c r="F19" s="2501">
        <v>120</v>
      </c>
      <c r="G19" s="2502">
        <v>1200.21</v>
      </c>
      <c r="H19" s="2503">
        <v>1.35</v>
      </c>
    </row>
    <row r="20" spans="1:8" x14ac:dyDescent="0.15">
      <c r="A20" s="2504"/>
      <c r="B20" s="2505">
        <v>0.10249999999999999</v>
      </c>
      <c r="C20" s="2501" t="s">
        <v>320</v>
      </c>
      <c r="D20" s="2501" t="s">
        <v>106</v>
      </c>
      <c r="E20" s="2501" t="s">
        <v>322</v>
      </c>
      <c r="F20" s="2501">
        <v>100</v>
      </c>
      <c r="G20" s="2502">
        <v>1001.79</v>
      </c>
      <c r="H20" s="2503">
        <v>1.1299999999999999</v>
      </c>
    </row>
    <row r="21" spans="1:8" x14ac:dyDescent="0.15">
      <c r="A21" s="2504"/>
      <c r="B21" s="2506" t="s">
        <v>675</v>
      </c>
      <c r="C21" s="2501" t="s">
        <v>234</v>
      </c>
      <c r="D21" s="2501" t="s">
        <v>107</v>
      </c>
      <c r="E21" s="2501" t="s">
        <v>319</v>
      </c>
      <c r="F21" s="2501">
        <v>100</v>
      </c>
      <c r="G21" s="2502">
        <v>936.38</v>
      </c>
      <c r="H21" s="2503">
        <v>1.05</v>
      </c>
    </row>
    <row r="22" spans="1:8" x14ac:dyDescent="0.15">
      <c r="A22" s="2504"/>
      <c r="B22" s="2505">
        <v>0.11600000000000001</v>
      </c>
      <c r="C22" s="2501" t="s">
        <v>679</v>
      </c>
      <c r="D22" s="2501" t="s">
        <v>680</v>
      </c>
      <c r="E22" s="2501" t="s">
        <v>681</v>
      </c>
      <c r="F22" s="2501">
        <v>65000</v>
      </c>
      <c r="G22" s="2502">
        <v>657.87</v>
      </c>
      <c r="H22" s="2503">
        <v>0.74</v>
      </c>
    </row>
    <row r="23" spans="1:8" x14ac:dyDescent="0.15">
      <c r="A23" s="2504"/>
      <c r="B23" s="2505">
        <v>0.115</v>
      </c>
      <c r="C23" s="2501" t="s">
        <v>320</v>
      </c>
      <c r="D23" s="2501" t="s">
        <v>682</v>
      </c>
      <c r="E23" s="2501" t="s">
        <v>683</v>
      </c>
      <c r="F23" s="2501">
        <v>600</v>
      </c>
      <c r="G23" s="2502">
        <v>602.87</v>
      </c>
      <c r="H23" s="2503">
        <v>0.68</v>
      </c>
    </row>
    <row r="24" spans="1:8" x14ac:dyDescent="0.15">
      <c r="A24" s="2504"/>
      <c r="B24" s="2505">
        <v>0.11</v>
      </c>
      <c r="C24" s="2501" t="s">
        <v>392</v>
      </c>
      <c r="D24" s="2501" t="s">
        <v>108</v>
      </c>
      <c r="E24" s="2501" t="s">
        <v>322</v>
      </c>
      <c r="F24" s="2501">
        <v>50</v>
      </c>
      <c r="G24" s="2502">
        <v>500.63</v>
      </c>
      <c r="H24" s="2503">
        <v>0.56000000000000005</v>
      </c>
    </row>
    <row r="25" spans="1:8" x14ac:dyDescent="0.15">
      <c r="A25" s="2504"/>
      <c r="B25" s="2505">
        <v>0.1077</v>
      </c>
      <c r="C25" s="2501" t="s">
        <v>676</v>
      </c>
      <c r="D25" s="2501" t="s">
        <v>109</v>
      </c>
      <c r="E25" s="2501" t="s">
        <v>678</v>
      </c>
      <c r="F25" s="2501">
        <v>50</v>
      </c>
      <c r="G25" s="2502">
        <v>500.36</v>
      </c>
      <c r="H25" s="2503">
        <v>0.56000000000000005</v>
      </c>
    </row>
    <row r="26" spans="1:8" x14ac:dyDescent="0.15">
      <c r="A26" s="2504"/>
      <c r="B26" s="2505">
        <v>9.6500000000000002E-2</v>
      </c>
      <c r="C26" s="2501" t="s">
        <v>383</v>
      </c>
      <c r="D26" s="2501" t="s">
        <v>110</v>
      </c>
      <c r="E26" s="2501" t="s">
        <v>874</v>
      </c>
      <c r="F26" s="2501">
        <v>40</v>
      </c>
      <c r="G26" s="2502">
        <v>399.34</v>
      </c>
      <c r="H26" s="2503">
        <v>0.45</v>
      </c>
    </row>
    <row r="27" spans="1:8" x14ac:dyDescent="0.15">
      <c r="A27" s="2504"/>
      <c r="B27" s="2505">
        <v>0.12</v>
      </c>
      <c r="C27" s="2501" t="s">
        <v>1161</v>
      </c>
      <c r="D27" s="2501" t="s">
        <v>1164</v>
      </c>
      <c r="E27" s="2501" t="s">
        <v>681</v>
      </c>
      <c r="F27" s="2501">
        <v>31000</v>
      </c>
      <c r="G27" s="2502">
        <v>316.17</v>
      </c>
      <c r="H27" s="2503">
        <v>0.36</v>
      </c>
    </row>
    <row r="28" spans="1:8" x14ac:dyDescent="0.15">
      <c r="A28" s="2504"/>
      <c r="B28" s="2505">
        <v>0.1125</v>
      </c>
      <c r="C28" s="2501" t="s">
        <v>1061</v>
      </c>
      <c r="D28" s="2501" t="s">
        <v>1062</v>
      </c>
      <c r="E28" s="2501" t="s">
        <v>647</v>
      </c>
      <c r="F28" s="2501">
        <v>20000</v>
      </c>
      <c r="G28" s="2502">
        <v>206.1</v>
      </c>
      <c r="H28" s="2503">
        <v>0.23</v>
      </c>
    </row>
    <row r="29" spans="1:8" x14ac:dyDescent="0.15">
      <c r="A29" s="2504"/>
      <c r="B29" s="2505">
        <v>9.7500000000000003E-2</v>
      </c>
      <c r="C29" s="2501" t="s">
        <v>158</v>
      </c>
      <c r="D29" s="2501" t="s">
        <v>111</v>
      </c>
      <c r="E29" s="2501" t="s">
        <v>326</v>
      </c>
      <c r="F29" s="2501">
        <v>230</v>
      </c>
      <c r="G29" s="2502">
        <v>23.19</v>
      </c>
      <c r="H29" s="2503">
        <v>0.03</v>
      </c>
    </row>
    <row r="30" spans="1:8" x14ac:dyDescent="0.15">
      <c r="A30" s="2504"/>
      <c r="B30" s="2505">
        <v>0.105</v>
      </c>
      <c r="C30" s="2501" t="s">
        <v>320</v>
      </c>
      <c r="D30" s="2501" t="s">
        <v>321</v>
      </c>
      <c r="E30" s="2501" t="s">
        <v>322</v>
      </c>
      <c r="F30" s="2501">
        <v>3346</v>
      </c>
      <c r="G30" s="2502">
        <v>20.079999999999998</v>
      </c>
      <c r="H30" s="2503">
        <v>0.02</v>
      </c>
    </row>
    <row r="31" spans="1:8" ht="9.75" thickBot="1" x14ac:dyDescent="0.2">
      <c r="A31" s="2504"/>
      <c r="B31" s="2501"/>
      <c r="C31" s="2501"/>
      <c r="D31" s="2501"/>
      <c r="E31" s="2496" t="s">
        <v>245</v>
      </c>
      <c r="F31" s="2501"/>
      <c r="G31" s="2507">
        <v>36687.54</v>
      </c>
      <c r="H31" s="2508">
        <v>41.24</v>
      </c>
    </row>
    <row r="32" spans="1:8" ht="13.5" thickTop="1" x14ac:dyDescent="0.2">
      <c r="A32" s="2504"/>
      <c r="B32" s="2618" t="s">
        <v>323</v>
      </c>
      <c r="C32" s="2619"/>
      <c r="D32" s="2501"/>
      <c r="E32" s="2501"/>
      <c r="F32" s="2501"/>
      <c r="G32" s="2502"/>
      <c r="H32" s="2503"/>
    </row>
    <row r="33" spans="1:8" x14ac:dyDescent="0.15">
      <c r="A33" s="2504"/>
      <c r="B33" s="2506" t="s">
        <v>675</v>
      </c>
      <c r="C33" s="2501" t="s">
        <v>1176</v>
      </c>
      <c r="D33" s="2501" t="s">
        <v>1177</v>
      </c>
      <c r="E33" s="2501" t="s">
        <v>940</v>
      </c>
      <c r="F33" s="2501">
        <v>1580</v>
      </c>
      <c r="G33" s="2502">
        <v>12774.87</v>
      </c>
      <c r="H33" s="2503">
        <v>14.37</v>
      </c>
    </row>
    <row r="34" spans="1:8" x14ac:dyDescent="0.15">
      <c r="A34" s="2504"/>
      <c r="B34" s="2505">
        <v>8.8999999999999996E-2</v>
      </c>
      <c r="C34" s="2501" t="s">
        <v>38</v>
      </c>
      <c r="D34" s="2501" t="s">
        <v>91</v>
      </c>
      <c r="E34" s="2501" t="s">
        <v>647</v>
      </c>
      <c r="F34" s="2501">
        <v>600</v>
      </c>
      <c r="G34" s="2502">
        <v>5849.52</v>
      </c>
      <c r="H34" s="2503">
        <v>6.58</v>
      </c>
    </row>
    <row r="35" spans="1:8" x14ac:dyDescent="0.15">
      <c r="A35" s="2504"/>
      <c r="B35" s="2505">
        <v>9.4799999999999995E-2</v>
      </c>
      <c r="C35" s="2501" t="s">
        <v>884</v>
      </c>
      <c r="D35" s="2501" t="s">
        <v>888</v>
      </c>
      <c r="E35" s="2501" t="s">
        <v>886</v>
      </c>
      <c r="F35" s="2501">
        <v>520</v>
      </c>
      <c r="G35" s="2502">
        <v>5103.43</v>
      </c>
      <c r="H35" s="2503">
        <v>5.74</v>
      </c>
    </row>
    <row r="36" spans="1:8" x14ac:dyDescent="0.15">
      <c r="A36" s="2504"/>
      <c r="B36" s="2505">
        <v>0.11</v>
      </c>
      <c r="C36" s="2501" t="s">
        <v>112</v>
      </c>
      <c r="D36" s="2501" t="s">
        <v>113</v>
      </c>
      <c r="E36" s="2501" t="s">
        <v>1327</v>
      </c>
      <c r="F36" s="2501">
        <v>500</v>
      </c>
      <c r="G36" s="2502">
        <v>5011.8</v>
      </c>
      <c r="H36" s="2503">
        <v>5.64</v>
      </c>
    </row>
    <row r="37" spans="1:8" x14ac:dyDescent="0.15">
      <c r="A37" s="2504"/>
      <c r="B37" s="2505">
        <v>0.10299999999999999</v>
      </c>
      <c r="C37" s="2501" t="s">
        <v>1178</v>
      </c>
      <c r="D37" s="2501" t="s">
        <v>760</v>
      </c>
      <c r="E37" s="2501" t="s">
        <v>322</v>
      </c>
      <c r="F37" s="2501">
        <v>320</v>
      </c>
      <c r="G37" s="2502">
        <v>3221.61</v>
      </c>
      <c r="H37" s="2503">
        <v>3.62</v>
      </c>
    </row>
    <row r="38" spans="1:8" x14ac:dyDescent="0.15">
      <c r="A38" s="2504"/>
      <c r="B38" s="2505">
        <v>8.8999999999999996E-2</v>
      </c>
      <c r="C38" s="2501" t="s">
        <v>38</v>
      </c>
      <c r="D38" s="2501" t="s">
        <v>41</v>
      </c>
      <c r="E38" s="2501" t="s">
        <v>647</v>
      </c>
      <c r="F38" s="2501">
        <v>150</v>
      </c>
      <c r="G38" s="2502">
        <v>1462.38</v>
      </c>
      <c r="H38" s="2503">
        <v>1.65</v>
      </c>
    </row>
    <row r="39" spans="1:8" x14ac:dyDescent="0.15">
      <c r="A39" s="2504"/>
      <c r="B39" s="2505">
        <v>0.10249999999999999</v>
      </c>
      <c r="C39" s="2501" t="s">
        <v>884</v>
      </c>
      <c r="D39" s="2501" t="s">
        <v>1144</v>
      </c>
      <c r="E39" s="2501" t="s">
        <v>886</v>
      </c>
      <c r="F39" s="2501">
        <v>50</v>
      </c>
      <c r="G39" s="2502">
        <v>498.7</v>
      </c>
      <c r="H39" s="2503">
        <v>0.56000000000000005</v>
      </c>
    </row>
    <row r="40" spans="1:8" ht="9.75" thickBot="1" x14ac:dyDescent="0.2">
      <c r="A40" s="2504"/>
      <c r="B40" s="2501"/>
      <c r="C40" s="2501"/>
      <c r="D40" s="2501"/>
      <c r="E40" s="2496" t="s">
        <v>245</v>
      </c>
      <c r="F40" s="2501"/>
      <c r="G40" s="2507">
        <v>33922.31</v>
      </c>
      <c r="H40" s="2508">
        <v>38.159999999999997</v>
      </c>
    </row>
    <row r="41" spans="1:8" ht="9.75" thickTop="1" x14ac:dyDescent="0.15">
      <c r="A41" s="2504"/>
      <c r="B41" s="2501"/>
      <c r="C41" s="2501"/>
      <c r="D41" s="2501"/>
      <c r="E41" s="2501"/>
      <c r="F41" s="2501"/>
      <c r="G41" s="2502"/>
      <c r="H41" s="2503"/>
    </row>
    <row r="42" spans="1:8" ht="12.75" x14ac:dyDescent="0.2">
      <c r="A42" s="2620" t="s">
        <v>469</v>
      </c>
      <c r="B42" s="2619"/>
      <c r="C42" s="2619"/>
      <c r="D42" s="2501"/>
      <c r="E42" s="2501"/>
      <c r="F42" s="2501"/>
      <c r="G42" s="2502"/>
      <c r="H42" s="2503"/>
    </row>
    <row r="43" spans="1:8" ht="12.75" x14ac:dyDescent="0.2">
      <c r="A43" s="2504"/>
      <c r="B43" s="2621" t="s">
        <v>795</v>
      </c>
      <c r="C43" s="2619"/>
      <c r="D43" s="2501"/>
      <c r="E43" s="2501"/>
      <c r="F43" s="2501"/>
      <c r="G43" s="2502"/>
      <c r="H43" s="2503"/>
    </row>
    <row r="44" spans="1:8" x14ac:dyDescent="0.15">
      <c r="A44" s="2504"/>
      <c r="B44" s="2506" t="s">
        <v>806</v>
      </c>
      <c r="C44" s="2501" t="s">
        <v>895</v>
      </c>
      <c r="D44" s="2501" t="s">
        <v>906</v>
      </c>
      <c r="E44" s="2501" t="s">
        <v>809</v>
      </c>
      <c r="F44" s="2501">
        <v>1500</v>
      </c>
      <c r="G44" s="2502">
        <v>7143.98</v>
      </c>
      <c r="H44" s="2503">
        <v>8.0399999999999991</v>
      </c>
    </row>
    <row r="45" spans="1:8" x14ac:dyDescent="0.15">
      <c r="A45" s="2504"/>
      <c r="B45" s="2506" t="s">
        <v>796</v>
      </c>
      <c r="C45" s="2501" t="s">
        <v>1014</v>
      </c>
      <c r="D45" s="2501" t="s">
        <v>114</v>
      </c>
      <c r="E45" s="2501" t="s">
        <v>798</v>
      </c>
      <c r="F45" s="2501">
        <v>6000</v>
      </c>
      <c r="G45" s="2502">
        <v>5791.28</v>
      </c>
      <c r="H45" s="2503">
        <v>6.52</v>
      </c>
    </row>
    <row r="46" spans="1:8" x14ac:dyDescent="0.15">
      <c r="A46" s="2504"/>
      <c r="B46" s="2506" t="s">
        <v>796</v>
      </c>
      <c r="C46" s="2501" t="s">
        <v>177</v>
      </c>
      <c r="D46" s="2501" t="s">
        <v>1088</v>
      </c>
      <c r="E46" s="2501" t="s">
        <v>798</v>
      </c>
      <c r="F46" s="2501">
        <v>50</v>
      </c>
      <c r="G46" s="2502">
        <v>48.4</v>
      </c>
      <c r="H46" s="2503">
        <v>0.05</v>
      </c>
    </row>
    <row r="47" spans="1:8" ht="9.75" thickBot="1" x14ac:dyDescent="0.2">
      <c r="A47" s="2504"/>
      <c r="B47" s="2501"/>
      <c r="C47" s="2501"/>
      <c r="D47" s="2501"/>
      <c r="E47" s="2496" t="s">
        <v>245</v>
      </c>
      <c r="F47" s="2501"/>
      <c r="G47" s="2507">
        <v>12983.66</v>
      </c>
      <c r="H47" s="2508">
        <v>14.61</v>
      </c>
    </row>
    <row r="48" spans="1:8" ht="9.75" thickTop="1" x14ac:dyDescent="0.15">
      <c r="A48" s="2504"/>
      <c r="B48" s="2501"/>
      <c r="C48" s="2501"/>
      <c r="D48" s="2501"/>
      <c r="E48" s="2501"/>
      <c r="F48" s="2501"/>
      <c r="G48" s="2502"/>
      <c r="H48" s="2503"/>
    </row>
    <row r="49" spans="1:8" x14ac:dyDescent="0.15">
      <c r="A49" s="2504"/>
      <c r="B49" s="2506" t="s">
        <v>134</v>
      </c>
      <c r="C49" s="2501" t="s">
        <v>253</v>
      </c>
      <c r="D49" s="2501"/>
      <c r="E49" s="2501" t="s">
        <v>134</v>
      </c>
      <c r="F49" s="2501"/>
      <c r="G49" s="2502">
        <v>399.9</v>
      </c>
      <c r="H49" s="2503">
        <v>0.45</v>
      </c>
    </row>
    <row r="50" spans="1:8" ht="9.75" thickBot="1" x14ac:dyDescent="0.2">
      <c r="A50" s="2504"/>
      <c r="B50" s="2501"/>
      <c r="C50" s="2501"/>
      <c r="D50" s="2501"/>
      <c r="E50" s="2496" t="s">
        <v>245</v>
      </c>
      <c r="F50" s="2501"/>
      <c r="G50" s="2507">
        <v>399.9</v>
      </c>
      <c r="H50" s="2508">
        <v>0.45</v>
      </c>
    </row>
    <row r="51" spans="1:8" ht="9.75" thickTop="1" x14ac:dyDescent="0.15">
      <c r="A51" s="2504"/>
      <c r="B51" s="2501"/>
      <c r="C51" s="2501"/>
      <c r="D51" s="2501"/>
      <c r="E51" s="2501"/>
      <c r="F51" s="2501"/>
      <c r="G51" s="2502"/>
      <c r="H51" s="2503"/>
    </row>
    <row r="52" spans="1:8" x14ac:dyDescent="0.15">
      <c r="A52" s="2509" t="s">
        <v>254</v>
      </c>
      <c r="B52" s="2501"/>
      <c r="C52" s="2501"/>
      <c r="D52" s="2501"/>
      <c r="E52" s="2501"/>
      <c r="F52" s="2501"/>
      <c r="G52" s="2510">
        <v>4885.16</v>
      </c>
      <c r="H52" s="2511">
        <v>5.54</v>
      </c>
    </row>
    <row r="53" spans="1:8" x14ac:dyDescent="0.15">
      <c r="A53" s="2504"/>
      <c r="B53" s="2501"/>
      <c r="C53" s="2501"/>
      <c r="D53" s="2501"/>
      <c r="E53" s="2501"/>
      <c r="F53" s="2501"/>
      <c r="G53" s="2502"/>
      <c r="H53" s="2503"/>
    </row>
    <row r="54" spans="1:8" ht="9.75" thickBot="1" x14ac:dyDescent="0.2">
      <c r="A54" s="2504"/>
      <c r="B54" s="2501"/>
      <c r="C54" s="2501"/>
      <c r="D54" s="2501"/>
      <c r="E54" s="2496" t="s">
        <v>255</v>
      </c>
      <c r="F54" s="2501"/>
      <c r="G54" s="2507">
        <v>88878.57</v>
      </c>
      <c r="H54" s="2508">
        <v>100</v>
      </c>
    </row>
    <row r="55" spans="1:8" ht="9.75" thickTop="1" x14ac:dyDescent="0.15">
      <c r="A55" s="2504"/>
      <c r="B55" s="2501"/>
      <c r="C55" s="2501"/>
      <c r="D55" s="2501"/>
      <c r="E55" s="2501"/>
      <c r="F55" s="2501"/>
      <c r="G55" s="2502"/>
      <c r="H55" s="2503"/>
    </row>
    <row r="56" spans="1:8" x14ac:dyDescent="0.15">
      <c r="A56" s="2512" t="s">
        <v>256</v>
      </c>
      <c r="B56" s="2501"/>
      <c r="C56" s="2501"/>
      <c r="D56" s="2501"/>
      <c r="E56" s="2501"/>
      <c r="F56" s="2501"/>
      <c r="G56" s="2502"/>
      <c r="H56" s="2503"/>
    </row>
    <row r="57" spans="1:8" x14ac:dyDescent="0.15">
      <c r="A57" s="2504">
        <v>1</v>
      </c>
      <c r="B57" s="2501" t="s">
        <v>115</v>
      </c>
      <c r="C57" s="2501"/>
      <c r="D57" s="2501"/>
      <c r="E57" s="2501"/>
      <c r="F57" s="2501"/>
      <c r="G57" s="2502"/>
      <c r="H57" s="2503"/>
    </row>
    <row r="58" spans="1:8" x14ac:dyDescent="0.15">
      <c r="A58" s="2504"/>
      <c r="B58" s="2501"/>
      <c r="C58" s="2501"/>
      <c r="D58" s="2501"/>
      <c r="E58" s="2501"/>
      <c r="F58" s="2501"/>
      <c r="G58" s="2502"/>
      <c r="H58" s="2503"/>
    </row>
    <row r="59" spans="1:8" x14ac:dyDescent="0.15">
      <c r="A59" s="2504">
        <v>2</v>
      </c>
      <c r="B59" s="2501" t="s">
        <v>258</v>
      </c>
      <c r="C59" s="2501"/>
      <c r="D59" s="2501"/>
      <c r="E59" s="2501"/>
      <c r="F59" s="2501"/>
      <c r="G59" s="2502"/>
      <c r="H59" s="2503"/>
    </row>
    <row r="60" spans="1:8" x14ac:dyDescent="0.15">
      <c r="A60" s="2504"/>
      <c r="B60" s="2501"/>
      <c r="C60" s="2501"/>
      <c r="D60" s="2501"/>
      <c r="E60" s="2501"/>
      <c r="F60" s="2501"/>
      <c r="G60" s="2502"/>
      <c r="H60" s="2503"/>
    </row>
    <row r="61" spans="1:8" x14ac:dyDescent="0.15">
      <c r="A61" s="2504">
        <v>3</v>
      </c>
      <c r="B61" s="2501" t="s">
        <v>334</v>
      </c>
      <c r="C61" s="2501"/>
      <c r="D61" s="2501"/>
      <c r="E61" s="2501"/>
      <c r="F61" s="2501"/>
      <c r="G61" s="2502"/>
      <c r="H61" s="2503"/>
    </row>
    <row r="62" spans="1:8" x14ac:dyDescent="0.15">
      <c r="A62" s="2504"/>
      <c r="B62" s="2501" t="s">
        <v>335</v>
      </c>
      <c r="C62" s="2501"/>
      <c r="D62" s="2501"/>
      <c r="E62" s="2501"/>
      <c r="F62" s="2501"/>
      <c r="G62" s="2502"/>
      <c r="H62" s="2503"/>
    </row>
    <row r="63" spans="1:8" x14ac:dyDescent="0.15">
      <c r="A63" s="2504"/>
      <c r="B63" s="2501" t="s">
        <v>336</v>
      </c>
      <c r="C63" s="2501"/>
      <c r="D63" s="2501"/>
      <c r="E63" s="2501"/>
      <c r="F63" s="2501"/>
      <c r="G63" s="2502"/>
      <c r="H63" s="2503"/>
    </row>
    <row r="64" spans="1:8" x14ac:dyDescent="0.15">
      <c r="A64" s="2504"/>
      <c r="B64" s="2501"/>
      <c r="C64" s="2501"/>
      <c r="D64" s="2501"/>
      <c r="E64" s="2501"/>
      <c r="F64" s="2501"/>
      <c r="G64" s="2502"/>
      <c r="H64" s="2503"/>
    </row>
    <row r="65" spans="1:8" x14ac:dyDescent="0.15">
      <c r="A65" s="2513"/>
      <c r="B65" s="2514"/>
      <c r="C65" s="2514"/>
      <c r="D65" s="2514"/>
      <c r="E65" s="2514"/>
      <c r="F65" s="2514"/>
      <c r="G65" s="2515"/>
      <c r="H65" s="2516"/>
    </row>
  </sheetData>
  <mergeCells count="7">
    <mergeCell ref="B32:C32"/>
    <mergeCell ref="A42:C42"/>
    <mergeCell ref="B43:C43"/>
    <mergeCell ref="A2:C2"/>
    <mergeCell ref="A3:C3"/>
    <mergeCell ref="B4:C4"/>
    <mergeCell ref="B5:C5"/>
  </mergeCells>
  <phoneticPr fontId="4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B22" sqref="B22"/>
    </sheetView>
  </sheetViews>
  <sheetFormatPr defaultRowHeight="9" x14ac:dyDescent="0.15"/>
  <cols>
    <col min="1" max="1" width="2.7109375" style="1710" customWidth="1"/>
    <col min="2" max="2" width="4.7109375" style="1710" customWidth="1"/>
    <col min="3" max="3" width="40.7109375" style="1710" customWidth="1"/>
    <col min="4" max="4" width="10.42578125" style="1710" bestFit="1" customWidth="1"/>
    <col min="5" max="5" width="9.85546875" style="1710" bestFit="1" customWidth="1"/>
    <col min="6" max="6" width="8.7109375" style="1710" customWidth="1"/>
    <col min="7" max="7" width="9.28515625" style="1732" customWidth="1"/>
    <col min="8" max="8" width="7.7109375" style="1733" customWidth="1"/>
    <col min="9" max="16384" width="9.140625" style="1710"/>
  </cols>
  <sheetData>
    <row r="1" spans="1:8" x14ac:dyDescent="0.15">
      <c r="A1" s="1705"/>
      <c r="B1" s="1706"/>
      <c r="C1" s="1707" t="s">
        <v>1231</v>
      </c>
      <c r="D1" s="1706"/>
      <c r="E1" s="1706"/>
      <c r="F1" s="1706"/>
      <c r="G1" s="1708"/>
      <c r="H1" s="1709"/>
    </row>
    <row r="2" spans="1:8" ht="36.75" x14ac:dyDescent="0.2">
      <c r="A2" s="2768" t="s">
        <v>126</v>
      </c>
      <c r="B2" s="2769"/>
      <c r="C2" s="2769"/>
      <c r="D2" s="1711" t="s">
        <v>127</v>
      </c>
      <c r="E2" s="1712" t="s">
        <v>793</v>
      </c>
      <c r="F2" s="1713" t="s">
        <v>129</v>
      </c>
      <c r="G2" s="1714" t="s">
        <v>130</v>
      </c>
      <c r="H2" s="1715" t="s">
        <v>131</v>
      </c>
    </row>
    <row r="3" spans="1:8" ht="12.75" x14ac:dyDescent="0.2">
      <c r="A3" s="2764" t="s">
        <v>309</v>
      </c>
      <c r="B3" s="2765"/>
      <c r="C3" s="2765"/>
      <c r="D3" s="1716"/>
      <c r="E3" s="1716"/>
      <c r="F3" s="1716"/>
      <c r="G3" s="1717"/>
      <c r="H3" s="1718"/>
    </row>
    <row r="4" spans="1:8" ht="12.75" x14ac:dyDescent="0.2">
      <c r="A4" s="1719"/>
      <c r="B4" s="2766" t="s">
        <v>310</v>
      </c>
      <c r="C4" s="2765"/>
      <c r="D4" s="1716"/>
      <c r="E4" s="1716"/>
      <c r="F4" s="1716"/>
      <c r="G4" s="1717"/>
      <c r="H4" s="1718"/>
    </row>
    <row r="5" spans="1:8" ht="12.75" x14ac:dyDescent="0.2">
      <c r="A5" s="1719"/>
      <c r="B5" s="2770" t="s">
        <v>133</v>
      </c>
      <c r="C5" s="2765"/>
      <c r="D5" s="1716"/>
      <c r="E5" s="1716"/>
      <c r="F5" s="1716"/>
      <c r="G5" s="1717"/>
      <c r="H5" s="1718"/>
    </row>
    <row r="6" spans="1:8" x14ac:dyDescent="0.15">
      <c r="A6" s="1719"/>
      <c r="B6" s="1720">
        <v>8.6999999999999994E-2</v>
      </c>
      <c r="C6" s="1716" t="s">
        <v>465</v>
      </c>
      <c r="D6" s="1716" t="s">
        <v>1232</v>
      </c>
      <c r="E6" s="1716" t="s">
        <v>326</v>
      </c>
      <c r="F6" s="1716">
        <v>350</v>
      </c>
      <c r="G6" s="1717">
        <v>3477.56</v>
      </c>
      <c r="H6" s="1718">
        <v>13.17</v>
      </c>
    </row>
    <row r="7" spans="1:8" x14ac:dyDescent="0.15">
      <c r="A7" s="1719"/>
      <c r="B7" s="1720">
        <v>8.2500000000000004E-2</v>
      </c>
      <c r="C7" s="1716" t="s">
        <v>199</v>
      </c>
      <c r="D7" s="1716" t="s">
        <v>1233</v>
      </c>
      <c r="E7" s="1716" t="s">
        <v>326</v>
      </c>
      <c r="F7" s="1716">
        <v>300</v>
      </c>
      <c r="G7" s="1717">
        <v>2963.51</v>
      </c>
      <c r="H7" s="1718">
        <v>11.22</v>
      </c>
    </row>
    <row r="8" spans="1:8" x14ac:dyDescent="0.15">
      <c r="A8" s="1719"/>
      <c r="B8" s="1720">
        <v>9.9699999999999997E-2</v>
      </c>
      <c r="C8" s="1716" t="s">
        <v>1181</v>
      </c>
      <c r="D8" s="1716" t="s">
        <v>1234</v>
      </c>
      <c r="E8" s="1716" t="s">
        <v>319</v>
      </c>
      <c r="F8" s="1716">
        <v>250</v>
      </c>
      <c r="G8" s="1717">
        <v>2503.3000000000002</v>
      </c>
      <c r="H8" s="1718">
        <v>9.48</v>
      </c>
    </row>
    <row r="9" spans="1:8" x14ac:dyDescent="0.15">
      <c r="A9" s="1719"/>
      <c r="B9" s="1720">
        <v>9.9699999999999997E-2</v>
      </c>
      <c r="C9" s="1716" t="s">
        <v>673</v>
      </c>
      <c r="D9" s="1716" t="s">
        <v>1235</v>
      </c>
      <c r="E9" s="1716" t="s">
        <v>319</v>
      </c>
      <c r="F9" s="1716">
        <v>250</v>
      </c>
      <c r="G9" s="1717">
        <v>2502.08</v>
      </c>
      <c r="H9" s="1718">
        <v>9.48</v>
      </c>
    </row>
    <row r="10" spans="1:8" x14ac:dyDescent="0.15">
      <c r="A10" s="1719"/>
      <c r="B10" s="1720">
        <v>9.1999999999999998E-2</v>
      </c>
      <c r="C10" s="1716" t="s">
        <v>1236</v>
      </c>
      <c r="D10" s="1716" t="s">
        <v>1237</v>
      </c>
      <c r="E10" s="1716" t="s">
        <v>874</v>
      </c>
      <c r="F10" s="1716">
        <v>227</v>
      </c>
      <c r="G10" s="1717">
        <v>2265.2199999999998</v>
      </c>
      <c r="H10" s="1718">
        <v>8.58</v>
      </c>
    </row>
    <row r="11" spans="1:8" x14ac:dyDescent="0.15">
      <c r="A11" s="1719"/>
      <c r="B11" s="1721" t="s">
        <v>675</v>
      </c>
      <c r="C11" s="1716" t="s">
        <v>1238</v>
      </c>
      <c r="D11" s="1716" t="s">
        <v>1239</v>
      </c>
      <c r="E11" s="1716" t="s">
        <v>647</v>
      </c>
      <c r="F11" s="1716">
        <v>200</v>
      </c>
      <c r="G11" s="1717">
        <v>2034.3</v>
      </c>
      <c r="H11" s="1718">
        <v>7.7</v>
      </c>
    </row>
    <row r="12" spans="1:8" x14ac:dyDescent="0.15">
      <c r="A12" s="1719"/>
      <c r="B12" s="1720">
        <v>9.3600000000000003E-2</v>
      </c>
      <c r="C12" s="1716" t="s">
        <v>366</v>
      </c>
      <c r="D12" s="1716" t="s">
        <v>936</v>
      </c>
      <c r="E12" s="1716" t="s">
        <v>647</v>
      </c>
      <c r="F12" s="1716">
        <v>200</v>
      </c>
      <c r="G12" s="1717">
        <v>1998.52</v>
      </c>
      <c r="H12" s="1718">
        <v>7.57</v>
      </c>
    </row>
    <row r="13" spans="1:8" x14ac:dyDescent="0.15">
      <c r="A13" s="1719"/>
      <c r="B13" s="1720">
        <v>9.3799999999999994E-2</v>
      </c>
      <c r="C13" s="1716" t="s">
        <v>1240</v>
      </c>
      <c r="D13" s="1716" t="s">
        <v>1241</v>
      </c>
      <c r="E13" s="1716" t="s">
        <v>326</v>
      </c>
      <c r="F13" s="1716">
        <v>30</v>
      </c>
      <c r="G13" s="1717">
        <v>299.83999999999997</v>
      </c>
      <c r="H13" s="1718">
        <v>1.1399999999999999</v>
      </c>
    </row>
    <row r="14" spans="1:8" ht="9.75" thickBot="1" x14ac:dyDescent="0.2">
      <c r="A14" s="1719"/>
      <c r="B14" s="1716"/>
      <c r="C14" s="1716"/>
      <c r="D14" s="1716"/>
      <c r="E14" s="1711" t="s">
        <v>245</v>
      </c>
      <c r="F14" s="1716"/>
      <c r="G14" s="1722">
        <v>18044.330000000002</v>
      </c>
      <c r="H14" s="1723">
        <v>68.34</v>
      </c>
    </row>
    <row r="15" spans="1:8" ht="9.75" thickTop="1" x14ac:dyDescent="0.15">
      <c r="A15" s="1719"/>
      <c r="B15" s="1716"/>
      <c r="C15" s="1716"/>
      <c r="D15" s="1716"/>
      <c r="E15" s="1716"/>
      <c r="F15" s="1716"/>
      <c r="G15" s="1717"/>
      <c r="H15" s="1718"/>
    </row>
    <row r="16" spans="1:8" ht="12.75" x14ac:dyDescent="0.2">
      <c r="A16" s="2764" t="s">
        <v>469</v>
      </c>
      <c r="B16" s="2765"/>
      <c r="C16" s="2765"/>
      <c r="D16" s="1716"/>
      <c r="E16" s="1716"/>
      <c r="F16" s="1716"/>
      <c r="G16" s="1717"/>
      <c r="H16" s="1718"/>
    </row>
    <row r="17" spans="1:8" x14ac:dyDescent="0.15">
      <c r="A17" s="1719"/>
      <c r="B17" s="2766" t="s">
        <v>795</v>
      </c>
      <c r="C17" s="2767"/>
      <c r="D17" s="1716"/>
      <c r="E17" s="1716"/>
      <c r="F17" s="1716"/>
      <c r="G17" s="1717"/>
      <c r="H17" s="1718"/>
    </row>
    <row r="18" spans="1:8" x14ac:dyDescent="0.15">
      <c r="A18" s="1719"/>
      <c r="B18" s="1721" t="s">
        <v>796</v>
      </c>
      <c r="C18" s="1716" t="s">
        <v>352</v>
      </c>
      <c r="D18" s="1716" t="s">
        <v>1242</v>
      </c>
      <c r="E18" s="1716" t="s">
        <v>798</v>
      </c>
      <c r="F18" s="1716">
        <v>7500</v>
      </c>
      <c r="G18" s="1717">
        <v>6953.96</v>
      </c>
      <c r="H18" s="1718">
        <v>26.34</v>
      </c>
    </row>
    <row r="19" spans="1:8" x14ac:dyDescent="0.15">
      <c r="A19" s="1719"/>
      <c r="B19" s="1721" t="s">
        <v>796</v>
      </c>
      <c r="C19" s="1716" t="s">
        <v>352</v>
      </c>
      <c r="D19" s="1716" t="s">
        <v>1243</v>
      </c>
      <c r="E19" s="1716" t="s">
        <v>798</v>
      </c>
      <c r="F19" s="1716">
        <v>400</v>
      </c>
      <c r="G19" s="1717">
        <v>370.62</v>
      </c>
      <c r="H19" s="1718">
        <v>1.4</v>
      </c>
    </row>
    <row r="20" spans="1:8" ht="9.75" thickBot="1" x14ac:dyDescent="0.2">
      <c r="A20" s="1719"/>
      <c r="B20" s="1716"/>
      <c r="C20" s="1716"/>
      <c r="D20" s="1716"/>
      <c r="E20" s="1711" t="s">
        <v>245</v>
      </c>
      <c r="F20" s="1716"/>
      <c r="G20" s="1722">
        <v>7324.58</v>
      </c>
      <c r="H20" s="1723">
        <v>27.74</v>
      </c>
    </row>
    <row r="21" spans="1:8" ht="9.75" thickTop="1" x14ac:dyDescent="0.15">
      <c r="A21" s="1719"/>
      <c r="B21" s="1716"/>
      <c r="C21" s="1716"/>
      <c r="D21" s="1716"/>
      <c r="E21" s="1716"/>
      <c r="F21" s="1716"/>
      <c r="G21" s="1717"/>
      <c r="H21" s="1718"/>
    </row>
    <row r="22" spans="1:8" x14ac:dyDescent="0.15">
      <c r="A22" s="1719"/>
      <c r="B22" s="1721" t="s">
        <v>134</v>
      </c>
      <c r="C22" s="1716" t="s">
        <v>253</v>
      </c>
      <c r="D22" s="1716"/>
      <c r="E22" s="1716" t="s">
        <v>134</v>
      </c>
      <c r="F22" s="1716"/>
      <c r="G22" s="1717">
        <v>249.94</v>
      </c>
      <c r="H22" s="1718">
        <v>0.95</v>
      </c>
    </row>
    <row r="23" spans="1:8" ht="9.75" thickBot="1" x14ac:dyDescent="0.2">
      <c r="A23" s="1719"/>
      <c r="B23" s="1716"/>
      <c r="C23" s="1716"/>
      <c r="D23" s="1716"/>
      <c r="E23" s="1711" t="s">
        <v>245</v>
      </c>
      <c r="F23" s="1716"/>
      <c r="G23" s="1722">
        <v>249.94</v>
      </c>
      <c r="H23" s="1723">
        <v>0.95</v>
      </c>
    </row>
    <row r="24" spans="1:8" ht="9.75" thickTop="1" x14ac:dyDescent="0.15">
      <c r="A24" s="1719"/>
      <c r="B24" s="1716"/>
      <c r="C24" s="1716"/>
      <c r="D24" s="1716"/>
      <c r="E24" s="1716"/>
      <c r="F24" s="1716"/>
      <c r="G24" s="1717"/>
      <c r="H24" s="1718"/>
    </row>
    <row r="25" spans="1:8" x14ac:dyDescent="0.15">
      <c r="A25" s="1724" t="s">
        <v>254</v>
      </c>
      <c r="B25" s="1716"/>
      <c r="C25" s="1716"/>
      <c r="D25" s="1716"/>
      <c r="E25" s="1716"/>
      <c r="F25" s="1716"/>
      <c r="G25" s="1725">
        <v>784.13</v>
      </c>
      <c r="H25" s="1726">
        <v>2.97</v>
      </c>
    </row>
    <row r="26" spans="1:8" x14ac:dyDescent="0.15">
      <c r="A26" s="1719"/>
      <c r="B26" s="1716"/>
      <c r="C26" s="1716"/>
      <c r="D26" s="1716"/>
      <c r="E26" s="1716"/>
      <c r="F26" s="1716"/>
      <c r="G26" s="1717"/>
      <c r="H26" s="1718"/>
    </row>
    <row r="27" spans="1:8" ht="9.75" thickBot="1" x14ac:dyDescent="0.2">
      <c r="A27" s="1719"/>
      <c r="B27" s="1716"/>
      <c r="C27" s="1716"/>
      <c r="D27" s="1716"/>
      <c r="E27" s="1711" t="s">
        <v>255</v>
      </c>
      <c r="F27" s="1716"/>
      <c r="G27" s="1722">
        <v>26402.98</v>
      </c>
      <c r="H27" s="1723">
        <v>100</v>
      </c>
    </row>
    <row r="28" spans="1:8" ht="9.75" thickTop="1" x14ac:dyDescent="0.15">
      <c r="A28" s="1719"/>
      <c r="B28" s="1716"/>
      <c r="C28" s="1716"/>
      <c r="D28" s="1716"/>
      <c r="E28" s="1716"/>
      <c r="F28" s="1716"/>
      <c r="G28" s="1717"/>
      <c r="H28" s="1718"/>
    </row>
    <row r="29" spans="1:8" x14ac:dyDescent="0.15">
      <c r="A29" s="1727" t="s">
        <v>256</v>
      </c>
      <c r="B29" s="1716"/>
      <c r="C29" s="1716"/>
      <c r="D29" s="1716"/>
      <c r="E29" s="1716"/>
      <c r="F29" s="1716"/>
      <c r="G29" s="1717"/>
      <c r="H29" s="1718"/>
    </row>
    <row r="30" spans="1:8" x14ac:dyDescent="0.15">
      <c r="A30" s="1719">
        <v>1</v>
      </c>
      <c r="B30" s="1716" t="s">
        <v>1244</v>
      </c>
      <c r="C30" s="1716"/>
      <c r="D30" s="1716"/>
      <c r="E30" s="1716"/>
      <c r="F30" s="1716"/>
      <c r="G30" s="1717"/>
      <c r="H30" s="1718"/>
    </row>
    <row r="31" spans="1:8" x14ac:dyDescent="0.15">
      <c r="A31" s="1719"/>
      <c r="B31" s="1716"/>
      <c r="C31" s="1716"/>
      <c r="D31" s="1716"/>
      <c r="E31" s="1716"/>
      <c r="F31" s="1716"/>
      <c r="G31" s="1717"/>
      <c r="H31" s="1718"/>
    </row>
    <row r="32" spans="1:8" x14ac:dyDescent="0.15">
      <c r="A32" s="1719">
        <v>2</v>
      </c>
      <c r="B32" s="1716" t="s">
        <v>258</v>
      </c>
      <c r="C32" s="1716"/>
      <c r="D32" s="1716"/>
      <c r="E32" s="1716"/>
      <c r="F32" s="1716"/>
      <c r="G32" s="1717"/>
      <c r="H32" s="1718"/>
    </row>
    <row r="33" spans="1:8" x14ac:dyDescent="0.15">
      <c r="A33" s="1719"/>
      <c r="B33" s="1716"/>
      <c r="C33" s="1716"/>
      <c r="D33" s="1716"/>
      <c r="E33" s="1716"/>
      <c r="F33" s="1716"/>
      <c r="G33" s="1717"/>
      <c r="H33" s="1718"/>
    </row>
    <row r="34" spans="1:8" x14ac:dyDescent="0.15">
      <c r="A34" s="1719">
        <v>3</v>
      </c>
      <c r="B34" s="1716" t="s">
        <v>334</v>
      </c>
      <c r="C34" s="1716"/>
      <c r="D34" s="1716"/>
      <c r="E34" s="1716"/>
      <c r="F34" s="1716"/>
      <c r="G34" s="1717"/>
      <c r="H34" s="1718"/>
    </row>
    <row r="35" spans="1:8" x14ac:dyDescent="0.15">
      <c r="A35" s="1719"/>
      <c r="B35" s="1716" t="s">
        <v>335</v>
      </c>
      <c r="C35" s="1716"/>
      <c r="D35" s="1716"/>
      <c r="E35" s="1716"/>
      <c r="F35" s="1716"/>
      <c r="G35" s="1717"/>
      <c r="H35" s="1718"/>
    </row>
    <row r="36" spans="1:8" x14ac:dyDescent="0.15">
      <c r="A36" s="1728"/>
      <c r="B36" s="1729" t="s">
        <v>336</v>
      </c>
      <c r="C36" s="1729"/>
      <c r="D36" s="1729"/>
      <c r="E36" s="1729"/>
      <c r="F36" s="1729"/>
      <c r="G36" s="1730"/>
      <c r="H36" s="1731"/>
    </row>
  </sheetData>
  <mergeCells count="6">
    <mergeCell ref="A16:C16"/>
    <mergeCell ref="B17:C17"/>
    <mergeCell ref="A2:C2"/>
    <mergeCell ref="A3:C3"/>
    <mergeCell ref="B4:C4"/>
    <mergeCell ref="B5:C5"/>
  </mergeCells>
  <phoneticPr fontId="1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E8" sqref="E8"/>
    </sheetView>
  </sheetViews>
  <sheetFormatPr defaultRowHeight="9" x14ac:dyDescent="0.15"/>
  <cols>
    <col min="1" max="1" width="2.7109375" style="1681" customWidth="1"/>
    <col min="2" max="2" width="4.7109375" style="1681" customWidth="1"/>
    <col min="3" max="3" width="40.7109375" style="1681" customWidth="1"/>
    <col min="4" max="4" width="10.28515625" style="1681" bestFit="1" customWidth="1"/>
    <col min="5" max="5" width="10.42578125" style="1681" bestFit="1" customWidth="1"/>
    <col min="6" max="6" width="8.7109375" style="1681" customWidth="1"/>
    <col min="7" max="7" width="9.28515625" style="1703" customWidth="1"/>
    <col min="8" max="8" width="7.7109375" style="1704" customWidth="1"/>
    <col min="9" max="16384" width="9.140625" style="1681"/>
  </cols>
  <sheetData>
    <row r="1" spans="1:8" x14ac:dyDescent="0.15">
      <c r="A1" s="1676"/>
      <c r="B1" s="1677"/>
      <c r="C1" s="1678" t="s">
        <v>1221</v>
      </c>
      <c r="D1" s="1677"/>
      <c r="E1" s="1677"/>
      <c r="F1" s="1677"/>
      <c r="G1" s="1679"/>
      <c r="H1" s="1680"/>
    </row>
    <row r="2" spans="1:8" ht="36.75" x14ac:dyDescent="0.2">
      <c r="A2" s="2773" t="s">
        <v>126</v>
      </c>
      <c r="B2" s="2774"/>
      <c r="C2" s="2774"/>
      <c r="D2" s="1682" t="s">
        <v>127</v>
      </c>
      <c r="E2" s="1683" t="s">
        <v>793</v>
      </c>
      <c r="F2" s="1684" t="s">
        <v>129</v>
      </c>
      <c r="G2" s="1685" t="s">
        <v>130</v>
      </c>
      <c r="H2" s="1686" t="s">
        <v>131</v>
      </c>
    </row>
    <row r="3" spans="1:8" ht="12.75" x14ac:dyDescent="0.2">
      <c r="A3" s="2775" t="s">
        <v>309</v>
      </c>
      <c r="B3" s="2772"/>
      <c r="C3" s="2772"/>
      <c r="D3" s="1687"/>
      <c r="E3" s="1687"/>
      <c r="F3" s="1687"/>
      <c r="G3" s="1688"/>
      <c r="H3" s="1689"/>
    </row>
    <row r="4" spans="1:8" ht="12.75" x14ac:dyDescent="0.2">
      <c r="A4" s="1690"/>
      <c r="B4" s="2776" t="s">
        <v>310</v>
      </c>
      <c r="C4" s="2772"/>
      <c r="D4" s="1687"/>
      <c r="E4" s="1687"/>
      <c r="F4" s="1687"/>
      <c r="G4" s="1688"/>
      <c r="H4" s="1689"/>
    </row>
    <row r="5" spans="1:8" ht="12.75" x14ac:dyDescent="0.2">
      <c r="A5" s="1690"/>
      <c r="B5" s="2771" t="s">
        <v>133</v>
      </c>
      <c r="C5" s="2772"/>
      <c r="D5" s="1687"/>
      <c r="E5" s="1687"/>
      <c r="F5" s="1687"/>
      <c r="G5" s="1688"/>
      <c r="H5" s="1689"/>
    </row>
    <row r="6" spans="1:8" x14ac:dyDescent="0.15">
      <c r="A6" s="1690"/>
      <c r="B6" s="1691" t="s">
        <v>675</v>
      </c>
      <c r="C6" s="1687" t="s">
        <v>199</v>
      </c>
      <c r="D6" s="1687" t="s">
        <v>1222</v>
      </c>
      <c r="E6" s="1687" t="s">
        <v>326</v>
      </c>
      <c r="F6" s="1687">
        <v>95</v>
      </c>
      <c r="G6" s="1688">
        <v>1170.8900000000001</v>
      </c>
      <c r="H6" s="1689">
        <v>14.31</v>
      </c>
    </row>
    <row r="7" spans="1:8" x14ac:dyDescent="0.15">
      <c r="A7" s="1690"/>
      <c r="B7" s="1692">
        <v>0.12</v>
      </c>
      <c r="C7" s="1687" t="s">
        <v>1161</v>
      </c>
      <c r="D7" s="1687" t="s">
        <v>1164</v>
      </c>
      <c r="E7" s="1687" t="s">
        <v>681</v>
      </c>
      <c r="F7" s="1687">
        <v>110000</v>
      </c>
      <c r="G7" s="1688">
        <v>1121.9000000000001</v>
      </c>
      <c r="H7" s="1689">
        <v>13.71</v>
      </c>
    </row>
    <row r="8" spans="1:8" x14ac:dyDescent="0.15">
      <c r="A8" s="1690"/>
      <c r="B8" s="1691" t="s">
        <v>675</v>
      </c>
      <c r="C8" s="1687" t="s">
        <v>1223</v>
      </c>
      <c r="D8" s="1687" t="s">
        <v>1224</v>
      </c>
      <c r="E8" s="1687" t="s">
        <v>886</v>
      </c>
      <c r="F8" s="1687">
        <v>100</v>
      </c>
      <c r="G8" s="1688">
        <v>1119.7</v>
      </c>
      <c r="H8" s="1689">
        <v>13.68</v>
      </c>
    </row>
    <row r="9" spans="1:8" x14ac:dyDescent="0.15">
      <c r="A9" s="1690"/>
      <c r="B9" s="1692">
        <v>9.2799999999999994E-2</v>
      </c>
      <c r="C9" s="1687" t="s">
        <v>743</v>
      </c>
      <c r="D9" s="1687" t="s">
        <v>1225</v>
      </c>
      <c r="E9" s="1687" t="s">
        <v>326</v>
      </c>
      <c r="F9" s="1687">
        <v>100</v>
      </c>
      <c r="G9" s="1688">
        <v>998.28</v>
      </c>
      <c r="H9" s="1689">
        <v>12.2</v>
      </c>
    </row>
    <row r="10" spans="1:8" x14ac:dyDescent="0.15">
      <c r="A10" s="1690"/>
      <c r="B10" s="1692">
        <v>0.09</v>
      </c>
      <c r="C10" s="1687" t="s">
        <v>1226</v>
      </c>
      <c r="D10" s="1687" t="s">
        <v>1227</v>
      </c>
      <c r="E10" s="1687" t="s">
        <v>1228</v>
      </c>
      <c r="F10" s="1687">
        <v>100</v>
      </c>
      <c r="G10" s="1688">
        <v>989.58</v>
      </c>
      <c r="H10" s="1689">
        <v>12.09</v>
      </c>
    </row>
    <row r="11" spans="1:8" x14ac:dyDescent="0.15">
      <c r="A11" s="1690"/>
      <c r="B11" s="1691" t="s">
        <v>675</v>
      </c>
      <c r="C11" s="1687" t="s">
        <v>810</v>
      </c>
      <c r="D11" s="1687" t="s">
        <v>1158</v>
      </c>
      <c r="E11" s="1687" t="s">
        <v>681</v>
      </c>
      <c r="F11" s="1687">
        <v>50</v>
      </c>
      <c r="G11" s="1688">
        <v>518.96</v>
      </c>
      <c r="H11" s="1689">
        <v>6.34</v>
      </c>
    </row>
    <row r="12" spans="1:8" x14ac:dyDescent="0.15">
      <c r="A12" s="1690"/>
      <c r="B12" s="1692">
        <v>8.3500000000000005E-2</v>
      </c>
      <c r="C12" s="1687" t="s">
        <v>465</v>
      </c>
      <c r="D12" s="1687" t="s">
        <v>1229</v>
      </c>
      <c r="E12" s="1687" t="s">
        <v>326</v>
      </c>
      <c r="F12" s="1687">
        <v>50</v>
      </c>
      <c r="G12" s="1688">
        <v>490.94</v>
      </c>
      <c r="H12" s="1689">
        <v>6</v>
      </c>
    </row>
    <row r="13" spans="1:8" x14ac:dyDescent="0.15">
      <c r="A13" s="1690"/>
      <c r="B13" s="1692">
        <v>0.11600000000000001</v>
      </c>
      <c r="C13" s="1687" t="s">
        <v>679</v>
      </c>
      <c r="D13" s="1687" t="s">
        <v>680</v>
      </c>
      <c r="E13" s="1687" t="s">
        <v>681</v>
      </c>
      <c r="F13" s="1687">
        <v>40000</v>
      </c>
      <c r="G13" s="1688">
        <v>404.84</v>
      </c>
      <c r="H13" s="1689">
        <v>4.95</v>
      </c>
    </row>
    <row r="14" spans="1:8" ht="9.75" thickBot="1" x14ac:dyDescent="0.2">
      <c r="A14" s="1690"/>
      <c r="B14" s="1687"/>
      <c r="C14" s="1687"/>
      <c r="D14" s="1687"/>
      <c r="E14" s="1682" t="s">
        <v>245</v>
      </c>
      <c r="F14" s="1687"/>
      <c r="G14" s="1693">
        <v>6815.09</v>
      </c>
      <c r="H14" s="1694">
        <v>83.28</v>
      </c>
    </row>
    <row r="15" spans="1:8" ht="13.5" thickTop="1" x14ac:dyDescent="0.2">
      <c r="A15" s="1690"/>
      <c r="B15" s="2771" t="s">
        <v>323</v>
      </c>
      <c r="C15" s="2772"/>
      <c r="D15" s="1687"/>
      <c r="E15" s="1687"/>
      <c r="F15" s="1687"/>
      <c r="G15" s="1688"/>
      <c r="H15" s="1689"/>
    </row>
    <row r="16" spans="1:8" x14ac:dyDescent="0.15">
      <c r="A16" s="1690"/>
      <c r="B16" s="1691" t="s">
        <v>675</v>
      </c>
      <c r="C16" s="1687" t="s">
        <v>1176</v>
      </c>
      <c r="D16" s="1687" t="s">
        <v>1177</v>
      </c>
      <c r="E16" s="1687" t="s">
        <v>940</v>
      </c>
      <c r="F16" s="1687">
        <v>140</v>
      </c>
      <c r="G16" s="1688">
        <v>1131.95</v>
      </c>
      <c r="H16" s="1689">
        <v>13.83</v>
      </c>
    </row>
    <row r="17" spans="1:8" ht="9.75" thickBot="1" x14ac:dyDescent="0.2">
      <c r="A17" s="1690"/>
      <c r="B17" s="1687"/>
      <c r="C17" s="1687"/>
      <c r="D17" s="1687"/>
      <c r="E17" s="1682" t="s">
        <v>245</v>
      </c>
      <c r="F17" s="1687"/>
      <c r="G17" s="1693">
        <v>1131.95</v>
      </c>
      <c r="H17" s="1694">
        <v>13.83</v>
      </c>
    </row>
    <row r="18" spans="1:8" ht="9.75" thickTop="1" x14ac:dyDescent="0.15">
      <c r="A18" s="1690"/>
      <c r="B18" s="1687"/>
      <c r="C18" s="1687"/>
      <c r="D18" s="1687"/>
      <c r="E18" s="1687"/>
      <c r="F18" s="1687"/>
      <c r="G18" s="1688"/>
      <c r="H18" s="1689"/>
    </row>
    <row r="19" spans="1:8" x14ac:dyDescent="0.15">
      <c r="A19" s="1690"/>
      <c r="B19" s="1691" t="s">
        <v>134</v>
      </c>
      <c r="C19" s="1687" t="s">
        <v>253</v>
      </c>
      <c r="D19" s="1687"/>
      <c r="E19" s="1687" t="s">
        <v>134</v>
      </c>
      <c r="F19" s="1687"/>
      <c r="G19" s="1688">
        <v>74.98</v>
      </c>
      <c r="H19" s="1689">
        <v>0.92</v>
      </c>
    </row>
    <row r="20" spans="1:8" ht="9.75" thickBot="1" x14ac:dyDescent="0.2">
      <c r="A20" s="1690"/>
      <c r="B20" s="1687"/>
      <c r="C20" s="1687"/>
      <c r="D20" s="1687"/>
      <c r="E20" s="1682" t="s">
        <v>245</v>
      </c>
      <c r="F20" s="1687"/>
      <c r="G20" s="1693">
        <v>74.98</v>
      </c>
      <c r="H20" s="1694">
        <v>0.92</v>
      </c>
    </row>
    <row r="21" spans="1:8" ht="9.75" thickTop="1" x14ac:dyDescent="0.15">
      <c r="A21" s="1690"/>
      <c r="B21" s="1687"/>
      <c r="C21" s="1687"/>
      <c r="D21" s="1687"/>
      <c r="E21" s="1687"/>
      <c r="F21" s="1687"/>
      <c r="G21" s="1688"/>
      <c r="H21" s="1689"/>
    </row>
    <row r="22" spans="1:8" x14ac:dyDescent="0.15">
      <c r="A22" s="1695" t="s">
        <v>254</v>
      </c>
      <c r="B22" s="1687"/>
      <c r="C22" s="1687"/>
      <c r="D22" s="1687"/>
      <c r="E22" s="1687"/>
      <c r="F22" s="1687"/>
      <c r="G22" s="1696">
        <v>161.61000000000001</v>
      </c>
      <c r="H22" s="1697">
        <v>1.97</v>
      </c>
    </row>
    <row r="23" spans="1:8" x14ac:dyDescent="0.15">
      <c r="A23" s="1690"/>
      <c r="B23" s="1687"/>
      <c r="C23" s="1687"/>
      <c r="D23" s="1687"/>
      <c r="E23" s="1687"/>
      <c r="F23" s="1687"/>
      <c r="G23" s="1688"/>
      <c r="H23" s="1689"/>
    </row>
    <row r="24" spans="1:8" ht="9.75" thickBot="1" x14ac:dyDescent="0.2">
      <c r="A24" s="1690"/>
      <c r="B24" s="1687"/>
      <c r="C24" s="1687"/>
      <c r="D24" s="1687"/>
      <c r="E24" s="1682" t="s">
        <v>255</v>
      </c>
      <c r="F24" s="1687"/>
      <c r="G24" s="1693">
        <v>8183.63</v>
      </c>
      <c r="H24" s="1694">
        <v>100</v>
      </c>
    </row>
    <row r="25" spans="1:8" ht="9.75" thickTop="1" x14ac:dyDescent="0.15">
      <c r="A25" s="1690"/>
      <c r="B25" s="1687"/>
      <c r="C25" s="1687"/>
      <c r="D25" s="1687"/>
      <c r="E25" s="1687"/>
      <c r="F25" s="1687"/>
      <c r="G25" s="1688"/>
      <c r="H25" s="1689"/>
    </row>
    <row r="26" spans="1:8" x14ac:dyDescent="0.15">
      <c r="A26" s="1698" t="s">
        <v>256</v>
      </c>
      <c r="B26" s="1687"/>
      <c r="C26" s="1687"/>
      <c r="D26" s="1687"/>
      <c r="E26" s="1687"/>
      <c r="F26" s="1687"/>
      <c r="G26" s="1688"/>
      <c r="H26" s="1689"/>
    </row>
    <row r="27" spans="1:8" x14ac:dyDescent="0.15">
      <c r="A27" s="1690">
        <v>1</v>
      </c>
      <c r="B27" s="1687" t="s">
        <v>1230</v>
      </c>
      <c r="C27" s="1687"/>
      <c r="D27" s="1687"/>
      <c r="E27" s="1687"/>
      <c r="F27" s="1687"/>
      <c r="G27" s="1688"/>
      <c r="H27" s="1689"/>
    </row>
    <row r="28" spans="1:8" x14ac:dyDescent="0.15">
      <c r="A28" s="1690"/>
      <c r="B28" s="1687"/>
      <c r="C28" s="1687"/>
      <c r="D28" s="1687"/>
      <c r="E28" s="1687"/>
      <c r="F28" s="1687"/>
      <c r="G28" s="1688"/>
      <c r="H28" s="1689"/>
    </row>
    <row r="29" spans="1:8" x14ac:dyDescent="0.15">
      <c r="A29" s="1690">
        <v>2</v>
      </c>
      <c r="B29" s="1687" t="s">
        <v>258</v>
      </c>
      <c r="C29" s="1687"/>
      <c r="D29" s="1687"/>
      <c r="E29" s="1687"/>
      <c r="F29" s="1687"/>
      <c r="G29" s="1688"/>
      <c r="H29" s="1689"/>
    </row>
    <row r="30" spans="1:8" x14ac:dyDescent="0.15">
      <c r="A30" s="1690"/>
      <c r="B30" s="1687"/>
      <c r="C30" s="1687"/>
      <c r="D30" s="1687"/>
      <c r="E30" s="1687"/>
      <c r="F30" s="1687"/>
      <c r="G30" s="1688"/>
      <c r="H30" s="1689"/>
    </row>
    <row r="31" spans="1:8" x14ac:dyDescent="0.15">
      <c r="A31" s="1690">
        <v>3</v>
      </c>
      <c r="B31" s="1687" t="s">
        <v>334</v>
      </c>
      <c r="C31" s="1687"/>
      <c r="D31" s="1687"/>
      <c r="E31" s="1687"/>
      <c r="F31" s="1687"/>
      <c r="G31" s="1688"/>
      <c r="H31" s="1689"/>
    </row>
    <row r="32" spans="1:8" x14ac:dyDescent="0.15">
      <c r="A32" s="1690"/>
      <c r="B32" s="1687" t="s">
        <v>335</v>
      </c>
      <c r="C32" s="1687"/>
      <c r="D32" s="1687"/>
      <c r="E32" s="1687"/>
      <c r="F32" s="1687"/>
      <c r="G32" s="1688"/>
      <c r="H32" s="1689"/>
    </row>
    <row r="33" spans="1:8" x14ac:dyDescent="0.15">
      <c r="A33" s="1699"/>
      <c r="B33" s="1700" t="s">
        <v>336</v>
      </c>
      <c r="C33" s="1700"/>
      <c r="D33" s="1700"/>
      <c r="E33" s="1700"/>
      <c r="F33" s="1700"/>
      <c r="G33" s="1701"/>
      <c r="H33" s="1702"/>
    </row>
  </sheetData>
  <mergeCells count="5">
    <mergeCell ref="B15:C15"/>
    <mergeCell ref="A2:C2"/>
    <mergeCell ref="A3:C3"/>
    <mergeCell ref="B4:C4"/>
    <mergeCell ref="B5:C5"/>
  </mergeCells>
  <phoneticPr fontId="1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C10" sqref="C10"/>
    </sheetView>
  </sheetViews>
  <sheetFormatPr defaultRowHeight="9" x14ac:dyDescent="0.15"/>
  <cols>
    <col min="1" max="1" width="2.7109375" style="1653" customWidth="1"/>
    <col min="2" max="2" width="4.7109375" style="1653" customWidth="1"/>
    <col min="3" max="3" width="40.7109375" style="1653" customWidth="1"/>
    <col min="4" max="4" width="10.28515625" style="1653" bestFit="1" customWidth="1"/>
    <col min="5" max="5" width="9.140625" style="1653"/>
    <col min="6" max="6" width="8.7109375" style="1653" customWidth="1"/>
    <col min="7" max="7" width="9.28515625" style="1674" customWidth="1"/>
    <col min="8" max="8" width="7.7109375" style="1675" customWidth="1"/>
    <col min="9" max="16384" width="9.140625" style="1653"/>
  </cols>
  <sheetData>
    <row r="1" spans="1:8" x14ac:dyDescent="0.15">
      <c r="A1" s="1648"/>
      <c r="B1" s="1649"/>
      <c r="C1" s="1650" t="s">
        <v>1215</v>
      </c>
      <c r="D1" s="1649"/>
      <c r="E1" s="1649"/>
      <c r="F1" s="1649"/>
      <c r="G1" s="1651"/>
      <c r="H1" s="1652"/>
    </row>
    <row r="2" spans="1:8" ht="36.75" x14ac:dyDescent="0.2">
      <c r="A2" s="2777" t="s">
        <v>126</v>
      </c>
      <c r="B2" s="2778"/>
      <c r="C2" s="2778"/>
      <c r="D2" s="1654" t="s">
        <v>127</v>
      </c>
      <c r="E2" s="1655" t="s">
        <v>793</v>
      </c>
      <c r="F2" s="1656" t="s">
        <v>129</v>
      </c>
      <c r="G2" s="1657" t="s">
        <v>130</v>
      </c>
      <c r="H2" s="1658" t="s">
        <v>131</v>
      </c>
    </row>
    <row r="3" spans="1:8" ht="12.75" x14ac:dyDescent="0.2">
      <c r="A3" s="2779" t="s">
        <v>469</v>
      </c>
      <c r="B3" s="2780"/>
      <c r="C3" s="2780"/>
      <c r="D3" s="1659"/>
      <c r="E3" s="1659"/>
      <c r="F3" s="1659"/>
      <c r="G3" s="1660"/>
      <c r="H3" s="1661"/>
    </row>
    <row r="4" spans="1:8" ht="12.75" x14ac:dyDescent="0.2">
      <c r="A4" s="1662"/>
      <c r="B4" s="2781" t="s">
        <v>795</v>
      </c>
      <c r="C4" s="2780"/>
      <c r="D4" s="1659"/>
      <c r="E4" s="1659"/>
      <c r="F4" s="1659"/>
      <c r="G4" s="1660"/>
      <c r="H4" s="1661"/>
    </row>
    <row r="5" spans="1:8" x14ac:dyDescent="0.15">
      <c r="A5" s="1662"/>
      <c r="B5" s="1663" t="s">
        <v>796</v>
      </c>
      <c r="C5" s="1659" t="s">
        <v>177</v>
      </c>
      <c r="D5" s="1659" t="s">
        <v>797</v>
      </c>
      <c r="E5" s="1659" t="s">
        <v>798</v>
      </c>
      <c r="F5" s="1659">
        <v>3500</v>
      </c>
      <c r="G5" s="1660">
        <v>3252.24</v>
      </c>
      <c r="H5" s="1661">
        <v>25.82</v>
      </c>
    </row>
    <row r="6" spans="1:8" x14ac:dyDescent="0.15">
      <c r="A6" s="1662"/>
      <c r="B6" s="1663" t="s">
        <v>796</v>
      </c>
      <c r="C6" s="1659" t="s">
        <v>166</v>
      </c>
      <c r="D6" s="1659" t="s">
        <v>1216</v>
      </c>
      <c r="E6" s="1659" t="s">
        <v>798</v>
      </c>
      <c r="F6" s="1659">
        <v>3500</v>
      </c>
      <c r="G6" s="1660">
        <v>3249.98</v>
      </c>
      <c r="H6" s="1661">
        <v>25.81</v>
      </c>
    </row>
    <row r="7" spans="1:8" x14ac:dyDescent="0.15">
      <c r="A7" s="1662"/>
      <c r="B7" s="1663" t="s">
        <v>796</v>
      </c>
      <c r="C7" s="1659" t="s">
        <v>593</v>
      </c>
      <c r="D7" s="1659" t="s">
        <v>1217</v>
      </c>
      <c r="E7" s="1659" t="s">
        <v>798</v>
      </c>
      <c r="F7" s="1659">
        <v>3300</v>
      </c>
      <c r="G7" s="1660">
        <v>3063.77</v>
      </c>
      <c r="H7" s="1661">
        <v>24.33</v>
      </c>
    </row>
    <row r="8" spans="1:8" x14ac:dyDescent="0.15">
      <c r="A8" s="1662"/>
      <c r="B8" s="1663" t="s">
        <v>796</v>
      </c>
      <c r="C8" s="1659" t="s">
        <v>1072</v>
      </c>
      <c r="D8" s="1659" t="s">
        <v>1218</v>
      </c>
      <c r="E8" s="1659" t="s">
        <v>798</v>
      </c>
      <c r="F8" s="1659">
        <v>2200</v>
      </c>
      <c r="G8" s="1660">
        <v>2042.15</v>
      </c>
      <c r="H8" s="1661">
        <v>16.21</v>
      </c>
    </row>
    <row r="9" spans="1:8" x14ac:dyDescent="0.15">
      <c r="A9" s="1662"/>
      <c r="B9" s="1663" t="s">
        <v>796</v>
      </c>
      <c r="C9" s="1659" t="s">
        <v>1072</v>
      </c>
      <c r="D9" s="1659" t="s">
        <v>1219</v>
      </c>
      <c r="E9" s="1659" t="s">
        <v>798</v>
      </c>
      <c r="F9" s="1659">
        <v>800</v>
      </c>
      <c r="G9" s="1660">
        <v>743.31</v>
      </c>
      <c r="H9" s="1661">
        <v>5.9</v>
      </c>
    </row>
    <row r="10" spans="1:8" x14ac:dyDescent="0.15">
      <c r="A10" s="1662"/>
      <c r="B10" s="1663" t="s">
        <v>796</v>
      </c>
      <c r="C10" s="1659" t="s">
        <v>1009</v>
      </c>
      <c r="D10" s="1659" t="s">
        <v>1204</v>
      </c>
      <c r="E10" s="1659" t="s">
        <v>798</v>
      </c>
      <c r="F10" s="1659">
        <v>200</v>
      </c>
      <c r="G10" s="1660">
        <v>186.06</v>
      </c>
      <c r="H10" s="1661">
        <v>1.48</v>
      </c>
    </row>
    <row r="11" spans="1:8" ht="9.75" thickBot="1" x14ac:dyDescent="0.2">
      <c r="A11" s="1662"/>
      <c r="B11" s="1659"/>
      <c r="C11" s="1659"/>
      <c r="D11" s="1659"/>
      <c r="E11" s="1654" t="s">
        <v>245</v>
      </c>
      <c r="F11" s="1659"/>
      <c r="G11" s="1664">
        <v>12537.51</v>
      </c>
      <c r="H11" s="1665">
        <v>99.55</v>
      </c>
    </row>
    <row r="12" spans="1:8" ht="9.75" thickTop="1" x14ac:dyDescent="0.15">
      <c r="A12" s="1662"/>
      <c r="B12" s="1659"/>
      <c r="C12" s="1659"/>
      <c r="D12" s="1659"/>
      <c r="E12" s="1659"/>
      <c r="F12" s="1659"/>
      <c r="G12" s="1660"/>
      <c r="H12" s="1661"/>
    </row>
    <row r="13" spans="1:8" x14ac:dyDescent="0.15">
      <c r="A13" s="1666" t="s">
        <v>254</v>
      </c>
      <c r="B13" s="1659"/>
      <c r="C13" s="1659"/>
      <c r="D13" s="1659"/>
      <c r="E13" s="1659"/>
      <c r="F13" s="1659"/>
      <c r="G13" s="1667">
        <v>56.78</v>
      </c>
      <c r="H13" s="1668">
        <v>0.45</v>
      </c>
    </row>
    <row r="14" spans="1:8" x14ac:dyDescent="0.15">
      <c r="A14" s="1662"/>
      <c r="B14" s="1659"/>
      <c r="C14" s="1659"/>
      <c r="D14" s="1659"/>
      <c r="E14" s="1659"/>
      <c r="F14" s="1659"/>
      <c r="G14" s="1660"/>
      <c r="H14" s="1661"/>
    </row>
    <row r="15" spans="1:8" ht="9.75" thickBot="1" x14ac:dyDescent="0.2">
      <c r="A15" s="1662"/>
      <c r="B15" s="1659"/>
      <c r="C15" s="1659"/>
      <c r="D15" s="1659"/>
      <c r="E15" s="1654" t="s">
        <v>255</v>
      </c>
      <c r="F15" s="1659"/>
      <c r="G15" s="1664">
        <v>12594.29</v>
      </c>
      <c r="H15" s="1665">
        <v>100</v>
      </c>
    </row>
    <row r="16" spans="1:8" ht="9.75" thickTop="1" x14ac:dyDescent="0.15">
      <c r="A16" s="1662"/>
      <c r="B16" s="1659"/>
      <c r="C16" s="1659"/>
      <c r="D16" s="1659"/>
      <c r="E16" s="1659"/>
      <c r="F16" s="1659"/>
      <c r="G16" s="1660"/>
      <c r="H16" s="1661"/>
    </row>
    <row r="17" spans="1:8" x14ac:dyDescent="0.15">
      <c r="A17" s="1669" t="s">
        <v>256</v>
      </c>
      <c r="B17" s="1659"/>
      <c r="C17" s="1659"/>
      <c r="D17" s="1659"/>
      <c r="E17" s="1659"/>
      <c r="F17" s="1659"/>
      <c r="G17" s="1660"/>
      <c r="H17" s="1661"/>
    </row>
    <row r="18" spans="1:8" x14ac:dyDescent="0.15">
      <c r="A18" s="1662">
        <v>1</v>
      </c>
      <c r="B18" s="1659" t="s">
        <v>1220</v>
      </c>
      <c r="C18" s="1659"/>
      <c r="D18" s="1659"/>
      <c r="E18" s="1659"/>
      <c r="F18" s="1659"/>
      <c r="G18" s="1660"/>
      <c r="H18" s="1661"/>
    </row>
    <row r="19" spans="1:8" x14ac:dyDescent="0.15">
      <c r="A19" s="1662"/>
      <c r="B19" s="1659"/>
      <c r="C19" s="1659"/>
      <c r="D19" s="1659"/>
      <c r="E19" s="1659"/>
      <c r="F19" s="1659"/>
      <c r="G19" s="1660"/>
      <c r="H19" s="1661"/>
    </row>
    <row r="20" spans="1:8" x14ac:dyDescent="0.15">
      <c r="A20" s="1662">
        <v>2</v>
      </c>
      <c r="B20" s="1659" t="s">
        <v>258</v>
      </c>
      <c r="C20" s="1659"/>
      <c r="D20" s="1659"/>
      <c r="E20" s="1659"/>
      <c r="F20" s="1659"/>
      <c r="G20" s="1660"/>
      <c r="H20" s="1661"/>
    </row>
    <row r="21" spans="1:8" x14ac:dyDescent="0.15">
      <c r="A21" s="1662"/>
      <c r="B21" s="1659"/>
      <c r="C21" s="1659"/>
      <c r="D21" s="1659"/>
      <c r="E21" s="1659"/>
      <c r="F21" s="1659"/>
      <c r="G21" s="1660"/>
      <c r="H21" s="1661"/>
    </row>
    <row r="22" spans="1:8" x14ac:dyDescent="0.15">
      <c r="A22" s="1662">
        <v>3</v>
      </c>
      <c r="B22" s="1659" t="s">
        <v>334</v>
      </c>
      <c r="C22" s="1659"/>
      <c r="D22" s="1659"/>
      <c r="E22" s="1659"/>
      <c r="F22" s="1659"/>
      <c r="G22" s="1660"/>
      <c r="H22" s="1661"/>
    </row>
    <row r="23" spans="1:8" x14ac:dyDescent="0.15">
      <c r="A23" s="1662"/>
      <c r="B23" s="1659" t="s">
        <v>335</v>
      </c>
      <c r="C23" s="1659"/>
      <c r="D23" s="1659"/>
      <c r="E23" s="1659"/>
      <c r="F23" s="1659"/>
      <c r="G23" s="1660"/>
      <c r="H23" s="1661"/>
    </row>
    <row r="24" spans="1:8" x14ac:dyDescent="0.15">
      <c r="A24" s="1670"/>
      <c r="B24" s="1671" t="s">
        <v>336</v>
      </c>
      <c r="C24" s="1671"/>
      <c r="D24" s="1671"/>
      <c r="E24" s="1671"/>
      <c r="F24" s="1671"/>
      <c r="G24" s="1672"/>
      <c r="H24" s="1673"/>
    </row>
  </sheetData>
  <mergeCells count="3">
    <mergeCell ref="A2:C2"/>
    <mergeCell ref="A3:C3"/>
    <mergeCell ref="B4:C4"/>
  </mergeCells>
  <phoneticPr fontId="1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C11" sqref="C11"/>
    </sheetView>
  </sheetViews>
  <sheetFormatPr defaultRowHeight="9" x14ac:dyDescent="0.15"/>
  <cols>
    <col min="1" max="1" width="2.7109375" style="1625" customWidth="1"/>
    <col min="2" max="2" width="4.7109375" style="1625" customWidth="1"/>
    <col min="3" max="3" width="40.7109375" style="1625" customWidth="1"/>
    <col min="4" max="5" width="9.85546875" style="1625" bestFit="1" customWidth="1"/>
    <col min="6" max="6" width="8.7109375" style="1625" customWidth="1"/>
    <col min="7" max="7" width="9.28515625" style="1646" customWidth="1"/>
    <col min="8" max="8" width="7.7109375" style="1647" customWidth="1"/>
    <col min="9" max="16384" width="9.140625" style="1625"/>
  </cols>
  <sheetData>
    <row r="1" spans="1:8" x14ac:dyDescent="0.15">
      <c r="A1" s="1620"/>
      <c r="B1" s="1621"/>
      <c r="C1" s="1622" t="s">
        <v>1213</v>
      </c>
      <c r="D1" s="1621"/>
      <c r="E1" s="1621"/>
      <c r="F1" s="1621"/>
      <c r="G1" s="1623"/>
      <c r="H1" s="1624"/>
    </row>
    <row r="2" spans="1:8" ht="36.75" x14ac:dyDescent="0.2">
      <c r="A2" s="2782" t="s">
        <v>126</v>
      </c>
      <c r="B2" s="2783"/>
      <c r="C2" s="2783"/>
      <c r="D2" s="1626" t="s">
        <v>127</v>
      </c>
      <c r="E2" s="1627" t="s">
        <v>793</v>
      </c>
      <c r="F2" s="1628" t="s">
        <v>129</v>
      </c>
      <c r="G2" s="1629" t="s">
        <v>130</v>
      </c>
      <c r="H2" s="1630" t="s">
        <v>131</v>
      </c>
    </row>
    <row r="3" spans="1:8" ht="12.75" x14ac:dyDescent="0.2">
      <c r="A3" s="2784" t="s">
        <v>469</v>
      </c>
      <c r="B3" s="2785"/>
      <c r="C3" s="2785"/>
      <c r="D3" s="1631"/>
      <c r="E3" s="1631"/>
      <c r="F3" s="1631"/>
      <c r="G3" s="1632"/>
      <c r="H3" s="1633"/>
    </row>
    <row r="4" spans="1:8" ht="12.75" x14ac:dyDescent="0.2">
      <c r="A4" s="1634"/>
      <c r="B4" s="2786" t="s">
        <v>795</v>
      </c>
      <c r="C4" s="2785"/>
      <c r="D4" s="1631"/>
      <c r="E4" s="1631"/>
      <c r="F4" s="1631"/>
      <c r="G4" s="1632"/>
      <c r="H4" s="1633"/>
    </row>
    <row r="5" spans="1:8" x14ac:dyDescent="0.15">
      <c r="A5" s="1634"/>
      <c r="B5" s="1635" t="s">
        <v>796</v>
      </c>
      <c r="C5" s="1631" t="s">
        <v>1009</v>
      </c>
      <c r="D5" s="1631" t="s">
        <v>1204</v>
      </c>
      <c r="E5" s="1631" t="s">
        <v>798</v>
      </c>
      <c r="F5" s="1631">
        <v>3300</v>
      </c>
      <c r="G5" s="1632">
        <v>3069.99</v>
      </c>
      <c r="H5" s="1633">
        <v>28.79</v>
      </c>
    </row>
    <row r="6" spans="1:8" x14ac:dyDescent="0.15">
      <c r="A6" s="1634"/>
      <c r="B6" s="1635" t="s">
        <v>796</v>
      </c>
      <c r="C6" s="1631" t="s">
        <v>135</v>
      </c>
      <c r="D6" s="1631" t="s">
        <v>1206</v>
      </c>
      <c r="E6" s="1631" t="s">
        <v>809</v>
      </c>
      <c r="F6" s="1631">
        <v>3300</v>
      </c>
      <c r="G6" s="1632">
        <v>3069.3</v>
      </c>
      <c r="H6" s="1633">
        <v>28.79</v>
      </c>
    </row>
    <row r="7" spans="1:8" x14ac:dyDescent="0.15">
      <c r="A7" s="1634"/>
      <c r="B7" s="1635" t="s">
        <v>796</v>
      </c>
      <c r="C7" s="1631" t="s">
        <v>177</v>
      </c>
      <c r="D7" s="1631" t="s">
        <v>797</v>
      </c>
      <c r="E7" s="1631" t="s">
        <v>798</v>
      </c>
      <c r="F7" s="1631">
        <v>3200</v>
      </c>
      <c r="G7" s="1632">
        <v>2973.47</v>
      </c>
      <c r="H7" s="1633">
        <v>27.89</v>
      </c>
    </row>
    <row r="8" spans="1:8" x14ac:dyDescent="0.15">
      <c r="A8" s="1634"/>
      <c r="B8" s="1635" t="s">
        <v>796</v>
      </c>
      <c r="C8" s="1631" t="s">
        <v>352</v>
      </c>
      <c r="D8" s="1631" t="s">
        <v>1214</v>
      </c>
      <c r="E8" s="1631" t="s">
        <v>798</v>
      </c>
      <c r="F8" s="1631">
        <v>1500</v>
      </c>
      <c r="G8" s="1632">
        <v>1394.72</v>
      </c>
      <c r="H8" s="1633">
        <v>13.08</v>
      </c>
    </row>
    <row r="9" spans="1:8" ht="9.75" thickBot="1" x14ac:dyDescent="0.2">
      <c r="A9" s="1634"/>
      <c r="B9" s="1631"/>
      <c r="C9" s="1631"/>
      <c r="D9" s="1631"/>
      <c r="E9" s="1626" t="s">
        <v>245</v>
      </c>
      <c r="F9" s="1631"/>
      <c r="G9" s="1636">
        <v>10507.48</v>
      </c>
      <c r="H9" s="1637">
        <v>98.55</v>
      </c>
    </row>
    <row r="10" spans="1:8" ht="13.5" thickTop="1" x14ac:dyDescent="0.2">
      <c r="A10" s="1634"/>
      <c r="B10" s="2786" t="s">
        <v>690</v>
      </c>
      <c r="C10" s="2785"/>
      <c r="D10" s="1631"/>
      <c r="E10" s="1631"/>
      <c r="F10" s="1631"/>
      <c r="G10" s="1632"/>
      <c r="H10" s="1633"/>
    </row>
    <row r="11" spans="1:8" x14ac:dyDescent="0.15">
      <c r="A11" s="1634"/>
      <c r="B11" s="1635" t="s">
        <v>691</v>
      </c>
      <c r="C11" s="1631" t="s">
        <v>720</v>
      </c>
      <c r="D11" s="1631" t="s">
        <v>471</v>
      </c>
      <c r="E11" s="1631" t="s">
        <v>330</v>
      </c>
      <c r="F11" s="1631">
        <v>100000</v>
      </c>
      <c r="G11" s="1632">
        <v>98.85</v>
      </c>
      <c r="H11" s="1633">
        <v>0.93</v>
      </c>
    </row>
    <row r="12" spans="1:8" ht="9.75" thickBot="1" x14ac:dyDescent="0.2">
      <c r="A12" s="1634"/>
      <c r="B12" s="1631"/>
      <c r="C12" s="1631"/>
      <c r="D12" s="1631"/>
      <c r="E12" s="1626" t="s">
        <v>245</v>
      </c>
      <c r="F12" s="1631"/>
      <c r="G12" s="1636">
        <v>98.85</v>
      </c>
      <c r="H12" s="1637">
        <v>0.93</v>
      </c>
    </row>
    <row r="13" spans="1:8" ht="9.75" thickTop="1" x14ac:dyDescent="0.15">
      <c r="A13" s="1634"/>
      <c r="B13" s="1631"/>
      <c r="C13" s="1631"/>
      <c r="D13" s="1631"/>
      <c r="E13" s="1631"/>
      <c r="F13" s="1631"/>
      <c r="G13" s="1632"/>
      <c r="H13" s="1633"/>
    </row>
    <row r="14" spans="1:8" x14ac:dyDescent="0.15">
      <c r="A14" s="1638" t="s">
        <v>254</v>
      </c>
      <c r="B14" s="1631"/>
      <c r="C14" s="1631"/>
      <c r="D14" s="1631"/>
      <c r="E14" s="1631"/>
      <c r="F14" s="1631"/>
      <c r="G14" s="1639">
        <v>55.43</v>
      </c>
      <c r="H14" s="1640">
        <v>0.52</v>
      </c>
    </row>
    <row r="15" spans="1:8" x14ac:dyDescent="0.15">
      <c r="A15" s="1634"/>
      <c r="B15" s="1631"/>
      <c r="C15" s="1631"/>
      <c r="D15" s="1631"/>
      <c r="E15" s="1631"/>
      <c r="F15" s="1631"/>
      <c r="G15" s="1632"/>
      <c r="H15" s="1633"/>
    </row>
    <row r="16" spans="1:8" ht="9.75" thickBot="1" x14ac:dyDescent="0.2">
      <c r="A16" s="1634"/>
      <c r="B16" s="1631"/>
      <c r="C16" s="1631"/>
      <c r="D16" s="1631"/>
      <c r="E16" s="1626" t="s">
        <v>255</v>
      </c>
      <c r="F16" s="1631"/>
      <c r="G16" s="1636">
        <v>10661.76</v>
      </c>
      <c r="H16" s="1637">
        <v>100</v>
      </c>
    </row>
    <row r="17" spans="1:8" ht="9.75" thickTop="1" x14ac:dyDescent="0.15">
      <c r="A17" s="1634"/>
      <c r="B17" s="1631"/>
      <c r="C17" s="1631"/>
      <c r="D17" s="1631"/>
      <c r="E17" s="1631"/>
      <c r="F17" s="1631"/>
      <c r="G17" s="1632"/>
      <c r="H17" s="1633"/>
    </row>
    <row r="18" spans="1:8" x14ac:dyDescent="0.15">
      <c r="A18" s="1641" t="s">
        <v>256</v>
      </c>
      <c r="B18" s="1631"/>
      <c r="C18" s="1631"/>
      <c r="D18" s="1631"/>
      <c r="E18" s="1631"/>
      <c r="F18" s="1631"/>
      <c r="G18" s="1632"/>
      <c r="H18" s="1633"/>
    </row>
    <row r="19" spans="1:8" x14ac:dyDescent="0.15">
      <c r="A19" s="1634">
        <v>1</v>
      </c>
      <c r="B19" s="1631" t="s">
        <v>1207</v>
      </c>
      <c r="C19" s="1631"/>
      <c r="D19" s="1631"/>
      <c r="E19" s="1631"/>
      <c r="F19" s="1631"/>
      <c r="G19" s="1632"/>
      <c r="H19" s="1633"/>
    </row>
    <row r="20" spans="1:8" x14ac:dyDescent="0.15">
      <c r="A20" s="1634"/>
      <c r="B20" s="1631"/>
      <c r="C20" s="1631"/>
      <c r="D20" s="1631"/>
      <c r="E20" s="1631"/>
      <c r="F20" s="1631"/>
      <c r="G20" s="1632"/>
      <c r="H20" s="1633"/>
    </row>
    <row r="21" spans="1:8" x14ac:dyDescent="0.15">
      <c r="A21" s="1634">
        <v>2</v>
      </c>
      <c r="B21" s="1631" t="s">
        <v>258</v>
      </c>
      <c r="C21" s="1631"/>
      <c r="D21" s="1631"/>
      <c r="E21" s="1631"/>
      <c r="F21" s="1631"/>
      <c r="G21" s="1632"/>
      <c r="H21" s="1633"/>
    </row>
    <row r="22" spans="1:8" x14ac:dyDescent="0.15">
      <c r="A22" s="1634"/>
      <c r="B22" s="1631"/>
      <c r="C22" s="1631"/>
      <c r="D22" s="1631"/>
      <c r="E22" s="1631"/>
      <c r="F22" s="1631"/>
      <c r="G22" s="1632"/>
      <c r="H22" s="1633"/>
    </row>
    <row r="23" spans="1:8" x14ac:dyDescent="0.15">
      <c r="A23" s="1634">
        <v>3</v>
      </c>
      <c r="B23" s="1631" t="s">
        <v>334</v>
      </c>
      <c r="C23" s="1631"/>
      <c r="D23" s="1631"/>
      <c r="E23" s="1631"/>
      <c r="F23" s="1631"/>
      <c r="G23" s="1632"/>
      <c r="H23" s="1633"/>
    </row>
    <row r="24" spans="1:8" x14ac:dyDescent="0.15">
      <c r="A24" s="1634"/>
      <c r="B24" s="1631" t="s">
        <v>335</v>
      </c>
      <c r="C24" s="1631"/>
      <c r="D24" s="1631"/>
      <c r="E24" s="1631"/>
      <c r="F24" s="1631"/>
      <c r="G24" s="1632"/>
      <c r="H24" s="1633"/>
    </row>
    <row r="25" spans="1:8" x14ac:dyDescent="0.15">
      <c r="A25" s="1642"/>
      <c r="B25" s="1643" t="s">
        <v>336</v>
      </c>
      <c r="C25" s="1643"/>
      <c r="D25" s="1643"/>
      <c r="E25" s="1643"/>
      <c r="F25" s="1643"/>
      <c r="G25" s="1644"/>
      <c r="H25" s="1645"/>
    </row>
  </sheetData>
  <mergeCells count="4">
    <mergeCell ref="A2:C2"/>
    <mergeCell ref="A3:C3"/>
    <mergeCell ref="B4:C4"/>
    <mergeCell ref="B10:C10"/>
  </mergeCells>
  <phoneticPr fontId="1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A11" sqref="A11"/>
    </sheetView>
  </sheetViews>
  <sheetFormatPr defaultRowHeight="9" x14ac:dyDescent="0.15"/>
  <cols>
    <col min="1" max="1" width="2.7109375" style="1597" customWidth="1"/>
    <col min="2" max="2" width="4.7109375" style="1597" customWidth="1"/>
    <col min="3" max="3" width="40.7109375" style="1597" customWidth="1"/>
    <col min="4" max="4" width="9.28515625" style="1597" customWidth="1"/>
    <col min="5" max="5" width="9.140625" style="1597"/>
    <col min="6" max="6" width="8.7109375" style="1597" customWidth="1"/>
    <col min="7" max="7" width="9.28515625" style="1618" customWidth="1"/>
    <col min="8" max="8" width="7.7109375" style="1619" customWidth="1"/>
    <col min="9" max="16384" width="9.140625" style="1597"/>
  </cols>
  <sheetData>
    <row r="1" spans="1:8" x14ac:dyDescent="0.15">
      <c r="A1" s="1592"/>
      <c r="B1" s="1593"/>
      <c r="C1" s="1594" t="s">
        <v>1208</v>
      </c>
      <c r="D1" s="1593"/>
      <c r="E1" s="1593"/>
      <c r="F1" s="1593"/>
      <c r="G1" s="1595"/>
      <c r="H1" s="1596"/>
    </row>
    <row r="2" spans="1:8" ht="36.75" x14ac:dyDescent="0.2">
      <c r="A2" s="2787" t="s">
        <v>126</v>
      </c>
      <c r="B2" s="2788"/>
      <c r="C2" s="2788"/>
      <c r="D2" s="1598" t="s">
        <v>127</v>
      </c>
      <c r="E2" s="1599" t="s">
        <v>793</v>
      </c>
      <c r="F2" s="1600" t="s">
        <v>129</v>
      </c>
      <c r="G2" s="1601" t="s">
        <v>130</v>
      </c>
      <c r="H2" s="1602" t="s">
        <v>131</v>
      </c>
    </row>
    <row r="3" spans="1:8" ht="12.75" x14ac:dyDescent="0.2">
      <c r="A3" s="2789" t="s">
        <v>469</v>
      </c>
      <c r="B3" s="2790"/>
      <c r="C3" s="2790"/>
      <c r="D3" s="1603"/>
      <c r="E3" s="1603"/>
      <c r="F3" s="1603"/>
      <c r="G3" s="1604"/>
      <c r="H3" s="1605"/>
    </row>
    <row r="4" spans="1:8" ht="12.75" x14ac:dyDescent="0.2">
      <c r="A4" s="1606"/>
      <c r="B4" s="2791" t="s">
        <v>795</v>
      </c>
      <c r="C4" s="2790"/>
      <c r="D4" s="1603"/>
      <c r="E4" s="1603"/>
      <c r="F4" s="1603"/>
      <c r="G4" s="1604"/>
      <c r="H4" s="1605"/>
    </row>
    <row r="5" spans="1:8" x14ac:dyDescent="0.15">
      <c r="A5" s="1606"/>
      <c r="B5" s="1607" t="s">
        <v>796</v>
      </c>
      <c r="C5" s="1603" t="s">
        <v>207</v>
      </c>
      <c r="D5" s="1603" t="s">
        <v>1209</v>
      </c>
      <c r="E5" s="1603" t="s">
        <v>798</v>
      </c>
      <c r="F5" s="1603">
        <v>5000</v>
      </c>
      <c r="G5" s="1604">
        <v>4656.9399999999996</v>
      </c>
      <c r="H5" s="1605">
        <v>28.76</v>
      </c>
    </row>
    <row r="6" spans="1:8" x14ac:dyDescent="0.15">
      <c r="A6" s="1606"/>
      <c r="B6" s="1607" t="s">
        <v>796</v>
      </c>
      <c r="C6" s="1603" t="s">
        <v>1009</v>
      </c>
      <c r="D6" s="1603" t="s">
        <v>1210</v>
      </c>
      <c r="E6" s="1603" t="s">
        <v>798</v>
      </c>
      <c r="F6" s="1603">
        <v>5000</v>
      </c>
      <c r="G6" s="1604">
        <v>4655.8999999999996</v>
      </c>
      <c r="H6" s="1605">
        <v>28.75</v>
      </c>
    </row>
    <row r="7" spans="1:8" x14ac:dyDescent="0.15">
      <c r="A7" s="1606"/>
      <c r="B7" s="1607" t="s">
        <v>796</v>
      </c>
      <c r="C7" s="1603" t="s">
        <v>166</v>
      </c>
      <c r="D7" s="1603" t="s">
        <v>1211</v>
      </c>
      <c r="E7" s="1603" t="s">
        <v>798</v>
      </c>
      <c r="F7" s="1603">
        <v>5000</v>
      </c>
      <c r="G7" s="1604">
        <v>4650.58</v>
      </c>
      <c r="H7" s="1605">
        <v>28.72</v>
      </c>
    </row>
    <row r="8" spans="1:8" x14ac:dyDescent="0.15">
      <c r="A8" s="1606"/>
      <c r="B8" s="1607" t="s">
        <v>796</v>
      </c>
      <c r="C8" s="1603" t="s">
        <v>135</v>
      </c>
      <c r="D8" s="1603" t="s">
        <v>1206</v>
      </c>
      <c r="E8" s="1603" t="s">
        <v>809</v>
      </c>
      <c r="F8" s="1603">
        <v>2300</v>
      </c>
      <c r="G8" s="1604">
        <v>2139.21</v>
      </c>
      <c r="H8" s="1605">
        <v>13.21</v>
      </c>
    </row>
    <row r="9" spans="1:8" ht="9.75" thickBot="1" x14ac:dyDescent="0.2">
      <c r="A9" s="1606"/>
      <c r="B9" s="1603"/>
      <c r="C9" s="1603"/>
      <c r="D9" s="1603"/>
      <c r="E9" s="1598" t="s">
        <v>245</v>
      </c>
      <c r="F9" s="1603"/>
      <c r="G9" s="1608">
        <v>16102.63</v>
      </c>
      <c r="H9" s="1609">
        <v>99.44</v>
      </c>
    </row>
    <row r="10" spans="1:8" ht="9.75" thickTop="1" x14ac:dyDescent="0.15">
      <c r="A10" s="1606"/>
      <c r="B10" s="1603"/>
      <c r="C10" s="1603"/>
      <c r="D10" s="1603"/>
      <c r="E10" s="1603"/>
      <c r="F10" s="1603"/>
      <c r="G10" s="1604"/>
      <c r="H10" s="1605"/>
    </row>
    <row r="11" spans="1:8" x14ac:dyDescent="0.15">
      <c r="A11" s="1610" t="s">
        <v>254</v>
      </c>
      <c r="B11" s="1603"/>
      <c r="C11" s="1603"/>
      <c r="D11" s="1603"/>
      <c r="E11" s="1603"/>
      <c r="F11" s="1603"/>
      <c r="G11" s="1611">
        <v>90.44</v>
      </c>
      <c r="H11" s="1612">
        <v>0.56000000000000005</v>
      </c>
    </row>
    <row r="12" spans="1:8" x14ac:dyDescent="0.15">
      <c r="A12" s="1606"/>
      <c r="B12" s="1603"/>
      <c r="C12" s="1603"/>
      <c r="D12" s="1603"/>
      <c r="E12" s="1603"/>
      <c r="F12" s="1603"/>
      <c r="G12" s="1604"/>
      <c r="H12" s="1605"/>
    </row>
    <row r="13" spans="1:8" ht="9.75" thickBot="1" x14ac:dyDescent="0.2">
      <c r="A13" s="1606"/>
      <c r="B13" s="1603"/>
      <c r="C13" s="1603"/>
      <c r="D13" s="1603"/>
      <c r="E13" s="1598" t="s">
        <v>255</v>
      </c>
      <c r="F13" s="1603"/>
      <c r="G13" s="1608">
        <v>16193.07</v>
      </c>
      <c r="H13" s="1609">
        <v>100</v>
      </c>
    </row>
    <row r="14" spans="1:8" ht="9.75" thickTop="1" x14ac:dyDescent="0.15">
      <c r="A14" s="1606"/>
      <c r="B14" s="1603"/>
      <c r="C14" s="1603"/>
      <c r="D14" s="1603"/>
      <c r="E14" s="1603"/>
      <c r="F14" s="1603"/>
      <c r="G14" s="1604"/>
      <c r="H14" s="1605"/>
    </row>
    <row r="15" spans="1:8" x14ac:dyDescent="0.15">
      <c r="A15" s="1613" t="s">
        <v>256</v>
      </c>
      <c r="B15" s="1603"/>
      <c r="C15" s="1603"/>
      <c r="D15" s="1603"/>
      <c r="E15" s="1603"/>
      <c r="F15" s="1603"/>
      <c r="G15" s="1604"/>
      <c r="H15" s="1605"/>
    </row>
    <row r="16" spans="1:8" x14ac:dyDescent="0.15">
      <c r="A16" s="1606">
        <v>1</v>
      </c>
      <c r="B16" s="1603" t="s">
        <v>1212</v>
      </c>
      <c r="C16" s="1603"/>
      <c r="D16" s="1603"/>
      <c r="E16" s="1603"/>
      <c r="F16" s="1603"/>
      <c r="G16" s="1604"/>
      <c r="H16" s="1605"/>
    </row>
    <row r="17" spans="1:8" x14ac:dyDescent="0.15">
      <c r="A17" s="1606"/>
      <c r="B17" s="1603"/>
      <c r="C17" s="1603"/>
      <c r="D17" s="1603"/>
      <c r="E17" s="1603"/>
      <c r="F17" s="1603"/>
      <c r="G17" s="1604"/>
      <c r="H17" s="1605"/>
    </row>
    <row r="18" spans="1:8" x14ac:dyDescent="0.15">
      <c r="A18" s="1606">
        <v>2</v>
      </c>
      <c r="B18" s="1603" t="s">
        <v>258</v>
      </c>
      <c r="C18" s="1603"/>
      <c r="D18" s="1603"/>
      <c r="E18" s="1603"/>
      <c r="F18" s="1603"/>
      <c r="G18" s="1604"/>
      <c r="H18" s="1605"/>
    </row>
    <row r="19" spans="1:8" x14ac:dyDescent="0.15">
      <c r="A19" s="1606"/>
      <c r="B19" s="1603"/>
      <c r="C19" s="1603"/>
      <c r="D19" s="1603"/>
      <c r="E19" s="1603"/>
      <c r="F19" s="1603"/>
      <c r="G19" s="1604"/>
      <c r="H19" s="1605"/>
    </row>
    <row r="20" spans="1:8" x14ac:dyDescent="0.15">
      <c r="A20" s="1606">
        <v>3</v>
      </c>
      <c r="B20" s="1603" t="s">
        <v>334</v>
      </c>
      <c r="C20" s="1603"/>
      <c r="D20" s="1603"/>
      <c r="E20" s="1603"/>
      <c r="F20" s="1603"/>
      <c r="G20" s="1604"/>
      <c r="H20" s="1605"/>
    </row>
    <row r="21" spans="1:8" x14ac:dyDescent="0.15">
      <c r="A21" s="1606"/>
      <c r="B21" s="1603" t="s">
        <v>335</v>
      </c>
      <c r="C21" s="1603"/>
      <c r="D21" s="1603"/>
      <c r="E21" s="1603"/>
      <c r="F21" s="1603"/>
      <c r="G21" s="1604"/>
      <c r="H21" s="1605"/>
    </row>
    <row r="22" spans="1:8" x14ac:dyDescent="0.15">
      <c r="A22" s="1614"/>
      <c r="B22" s="1615" t="s">
        <v>336</v>
      </c>
      <c r="C22" s="1615"/>
      <c r="D22" s="1615"/>
      <c r="E22" s="1615"/>
      <c r="F22" s="1615"/>
      <c r="G22" s="1616"/>
      <c r="H22" s="1617"/>
    </row>
  </sheetData>
  <mergeCells count="3">
    <mergeCell ref="A2:C2"/>
    <mergeCell ref="A3:C3"/>
    <mergeCell ref="B4:C4"/>
  </mergeCells>
  <phoneticPr fontId="1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A13" sqref="A13"/>
    </sheetView>
  </sheetViews>
  <sheetFormatPr defaultRowHeight="9" x14ac:dyDescent="0.15"/>
  <cols>
    <col min="1" max="1" width="2.7109375" style="1569" customWidth="1"/>
    <col min="2" max="2" width="4.7109375" style="1569" customWidth="1"/>
    <col min="3" max="3" width="40.7109375" style="1569" customWidth="1"/>
    <col min="4" max="5" width="9.85546875" style="1569" bestFit="1" customWidth="1"/>
    <col min="6" max="6" width="8.7109375" style="1569" customWidth="1"/>
    <col min="7" max="7" width="9.28515625" style="1590" customWidth="1"/>
    <col min="8" max="8" width="7.7109375" style="1591" customWidth="1"/>
    <col min="9" max="16384" width="9.140625" style="1569"/>
  </cols>
  <sheetData>
    <row r="1" spans="1:8" x14ac:dyDescent="0.15">
      <c r="A1" s="1564"/>
      <c r="B1" s="1565"/>
      <c r="C1" s="1566" t="s">
        <v>1200</v>
      </c>
      <c r="D1" s="1565"/>
      <c r="E1" s="1565"/>
      <c r="F1" s="1565"/>
      <c r="G1" s="1567"/>
      <c r="H1" s="1568"/>
    </row>
    <row r="2" spans="1:8" ht="36.75" x14ac:dyDescent="0.2">
      <c r="A2" s="2792" t="s">
        <v>126</v>
      </c>
      <c r="B2" s="2793"/>
      <c r="C2" s="2793"/>
      <c r="D2" s="1570" t="s">
        <v>127</v>
      </c>
      <c r="E2" s="1571" t="s">
        <v>793</v>
      </c>
      <c r="F2" s="1572" t="s">
        <v>129</v>
      </c>
      <c r="G2" s="1573" t="s">
        <v>130</v>
      </c>
      <c r="H2" s="1574" t="s">
        <v>131</v>
      </c>
    </row>
    <row r="3" spans="1:8" ht="12.75" x14ac:dyDescent="0.2">
      <c r="A3" s="2794" t="s">
        <v>469</v>
      </c>
      <c r="B3" s="2795"/>
      <c r="C3" s="2795"/>
      <c r="D3" s="1575"/>
      <c r="E3" s="1575"/>
      <c r="F3" s="1575"/>
      <c r="G3" s="1576"/>
      <c r="H3" s="1577"/>
    </row>
    <row r="4" spans="1:8" ht="12.75" x14ac:dyDescent="0.2">
      <c r="A4" s="1578"/>
      <c r="B4" s="2796" t="s">
        <v>795</v>
      </c>
      <c r="C4" s="2795"/>
      <c r="D4" s="1575"/>
      <c r="E4" s="1575"/>
      <c r="F4" s="1575"/>
      <c r="G4" s="1576"/>
      <c r="H4" s="1577"/>
    </row>
    <row r="5" spans="1:8" x14ac:dyDescent="0.15">
      <c r="A5" s="1578"/>
      <c r="B5" s="1579" t="s">
        <v>796</v>
      </c>
      <c r="C5" s="1575" t="s">
        <v>839</v>
      </c>
      <c r="D5" s="1575" t="s">
        <v>1201</v>
      </c>
      <c r="E5" s="1575" t="s">
        <v>798</v>
      </c>
      <c r="F5" s="1575">
        <v>11700</v>
      </c>
      <c r="G5" s="1576">
        <v>10889.01</v>
      </c>
      <c r="H5" s="1577">
        <v>29.62</v>
      </c>
    </row>
    <row r="6" spans="1:8" x14ac:dyDescent="0.15">
      <c r="A6" s="1578"/>
      <c r="B6" s="1579" t="s">
        <v>796</v>
      </c>
      <c r="C6" s="1575" t="s">
        <v>207</v>
      </c>
      <c r="D6" s="1575" t="s">
        <v>1202</v>
      </c>
      <c r="E6" s="1575" t="s">
        <v>798</v>
      </c>
      <c r="F6" s="1575">
        <v>11700</v>
      </c>
      <c r="G6" s="1576">
        <v>10886.97</v>
      </c>
      <c r="H6" s="1577">
        <v>29.62</v>
      </c>
    </row>
    <row r="7" spans="1:8" x14ac:dyDescent="0.15">
      <c r="A7" s="1578"/>
      <c r="B7" s="1579" t="s">
        <v>796</v>
      </c>
      <c r="C7" s="1575" t="s">
        <v>1009</v>
      </c>
      <c r="D7" s="1575" t="s">
        <v>1203</v>
      </c>
      <c r="E7" s="1575" t="s">
        <v>809</v>
      </c>
      <c r="F7" s="1575">
        <v>5000</v>
      </c>
      <c r="G7" s="1576">
        <v>4661.42</v>
      </c>
      <c r="H7" s="1577">
        <v>12.68</v>
      </c>
    </row>
    <row r="8" spans="1:8" x14ac:dyDescent="0.15">
      <c r="A8" s="1578"/>
      <c r="B8" s="1579" t="s">
        <v>796</v>
      </c>
      <c r="C8" s="1575" t="s">
        <v>1009</v>
      </c>
      <c r="D8" s="1575" t="s">
        <v>1204</v>
      </c>
      <c r="E8" s="1575" t="s">
        <v>798</v>
      </c>
      <c r="F8" s="1575">
        <v>5000</v>
      </c>
      <c r="G8" s="1576">
        <v>4651.5</v>
      </c>
      <c r="H8" s="1577">
        <v>12.65</v>
      </c>
    </row>
    <row r="9" spans="1:8" x14ac:dyDescent="0.15">
      <c r="A9" s="1578"/>
      <c r="B9" s="1579" t="s">
        <v>796</v>
      </c>
      <c r="C9" s="1575" t="s">
        <v>166</v>
      </c>
      <c r="D9" s="1575" t="s">
        <v>1205</v>
      </c>
      <c r="E9" s="1575" t="s">
        <v>798</v>
      </c>
      <c r="F9" s="1575">
        <v>5000</v>
      </c>
      <c r="G9" s="1576">
        <v>4648.3599999999997</v>
      </c>
      <c r="H9" s="1577">
        <v>12.65</v>
      </c>
    </row>
    <row r="10" spans="1:8" x14ac:dyDescent="0.15">
      <c r="A10" s="1578"/>
      <c r="B10" s="1579" t="s">
        <v>796</v>
      </c>
      <c r="C10" s="1575" t="s">
        <v>135</v>
      </c>
      <c r="D10" s="1575" t="s">
        <v>1206</v>
      </c>
      <c r="E10" s="1575" t="s">
        <v>809</v>
      </c>
      <c r="F10" s="1575">
        <v>1000</v>
      </c>
      <c r="G10" s="1576">
        <v>930.09</v>
      </c>
      <c r="H10" s="1577">
        <v>2.5299999999999998</v>
      </c>
    </row>
    <row r="11" spans="1:8" ht="9.75" thickBot="1" x14ac:dyDescent="0.2">
      <c r="A11" s="1578"/>
      <c r="B11" s="1575"/>
      <c r="C11" s="1575"/>
      <c r="D11" s="1575"/>
      <c r="E11" s="1570" t="s">
        <v>245</v>
      </c>
      <c r="F11" s="1575"/>
      <c r="G11" s="1580">
        <v>36667.35</v>
      </c>
      <c r="H11" s="1581">
        <v>99.75</v>
      </c>
    </row>
    <row r="12" spans="1:8" ht="9.75" thickTop="1" x14ac:dyDescent="0.15">
      <c r="A12" s="1578"/>
      <c r="B12" s="1575"/>
      <c r="C12" s="1575"/>
      <c r="D12" s="1575"/>
      <c r="E12" s="1575"/>
      <c r="F12" s="1575"/>
      <c r="G12" s="1576"/>
      <c r="H12" s="1577"/>
    </row>
    <row r="13" spans="1:8" x14ac:dyDescent="0.15">
      <c r="A13" s="1582" t="s">
        <v>254</v>
      </c>
      <c r="B13" s="1575"/>
      <c r="C13" s="1575"/>
      <c r="D13" s="1575"/>
      <c r="E13" s="1575"/>
      <c r="F13" s="1575"/>
      <c r="G13" s="1583">
        <v>90.95</v>
      </c>
      <c r="H13" s="1584">
        <v>0.25</v>
      </c>
    </row>
    <row r="14" spans="1:8" x14ac:dyDescent="0.15">
      <c r="A14" s="1578"/>
      <c r="B14" s="1575"/>
      <c r="C14" s="1575"/>
      <c r="D14" s="1575"/>
      <c r="E14" s="1575"/>
      <c r="F14" s="1575"/>
      <c r="G14" s="1576"/>
      <c r="H14" s="1577"/>
    </row>
    <row r="15" spans="1:8" ht="9.75" thickBot="1" x14ac:dyDescent="0.2">
      <c r="A15" s="1578"/>
      <c r="B15" s="1575"/>
      <c r="C15" s="1575"/>
      <c r="D15" s="1575"/>
      <c r="E15" s="1570" t="s">
        <v>255</v>
      </c>
      <c r="F15" s="1575"/>
      <c r="G15" s="1580">
        <v>36758.300000000003</v>
      </c>
      <c r="H15" s="1581">
        <v>100</v>
      </c>
    </row>
    <row r="16" spans="1:8" ht="9.75" thickTop="1" x14ac:dyDescent="0.15">
      <c r="A16" s="1578"/>
      <c r="B16" s="1575"/>
      <c r="C16" s="1575"/>
      <c r="D16" s="1575"/>
      <c r="E16" s="1575"/>
      <c r="F16" s="1575"/>
      <c r="G16" s="1576"/>
      <c r="H16" s="1577"/>
    </row>
    <row r="17" spans="1:8" x14ac:dyDescent="0.15">
      <c r="A17" s="1585" t="s">
        <v>256</v>
      </c>
      <c r="B17" s="1575"/>
      <c r="C17" s="1575"/>
      <c r="D17" s="1575"/>
      <c r="E17" s="1575"/>
      <c r="F17" s="1575"/>
      <c r="G17" s="1576"/>
      <c r="H17" s="1577"/>
    </row>
    <row r="18" spans="1:8" x14ac:dyDescent="0.15">
      <c r="A18" s="1578">
        <v>1</v>
      </c>
      <c r="B18" s="1575" t="s">
        <v>1207</v>
      </c>
      <c r="C18" s="1575"/>
      <c r="D18" s="1575"/>
      <c r="E18" s="1575"/>
      <c r="F18" s="1575"/>
      <c r="G18" s="1576"/>
      <c r="H18" s="1577"/>
    </row>
    <row r="19" spans="1:8" x14ac:dyDescent="0.15">
      <c r="A19" s="1578"/>
      <c r="B19" s="1575"/>
      <c r="C19" s="1575"/>
      <c r="D19" s="1575"/>
      <c r="E19" s="1575"/>
      <c r="F19" s="1575"/>
      <c r="G19" s="1576"/>
      <c r="H19" s="1577"/>
    </row>
    <row r="20" spans="1:8" x14ac:dyDescent="0.15">
      <c r="A20" s="1578">
        <v>2</v>
      </c>
      <c r="B20" s="1575" t="s">
        <v>258</v>
      </c>
      <c r="C20" s="1575"/>
      <c r="D20" s="1575"/>
      <c r="E20" s="1575"/>
      <c r="F20" s="1575"/>
      <c r="G20" s="1576"/>
      <c r="H20" s="1577"/>
    </row>
    <row r="21" spans="1:8" x14ac:dyDescent="0.15">
      <c r="A21" s="1578"/>
      <c r="B21" s="1575"/>
      <c r="C21" s="1575"/>
      <c r="D21" s="1575"/>
      <c r="E21" s="1575"/>
      <c r="F21" s="1575"/>
      <c r="G21" s="1576"/>
      <c r="H21" s="1577"/>
    </row>
    <row r="22" spans="1:8" x14ac:dyDescent="0.15">
      <c r="A22" s="1578">
        <v>3</v>
      </c>
      <c r="B22" s="1575" t="s">
        <v>334</v>
      </c>
      <c r="C22" s="1575"/>
      <c r="D22" s="1575"/>
      <c r="E22" s="1575"/>
      <c r="F22" s="1575"/>
      <c r="G22" s="1576"/>
      <c r="H22" s="1577"/>
    </row>
    <row r="23" spans="1:8" x14ac:dyDescent="0.15">
      <c r="A23" s="1578"/>
      <c r="B23" s="1575" t="s">
        <v>335</v>
      </c>
      <c r="C23" s="1575"/>
      <c r="D23" s="1575"/>
      <c r="E23" s="1575"/>
      <c r="F23" s="1575"/>
      <c r="G23" s="1576"/>
      <c r="H23" s="1577"/>
    </row>
    <row r="24" spans="1:8" x14ac:dyDescent="0.15">
      <c r="A24" s="1586"/>
      <c r="B24" s="1587" t="s">
        <v>336</v>
      </c>
      <c r="C24" s="1587"/>
      <c r="D24" s="1587"/>
      <c r="E24" s="1587"/>
      <c r="F24" s="1587"/>
      <c r="G24" s="1588"/>
      <c r="H24" s="1589"/>
    </row>
  </sheetData>
  <mergeCells count="3">
    <mergeCell ref="A2:C2"/>
    <mergeCell ref="A3:C3"/>
    <mergeCell ref="B4:C4"/>
  </mergeCells>
  <phoneticPr fontId="4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C23" sqref="C23"/>
    </sheetView>
  </sheetViews>
  <sheetFormatPr defaultRowHeight="9" x14ac:dyDescent="0.15"/>
  <cols>
    <col min="1" max="1" width="2.7109375" style="1539" customWidth="1"/>
    <col min="2" max="2" width="4.7109375" style="1539" customWidth="1"/>
    <col min="3" max="3" width="40.7109375" style="1539" customWidth="1"/>
    <col min="4" max="4" width="9.140625" style="1539"/>
    <col min="5" max="5" width="8.7109375" style="1539" customWidth="1"/>
    <col min="6" max="6" width="9.28515625" style="1562" customWidth="1"/>
    <col min="7" max="7" width="7.7109375" style="1563" customWidth="1"/>
    <col min="8" max="16384" width="9.140625" style="1539"/>
  </cols>
  <sheetData>
    <row r="1" spans="1:7" x14ac:dyDescent="0.15">
      <c r="A1" s="1534"/>
      <c r="B1" s="1535"/>
      <c r="C1" s="1536" t="s">
        <v>1199</v>
      </c>
      <c r="D1" s="1535"/>
      <c r="E1" s="1535"/>
      <c r="F1" s="1537"/>
      <c r="G1" s="1538"/>
    </row>
    <row r="2" spans="1:7" ht="36.75" x14ac:dyDescent="0.2">
      <c r="A2" s="2797" t="s">
        <v>126</v>
      </c>
      <c r="B2" s="2798"/>
      <c r="C2" s="2798"/>
      <c r="D2" s="1542"/>
      <c r="E2" s="1543" t="s">
        <v>129</v>
      </c>
      <c r="F2" s="1544" t="s">
        <v>130</v>
      </c>
      <c r="G2" s="1545" t="s">
        <v>131</v>
      </c>
    </row>
    <row r="3" spans="1:7" ht="12.75" x14ac:dyDescent="0.2">
      <c r="A3" s="1540"/>
      <c r="B3" s="1541"/>
      <c r="C3" s="1541"/>
      <c r="D3" s="1542"/>
      <c r="E3" s="1543"/>
      <c r="F3" s="1544"/>
      <c r="G3" s="1545"/>
    </row>
    <row r="4" spans="1:7" x14ac:dyDescent="0.15">
      <c r="A4" s="1546"/>
      <c r="B4" s="1547" t="s">
        <v>134</v>
      </c>
      <c r="C4" s="1548" t="s">
        <v>253</v>
      </c>
      <c r="D4" s="1548" t="s">
        <v>134</v>
      </c>
      <c r="E4" s="1548"/>
      <c r="F4" s="1549">
        <v>143.97</v>
      </c>
      <c r="G4" s="1550">
        <v>98.51</v>
      </c>
    </row>
    <row r="5" spans="1:7" ht="9.75" thickBot="1" x14ac:dyDescent="0.2">
      <c r="A5" s="1546"/>
      <c r="B5" s="1548"/>
      <c r="C5" s="1548"/>
      <c r="D5" s="1551" t="s">
        <v>245</v>
      </c>
      <c r="E5" s="1548"/>
      <c r="F5" s="1552">
        <v>143.97</v>
      </c>
      <c r="G5" s="1553">
        <v>98.51</v>
      </c>
    </row>
    <row r="6" spans="1:7" ht="9.75" thickTop="1" x14ac:dyDescent="0.15">
      <c r="A6" s="1546"/>
      <c r="B6" s="1548"/>
      <c r="C6" s="1548"/>
      <c r="D6" s="1548"/>
      <c r="E6" s="1548"/>
      <c r="F6" s="1549"/>
      <c r="G6" s="1550"/>
    </row>
    <row r="7" spans="1:7" x14ac:dyDescent="0.15">
      <c r="A7" s="1554" t="s">
        <v>254</v>
      </c>
      <c r="B7" s="1548"/>
      <c r="C7" s="1548"/>
      <c r="D7" s="1548"/>
      <c r="E7" s="1548"/>
      <c r="F7" s="1555">
        <v>2.17</v>
      </c>
      <c r="G7" s="1556">
        <v>1.49</v>
      </c>
    </row>
    <row r="8" spans="1:7" x14ac:dyDescent="0.15">
      <c r="A8" s="1546"/>
      <c r="B8" s="1548"/>
      <c r="C8" s="1548"/>
      <c r="D8" s="1548"/>
      <c r="E8" s="1548"/>
      <c r="F8" s="1549"/>
      <c r="G8" s="1550"/>
    </row>
    <row r="9" spans="1:7" ht="9.75" thickBot="1" x14ac:dyDescent="0.2">
      <c r="A9" s="1546"/>
      <c r="B9" s="1548"/>
      <c r="C9" s="1548"/>
      <c r="D9" s="1551" t="s">
        <v>255</v>
      </c>
      <c r="E9" s="1548"/>
      <c r="F9" s="1552">
        <v>146.13999999999999</v>
      </c>
      <c r="G9" s="1553">
        <v>100</v>
      </c>
    </row>
    <row r="10" spans="1:7" ht="9.75" thickTop="1" x14ac:dyDescent="0.15">
      <c r="A10" s="1546"/>
      <c r="B10" s="1548"/>
      <c r="C10" s="1548"/>
      <c r="D10" s="1548"/>
      <c r="E10" s="1548"/>
      <c r="F10" s="1549"/>
      <c r="G10" s="1550"/>
    </row>
    <row r="11" spans="1:7" x14ac:dyDescent="0.15">
      <c r="A11" s="1557" t="s">
        <v>256</v>
      </c>
      <c r="B11" s="1548"/>
      <c r="C11" s="1548"/>
      <c r="D11" s="1548"/>
      <c r="E11" s="1548"/>
      <c r="F11" s="1549"/>
      <c r="G11" s="1550"/>
    </row>
    <row r="12" spans="1:7" x14ac:dyDescent="0.15">
      <c r="A12" s="1546">
        <v>1</v>
      </c>
      <c r="B12" s="1548" t="s">
        <v>993</v>
      </c>
      <c r="C12" s="1548"/>
      <c r="D12" s="1548"/>
      <c r="E12" s="1548"/>
      <c r="F12" s="1549"/>
      <c r="G12" s="1550"/>
    </row>
    <row r="13" spans="1:7" x14ac:dyDescent="0.15">
      <c r="A13" s="1546"/>
      <c r="B13" s="1548"/>
      <c r="C13" s="1548"/>
      <c r="D13" s="1548"/>
      <c r="E13" s="1548"/>
      <c r="F13" s="1549"/>
      <c r="G13" s="1550"/>
    </row>
    <row r="14" spans="1:7" x14ac:dyDescent="0.15">
      <c r="A14" s="1546">
        <v>2</v>
      </c>
      <c r="B14" s="1548" t="s">
        <v>258</v>
      </c>
      <c r="C14" s="1548"/>
      <c r="D14" s="1548"/>
      <c r="E14" s="1548"/>
      <c r="F14" s="1549"/>
      <c r="G14" s="1550"/>
    </row>
    <row r="15" spans="1:7" x14ac:dyDescent="0.15">
      <c r="A15" s="1558"/>
      <c r="B15" s="1559"/>
      <c r="C15" s="1559"/>
      <c r="D15" s="1559"/>
      <c r="E15" s="1559"/>
      <c r="F15" s="1560"/>
      <c r="G15" s="1561"/>
    </row>
  </sheetData>
  <mergeCells count="1">
    <mergeCell ref="A2:C2"/>
  </mergeCells>
  <phoneticPr fontId="4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C19" sqref="C19"/>
    </sheetView>
  </sheetViews>
  <sheetFormatPr defaultRowHeight="9" x14ac:dyDescent="0.15"/>
  <cols>
    <col min="1" max="1" width="2.7109375" style="1510" customWidth="1"/>
    <col min="2" max="2" width="4.7109375" style="1510" customWidth="1"/>
    <col min="3" max="3" width="40.7109375" style="1510" customWidth="1"/>
    <col min="4" max="4" width="10.42578125" style="1510" bestFit="1" customWidth="1"/>
    <col min="5" max="5" width="9.140625" style="1510"/>
    <col min="6" max="6" width="8.7109375" style="1510" customWidth="1"/>
    <col min="7" max="7" width="9.28515625" style="1532" customWidth="1"/>
    <col min="8" max="8" width="7.7109375" style="1533" customWidth="1"/>
    <col min="9" max="16384" width="9.140625" style="1510"/>
  </cols>
  <sheetData>
    <row r="1" spans="1:8" x14ac:dyDescent="0.15">
      <c r="A1" s="1505"/>
      <c r="B1" s="1506"/>
      <c r="C1" s="1507" t="s">
        <v>1191</v>
      </c>
      <c r="D1" s="1506"/>
      <c r="E1" s="1506"/>
      <c r="F1" s="1506"/>
      <c r="G1" s="1508"/>
      <c r="H1" s="1509"/>
    </row>
    <row r="2" spans="1:8" ht="36.75" x14ac:dyDescent="0.2">
      <c r="A2" s="2803" t="s">
        <v>126</v>
      </c>
      <c r="B2" s="2804"/>
      <c r="C2" s="2804"/>
      <c r="D2" s="1511" t="s">
        <v>127</v>
      </c>
      <c r="E2" s="1512" t="s">
        <v>793</v>
      </c>
      <c r="F2" s="1513" t="s">
        <v>129</v>
      </c>
      <c r="G2" s="1514" t="s">
        <v>130</v>
      </c>
      <c r="H2" s="1515" t="s">
        <v>131</v>
      </c>
    </row>
    <row r="3" spans="1:8" ht="12.75" x14ac:dyDescent="0.2">
      <c r="A3" s="2799" t="s">
        <v>309</v>
      </c>
      <c r="B3" s="2800"/>
      <c r="C3" s="2800"/>
      <c r="D3" s="1516"/>
      <c r="E3" s="1516"/>
      <c r="F3" s="1516"/>
      <c r="G3" s="1517"/>
      <c r="H3" s="1518"/>
    </row>
    <row r="4" spans="1:8" ht="12.75" x14ac:dyDescent="0.2">
      <c r="A4" s="1519"/>
      <c r="B4" s="2801" t="s">
        <v>310</v>
      </c>
      <c r="C4" s="2800"/>
      <c r="D4" s="1516"/>
      <c r="E4" s="1516"/>
      <c r="F4" s="1516"/>
      <c r="G4" s="1517"/>
      <c r="H4" s="1518"/>
    </row>
    <row r="5" spans="1:8" ht="12.75" x14ac:dyDescent="0.2">
      <c r="A5" s="1519"/>
      <c r="B5" s="2805" t="s">
        <v>133</v>
      </c>
      <c r="C5" s="2800"/>
      <c r="D5" s="1516"/>
      <c r="E5" s="1516"/>
      <c r="F5" s="1516"/>
      <c r="G5" s="1517"/>
      <c r="H5" s="1518"/>
    </row>
    <row r="6" spans="1:8" x14ac:dyDescent="0.15">
      <c r="A6" s="1519"/>
      <c r="B6" s="1520">
        <v>8.2900000000000001E-2</v>
      </c>
      <c r="C6" s="1516" t="s">
        <v>465</v>
      </c>
      <c r="D6" s="1516" t="s">
        <v>1022</v>
      </c>
      <c r="E6" s="1516" t="s">
        <v>326</v>
      </c>
      <c r="F6" s="1516">
        <v>105</v>
      </c>
      <c r="G6" s="1517">
        <v>1037.55</v>
      </c>
      <c r="H6" s="1518">
        <v>13.96</v>
      </c>
    </row>
    <row r="7" spans="1:8" x14ac:dyDescent="0.15">
      <c r="A7" s="1519"/>
      <c r="B7" s="1520">
        <v>9.7500000000000003E-2</v>
      </c>
      <c r="C7" s="1516" t="s">
        <v>199</v>
      </c>
      <c r="D7" s="1516" t="s">
        <v>1192</v>
      </c>
      <c r="E7" s="1516" t="s">
        <v>326</v>
      </c>
      <c r="F7" s="1516">
        <v>100</v>
      </c>
      <c r="G7" s="1517">
        <v>1001.83</v>
      </c>
      <c r="H7" s="1518">
        <v>13.48</v>
      </c>
    </row>
    <row r="8" spans="1:8" x14ac:dyDescent="0.15">
      <c r="A8" s="1519"/>
      <c r="B8" s="1520">
        <v>9.8299999999999998E-2</v>
      </c>
      <c r="C8" s="1516" t="s">
        <v>1181</v>
      </c>
      <c r="D8" s="1516" t="s">
        <v>1193</v>
      </c>
      <c r="E8" s="1516" t="s">
        <v>319</v>
      </c>
      <c r="F8" s="1516">
        <v>100</v>
      </c>
      <c r="G8" s="1517">
        <v>1000.04</v>
      </c>
      <c r="H8" s="1518">
        <v>13.46</v>
      </c>
    </row>
    <row r="9" spans="1:8" x14ac:dyDescent="0.15">
      <c r="A9" s="1519"/>
      <c r="B9" s="1520">
        <v>8.1500000000000003E-2</v>
      </c>
      <c r="C9" s="1516" t="s">
        <v>366</v>
      </c>
      <c r="D9" s="1516" t="s">
        <v>1165</v>
      </c>
      <c r="E9" s="1516" t="s">
        <v>647</v>
      </c>
      <c r="F9" s="1516">
        <v>100</v>
      </c>
      <c r="G9" s="1517">
        <v>989.3</v>
      </c>
      <c r="H9" s="1518">
        <v>13.31</v>
      </c>
    </row>
    <row r="10" spans="1:8" x14ac:dyDescent="0.15">
      <c r="A10" s="1519"/>
      <c r="B10" s="1520">
        <v>9.8299999999999998E-2</v>
      </c>
      <c r="C10" s="1516" t="s">
        <v>673</v>
      </c>
      <c r="D10" s="1516" t="s">
        <v>875</v>
      </c>
      <c r="E10" s="1516" t="s">
        <v>319</v>
      </c>
      <c r="F10" s="1516">
        <v>85</v>
      </c>
      <c r="G10" s="1517">
        <v>850.12</v>
      </c>
      <c r="H10" s="1518">
        <v>11.44</v>
      </c>
    </row>
    <row r="11" spans="1:8" x14ac:dyDescent="0.15">
      <c r="A11" s="1519"/>
      <c r="B11" s="1520">
        <v>9.5000000000000001E-2</v>
      </c>
      <c r="C11" s="1516" t="s">
        <v>923</v>
      </c>
      <c r="D11" s="1516" t="s">
        <v>1194</v>
      </c>
      <c r="E11" s="1516" t="s">
        <v>326</v>
      </c>
      <c r="F11" s="1516">
        <v>50</v>
      </c>
      <c r="G11" s="1517">
        <v>500.89</v>
      </c>
      <c r="H11" s="1518">
        <v>6.74</v>
      </c>
    </row>
    <row r="12" spans="1:8" x14ac:dyDescent="0.15">
      <c r="A12" s="1519"/>
      <c r="B12" s="1520">
        <v>9.35E-2</v>
      </c>
      <c r="C12" s="1516" t="s">
        <v>923</v>
      </c>
      <c r="D12" s="1516" t="s">
        <v>1195</v>
      </c>
      <c r="E12" s="1516" t="s">
        <v>326</v>
      </c>
      <c r="F12" s="1516">
        <v>50</v>
      </c>
      <c r="G12" s="1517">
        <v>500.06</v>
      </c>
      <c r="H12" s="1518">
        <v>6.73</v>
      </c>
    </row>
    <row r="13" spans="1:8" x14ac:dyDescent="0.15">
      <c r="A13" s="1519"/>
      <c r="B13" s="1520">
        <v>7.4499999999999997E-2</v>
      </c>
      <c r="C13" s="1516" t="s">
        <v>158</v>
      </c>
      <c r="D13" s="1516" t="s">
        <v>1196</v>
      </c>
      <c r="E13" s="1516" t="s">
        <v>326</v>
      </c>
      <c r="F13" s="1516">
        <v>26</v>
      </c>
      <c r="G13" s="1517">
        <v>255.72</v>
      </c>
      <c r="H13" s="1518">
        <v>3.44</v>
      </c>
    </row>
    <row r="14" spans="1:8" ht="9.75" thickBot="1" x14ac:dyDescent="0.2">
      <c r="A14" s="1519"/>
      <c r="B14" s="1516"/>
      <c r="C14" s="1516"/>
      <c r="D14" s="1516"/>
      <c r="E14" s="1511" t="s">
        <v>245</v>
      </c>
      <c r="F14" s="1516"/>
      <c r="G14" s="1521">
        <v>6135.51</v>
      </c>
      <c r="H14" s="1522">
        <v>82.56</v>
      </c>
    </row>
    <row r="15" spans="1:8" ht="9.75" thickTop="1" x14ac:dyDescent="0.15">
      <c r="A15" s="1519"/>
      <c r="B15" s="1516"/>
      <c r="C15" s="1516"/>
      <c r="D15" s="1516"/>
      <c r="E15" s="1516"/>
      <c r="F15" s="1516"/>
      <c r="G15" s="1517"/>
      <c r="H15" s="1518"/>
    </row>
    <row r="16" spans="1:8" ht="12.75" x14ac:dyDescent="0.2">
      <c r="A16" s="2799" t="s">
        <v>469</v>
      </c>
      <c r="B16" s="2800"/>
      <c r="C16" s="2800"/>
      <c r="D16" s="1516"/>
      <c r="E16" s="1516"/>
      <c r="F16" s="1516"/>
      <c r="G16" s="1517"/>
      <c r="H16" s="1518"/>
    </row>
    <row r="17" spans="1:8" x14ac:dyDescent="0.15">
      <c r="A17" s="1519"/>
      <c r="B17" s="2801" t="s">
        <v>795</v>
      </c>
      <c r="C17" s="2802"/>
      <c r="D17" s="1516"/>
      <c r="E17" s="1516"/>
      <c r="F17" s="1516"/>
      <c r="G17" s="1517"/>
      <c r="H17" s="1518"/>
    </row>
    <row r="18" spans="1:8" x14ac:dyDescent="0.15">
      <c r="A18" s="1519"/>
      <c r="B18" s="1523" t="s">
        <v>796</v>
      </c>
      <c r="C18" s="1516" t="s">
        <v>188</v>
      </c>
      <c r="D18" s="1516" t="s">
        <v>1197</v>
      </c>
      <c r="E18" s="1516" t="s">
        <v>798</v>
      </c>
      <c r="F18" s="1516">
        <v>1000</v>
      </c>
      <c r="G18" s="1517">
        <v>946.76</v>
      </c>
      <c r="H18" s="1518">
        <v>12.74</v>
      </c>
    </row>
    <row r="19" spans="1:8" ht="9.75" thickBot="1" x14ac:dyDescent="0.2">
      <c r="A19" s="1519"/>
      <c r="B19" s="1516"/>
      <c r="C19" s="1516"/>
      <c r="D19" s="1516"/>
      <c r="E19" s="1511" t="s">
        <v>245</v>
      </c>
      <c r="F19" s="1516"/>
      <c r="G19" s="1521">
        <v>946.76</v>
      </c>
      <c r="H19" s="1522">
        <v>12.74</v>
      </c>
    </row>
    <row r="20" spans="1:8" ht="9.75" thickTop="1" x14ac:dyDescent="0.15">
      <c r="A20" s="1519"/>
      <c r="B20" s="1516"/>
      <c r="C20" s="1516"/>
      <c r="D20" s="1516"/>
      <c r="E20" s="1516"/>
      <c r="F20" s="1516"/>
      <c r="G20" s="1517"/>
      <c r="H20" s="1518"/>
    </row>
    <row r="21" spans="1:8" x14ac:dyDescent="0.15">
      <c r="A21" s="1524" t="s">
        <v>254</v>
      </c>
      <c r="B21" s="1516"/>
      <c r="C21" s="1516"/>
      <c r="D21" s="1516"/>
      <c r="E21" s="1516"/>
      <c r="F21" s="1516"/>
      <c r="G21" s="1525">
        <v>349.69</v>
      </c>
      <c r="H21" s="1526">
        <v>4.7</v>
      </c>
    </row>
    <row r="22" spans="1:8" x14ac:dyDescent="0.15">
      <c r="A22" s="1519"/>
      <c r="B22" s="1516"/>
      <c r="C22" s="1516"/>
      <c r="D22" s="1516"/>
      <c r="E22" s="1516"/>
      <c r="F22" s="1516"/>
      <c r="G22" s="1517"/>
      <c r="H22" s="1518"/>
    </row>
    <row r="23" spans="1:8" ht="9.75" thickBot="1" x14ac:dyDescent="0.2">
      <c r="A23" s="1519"/>
      <c r="B23" s="1516"/>
      <c r="C23" s="1516"/>
      <c r="D23" s="1516"/>
      <c r="E23" s="1511" t="s">
        <v>255</v>
      </c>
      <c r="F23" s="1516"/>
      <c r="G23" s="1521">
        <v>7431.96</v>
      </c>
      <c r="H23" s="1522">
        <v>100</v>
      </c>
    </row>
    <row r="24" spans="1:8" ht="9.75" thickTop="1" x14ac:dyDescent="0.15">
      <c r="A24" s="1519"/>
      <c r="B24" s="1516"/>
      <c r="C24" s="1516"/>
      <c r="D24" s="1516"/>
      <c r="E24" s="1516"/>
      <c r="F24" s="1516"/>
      <c r="G24" s="1517"/>
      <c r="H24" s="1518"/>
    </row>
    <row r="25" spans="1:8" x14ac:dyDescent="0.15">
      <c r="A25" s="1527" t="s">
        <v>256</v>
      </c>
      <c r="B25" s="1516"/>
      <c r="C25" s="1516"/>
      <c r="D25" s="1516"/>
      <c r="E25" s="1516"/>
      <c r="F25" s="1516"/>
      <c r="G25" s="1517"/>
      <c r="H25" s="1518"/>
    </row>
    <row r="26" spans="1:8" x14ac:dyDescent="0.15">
      <c r="A26" s="1519">
        <v>1</v>
      </c>
      <c r="B26" s="1516" t="s">
        <v>1198</v>
      </c>
      <c r="C26" s="1516"/>
      <c r="D26" s="1516"/>
      <c r="E26" s="1516"/>
      <c r="F26" s="1516"/>
      <c r="G26" s="1517"/>
      <c r="H26" s="1518"/>
    </row>
    <row r="27" spans="1:8" x14ac:dyDescent="0.15">
      <c r="A27" s="1519"/>
      <c r="B27" s="1516"/>
      <c r="C27" s="1516"/>
      <c r="D27" s="1516"/>
      <c r="E27" s="1516"/>
      <c r="F27" s="1516"/>
      <c r="G27" s="1517"/>
      <c r="H27" s="1518"/>
    </row>
    <row r="28" spans="1:8" x14ac:dyDescent="0.15">
      <c r="A28" s="1519">
        <v>2</v>
      </c>
      <c r="B28" s="1516" t="s">
        <v>258</v>
      </c>
      <c r="C28" s="1516"/>
      <c r="D28" s="1516"/>
      <c r="E28" s="1516"/>
      <c r="F28" s="1516"/>
      <c r="G28" s="1517"/>
      <c r="H28" s="1518"/>
    </row>
    <row r="29" spans="1:8" x14ac:dyDescent="0.15">
      <c r="A29" s="1519"/>
      <c r="B29" s="1516"/>
      <c r="C29" s="1516"/>
      <c r="D29" s="1516"/>
      <c r="E29" s="1516"/>
      <c r="F29" s="1516"/>
      <c r="G29" s="1517"/>
      <c r="H29" s="1518"/>
    </row>
    <row r="30" spans="1:8" x14ac:dyDescent="0.15">
      <c r="A30" s="1519">
        <v>3</v>
      </c>
      <c r="B30" s="1516" t="s">
        <v>334</v>
      </c>
      <c r="C30" s="1516"/>
      <c r="D30" s="1516"/>
      <c r="E30" s="1516"/>
      <c r="F30" s="1516"/>
      <c r="G30" s="1517"/>
      <c r="H30" s="1518"/>
    </row>
    <row r="31" spans="1:8" x14ac:dyDescent="0.15">
      <c r="A31" s="1519"/>
      <c r="B31" s="1516" t="s">
        <v>335</v>
      </c>
      <c r="C31" s="1516"/>
      <c r="D31" s="1516"/>
      <c r="E31" s="1516"/>
      <c r="F31" s="1516"/>
      <c r="G31" s="1517"/>
      <c r="H31" s="1518"/>
    </row>
    <row r="32" spans="1:8" x14ac:dyDescent="0.15">
      <c r="A32" s="1528"/>
      <c r="B32" s="1529" t="s">
        <v>336</v>
      </c>
      <c r="C32" s="1529"/>
      <c r="D32" s="1529"/>
      <c r="E32" s="1529"/>
      <c r="F32" s="1529"/>
      <c r="G32" s="1530"/>
      <c r="H32" s="1531"/>
    </row>
  </sheetData>
  <mergeCells count="6">
    <mergeCell ref="A16:C16"/>
    <mergeCell ref="B17:C17"/>
    <mergeCell ref="A2:C2"/>
    <mergeCell ref="A3:C3"/>
    <mergeCell ref="B4:C4"/>
    <mergeCell ref="B5:C5"/>
  </mergeCells>
  <phoneticPr fontId="1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B30" sqref="B30"/>
    </sheetView>
  </sheetViews>
  <sheetFormatPr defaultRowHeight="9" x14ac:dyDescent="0.15"/>
  <cols>
    <col min="1" max="1" width="2.7109375" style="1481" customWidth="1"/>
    <col min="2" max="2" width="4.7109375" style="1481" customWidth="1"/>
    <col min="3" max="3" width="40.7109375" style="1481" customWidth="1"/>
    <col min="4" max="4" width="10.5703125" style="1481" bestFit="1" customWidth="1"/>
    <col min="5" max="5" width="9.140625" style="1481"/>
    <col min="6" max="6" width="8.7109375" style="1481" customWidth="1"/>
    <col min="7" max="7" width="9.28515625" style="1503" customWidth="1"/>
    <col min="8" max="8" width="7.7109375" style="1504" customWidth="1"/>
    <col min="9" max="16384" width="9.140625" style="1481"/>
  </cols>
  <sheetData>
    <row r="1" spans="1:8" x14ac:dyDescent="0.15">
      <c r="A1" s="1476"/>
      <c r="B1" s="1477"/>
      <c r="C1" s="1478" t="s">
        <v>1180</v>
      </c>
      <c r="D1" s="1477"/>
      <c r="E1" s="1477"/>
      <c r="F1" s="1477"/>
      <c r="G1" s="1479"/>
      <c r="H1" s="1480"/>
    </row>
    <row r="2" spans="1:8" ht="36.75" x14ac:dyDescent="0.2">
      <c r="A2" s="2810" t="s">
        <v>126</v>
      </c>
      <c r="B2" s="2811"/>
      <c r="C2" s="2811"/>
      <c r="D2" s="1482" t="s">
        <v>127</v>
      </c>
      <c r="E2" s="1483" t="s">
        <v>793</v>
      </c>
      <c r="F2" s="1484" t="s">
        <v>129</v>
      </c>
      <c r="G2" s="1485" t="s">
        <v>130</v>
      </c>
      <c r="H2" s="1486" t="s">
        <v>131</v>
      </c>
    </row>
    <row r="3" spans="1:8" ht="12.75" x14ac:dyDescent="0.2">
      <c r="A3" s="2806" t="s">
        <v>309</v>
      </c>
      <c r="B3" s="2809"/>
      <c r="C3" s="2809"/>
      <c r="D3" s="1487"/>
      <c r="E3" s="1487"/>
      <c r="F3" s="1487"/>
      <c r="G3" s="1488"/>
      <c r="H3" s="1489"/>
    </row>
    <row r="4" spans="1:8" ht="12.75" x14ac:dyDescent="0.2">
      <c r="A4" s="1490"/>
      <c r="B4" s="2808" t="s">
        <v>310</v>
      </c>
      <c r="C4" s="2809"/>
      <c r="D4" s="1487"/>
      <c r="E4" s="1487"/>
      <c r="F4" s="1487"/>
      <c r="G4" s="1488"/>
      <c r="H4" s="1489"/>
    </row>
    <row r="5" spans="1:8" ht="12.75" x14ac:dyDescent="0.2">
      <c r="A5" s="1490"/>
      <c r="B5" s="2812" t="s">
        <v>133</v>
      </c>
      <c r="C5" s="2809"/>
      <c r="D5" s="1487"/>
      <c r="E5" s="1487"/>
      <c r="F5" s="1487"/>
      <c r="G5" s="1488"/>
      <c r="H5" s="1489"/>
    </row>
    <row r="6" spans="1:8" x14ac:dyDescent="0.15">
      <c r="A6" s="1490"/>
      <c r="B6" s="1491">
        <v>9.8699999999999996E-2</v>
      </c>
      <c r="C6" s="1487" t="s">
        <v>1181</v>
      </c>
      <c r="D6" s="1487" t="s">
        <v>1182</v>
      </c>
      <c r="E6" s="1487" t="s">
        <v>319</v>
      </c>
      <c r="F6" s="1487">
        <v>200</v>
      </c>
      <c r="G6" s="1488">
        <v>2000.81</v>
      </c>
      <c r="H6" s="1489">
        <v>14.49</v>
      </c>
    </row>
    <row r="7" spans="1:8" x14ac:dyDescent="0.15">
      <c r="A7" s="1490"/>
      <c r="B7" s="1491">
        <v>9.3799999999999994E-2</v>
      </c>
      <c r="C7" s="1487" t="s">
        <v>923</v>
      </c>
      <c r="D7" s="1487" t="s">
        <v>1183</v>
      </c>
      <c r="E7" s="1487" t="s">
        <v>326</v>
      </c>
      <c r="F7" s="1487">
        <v>190</v>
      </c>
      <c r="G7" s="1488">
        <v>1896.82</v>
      </c>
      <c r="H7" s="1489">
        <v>13.74</v>
      </c>
    </row>
    <row r="8" spans="1:8" x14ac:dyDescent="0.15">
      <c r="A8" s="1490"/>
      <c r="B8" s="1491">
        <v>8.2900000000000001E-2</v>
      </c>
      <c r="C8" s="1487" t="s">
        <v>465</v>
      </c>
      <c r="D8" s="1487" t="s">
        <v>1022</v>
      </c>
      <c r="E8" s="1487" t="s">
        <v>326</v>
      </c>
      <c r="F8" s="1487">
        <v>190</v>
      </c>
      <c r="G8" s="1488">
        <v>1877.47</v>
      </c>
      <c r="H8" s="1489">
        <v>13.6</v>
      </c>
    </row>
    <row r="9" spans="1:8" x14ac:dyDescent="0.15">
      <c r="A9" s="1490"/>
      <c r="B9" s="1491">
        <v>8.6400000000000005E-2</v>
      </c>
      <c r="C9" s="1487" t="s">
        <v>277</v>
      </c>
      <c r="D9" s="1487" t="s">
        <v>1184</v>
      </c>
      <c r="E9" s="1487" t="s">
        <v>326</v>
      </c>
      <c r="F9" s="1487">
        <v>120</v>
      </c>
      <c r="G9" s="1488">
        <v>1488.7</v>
      </c>
      <c r="H9" s="1489">
        <v>10.78</v>
      </c>
    </row>
    <row r="10" spans="1:8" x14ac:dyDescent="0.15">
      <c r="A10" s="1490"/>
      <c r="B10" s="1491">
        <v>0.1009</v>
      </c>
      <c r="C10" s="1487" t="s">
        <v>317</v>
      </c>
      <c r="D10" s="1487" t="s">
        <v>318</v>
      </c>
      <c r="E10" s="1487" t="s">
        <v>319</v>
      </c>
      <c r="F10" s="1487">
        <v>120</v>
      </c>
      <c r="G10" s="1488">
        <v>1201.6500000000001</v>
      </c>
      <c r="H10" s="1489">
        <v>8.6999999999999993</v>
      </c>
    </row>
    <row r="11" spans="1:8" x14ac:dyDescent="0.15">
      <c r="A11" s="1490"/>
      <c r="B11" s="1491">
        <v>9.8500000000000004E-2</v>
      </c>
      <c r="C11" s="1487" t="s">
        <v>199</v>
      </c>
      <c r="D11" s="1487" t="s">
        <v>1023</v>
      </c>
      <c r="E11" s="1487" t="s">
        <v>326</v>
      </c>
      <c r="F11" s="1487">
        <v>100</v>
      </c>
      <c r="G11" s="1488">
        <v>1002.44</v>
      </c>
      <c r="H11" s="1489">
        <v>7.26</v>
      </c>
    </row>
    <row r="12" spans="1:8" x14ac:dyDescent="0.15">
      <c r="A12" s="1490"/>
      <c r="B12" s="1491">
        <v>9.9000000000000005E-2</v>
      </c>
      <c r="C12" s="1487" t="s">
        <v>1185</v>
      </c>
      <c r="D12" s="1487" t="s">
        <v>1186</v>
      </c>
      <c r="E12" s="1487" t="s">
        <v>326</v>
      </c>
      <c r="F12" s="1487">
        <v>70</v>
      </c>
      <c r="G12" s="1488">
        <v>701.22</v>
      </c>
      <c r="H12" s="1489">
        <v>5.08</v>
      </c>
    </row>
    <row r="13" spans="1:8" x14ac:dyDescent="0.15">
      <c r="A13" s="1490"/>
      <c r="B13" s="1491">
        <v>7.4999999999999997E-2</v>
      </c>
      <c r="C13" s="1487" t="s">
        <v>350</v>
      </c>
      <c r="D13" s="1487" t="s">
        <v>1187</v>
      </c>
      <c r="E13" s="1487" t="s">
        <v>326</v>
      </c>
      <c r="F13" s="1487">
        <v>10</v>
      </c>
      <c r="G13" s="1488">
        <v>98.42</v>
      </c>
      <c r="H13" s="1489">
        <v>0.71</v>
      </c>
    </row>
    <row r="14" spans="1:8" x14ac:dyDescent="0.15">
      <c r="A14" s="1490"/>
      <c r="B14" s="1491">
        <v>7.4499999999999997E-2</v>
      </c>
      <c r="C14" s="1487" t="s">
        <v>135</v>
      </c>
      <c r="D14" s="1487" t="s">
        <v>1188</v>
      </c>
      <c r="E14" s="1487" t="s">
        <v>326</v>
      </c>
      <c r="F14" s="1487">
        <v>6</v>
      </c>
      <c r="G14" s="1488">
        <v>58.71</v>
      </c>
      <c r="H14" s="1489">
        <v>0.43</v>
      </c>
    </row>
    <row r="15" spans="1:8" x14ac:dyDescent="0.15">
      <c r="A15" s="1490"/>
      <c r="B15" s="1491">
        <v>7.2999999999999995E-2</v>
      </c>
      <c r="C15" s="1487" t="s">
        <v>743</v>
      </c>
      <c r="D15" s="1487" t="s">
        <v>1189</v>
      </c>
      <c r="E15" s="1487" t="s">
        <v>326</v>
      </c>
      <c r="F15" s="1487">
        <v>4</v>
      </c>
      <c r="G15" s="1488">
        <v>39.14</v>
      </c>
      <c r="H15" s="1489">
        <v>0.28000000000000003</v>
      </c>
    </row>
    <row r="16" spans="1:8" ht="9.75" thickBot="1" x14ac:dyDescent="0.2">
      <c r="A16" s="1490"/>
      <c r="B16" s="1487"/>
      <c r="C16" s="1487"/>
      <c r="D16" s="1487"/>
      <c r="E16" s="1482" t="s">
        <v>245</v>
      </c>
      <c r="F16" s="1487"/>
      <c r="G16" s="1492">
        <v>10365.379999999999</v>
      </c>
      <c r="H16" s="1493">
        <v>75.069999999999993</v>
      </c>
    </row>
    <row r="17" spans="1:8" ht="9.75" thickTop="1" x14ac:dyDescent="0.15">
      <c r="A17" s="1490"/>
      <c r="B17" s="1487"/>
      <c r="C17" s="1487"/>
      <c r="D17" s="1487"/>
      <c r="E17" s="1487"/>
      <c r="F17" s="1487"/>
      <c r="G17" s="1488"/>
      <c r="H17" s="1489"/>
    </row>
    <row r="18" spans="1:8" x14ac:dyDescent="0.15">
      <c r="A18" s="2806" t="s">
        <v>469</v>
      </c>
      <c r="B18" s="2807"/>
      <c r="C18" s="2807"/>
      <c r="D18" s="1487"/>
      <c r="E18" s="1487"/>
      <c r="F18" s="1487"/>
      <c r="G18" s="1488"/>
      <c r="H18" s="1489"/>
    </row>
    <row r="19" spans="1:8" ht="12.75" x14ac:dyDescent="0.2">
      <c r="A19" s="1490"/>
      <c r="B19" s="2808" t="s">
        <v>795</v>
      </c>
      <c r="C19" s="2809"/>
      <c r="D19" s="1487"/>
      <c r="E19" s="1487"/>
      <c r="F19" s="1487"/>
      <c r="G19" s="1488"/>
      <c r="H19" s="1489"/>
    </row>
    <row r="20" spans="1:8" x14ac:dyDescent="0.15">
      <c r="A20" s="1490"/>
      <c r="B20" s="1494" t="s">
        <v>796</v>
      </c>
      <c r="C20" s="1487" t="s">
        <v>1037</v>
      </c>
      <c r="D20" s="1487" t="s">
        <v>1152</v>
      </c>
      <c r="E20" s="1487" t="s">
        <v>798</v>
      </c>
      <c r="F20" s="1487">
        <v>3000</v>
      </c>
      <c r="G20" s="1488">
        <v>2838.17</v>
      </c>
      <c r="H20" s="1489">
        <v>20.56</v>
      </c>
    </row>
    <row r="21" spans="1:8" ht="9.75" thickBot="1" x14ac:dyDescent="0.2">
      <c r="A21" s="1490"/>
      <c r="B21" s="1487"/>
      <c r="C21" s="1487"/>
      <c r="D21" s="1487"/>
      <c r="E21" s="1482" t="s">
        <v>245</v>
      </c>
      <c r="F21" s="1487"/>
      <c r="G21" s="1492">
        <v>2838.17</v>
      </c>
      <c r="H21" s="1493">
        <v>20.56</v>
      </c>
    </row>
    <row r="22" spans="1:8" ht="9.75" thickTop="1" x14ac:dyDescent="0.15">
      <c r="A22" s="1490"/>
      <c r="B22" s="1487"/>
      <c r="C22" s="1487"/>
      <c r="D22" s="1487"/>
      <c r="E22" s="1487"/>
      <c r="F22" s="1487"/>
      <c r="G22" s="1488"/>
      <c r="H22" s="1489"/>
    </row>
    <row r="23" spans="1:8" x14ac:dyDescent="0.15">
      <c r="A23" s="1495" t="s">
        <v>254</v>
      </c>
      <c r="B23" s="1487"/>
      <c r="C23" s="1487"/>
      <c r="D23" s="1487"/>
      <c r="E23" s="1487"/>
      <c r="F23" s="1487"/>
      <c r="G23" s="1496">
        <v>601.87</v>
      </c>
      <c r="H23" s="1497">
        <v>4.37</v>
      </c>
    </row>
    <row r="24" spans="1:8" x14ac:dyDescent="0.15">
      <c r="A24" s="1490"/>
      <c r="B24" s="1487"/>
      <c r="C24" s="1487"/>
      <c r="D24" s="1487"/>
      <c r="E24" s="1487"/>
      <c r="F24" s="1487"/>
      <c r="G24" s="1488"/>
      <c r="H24" s="1489"/>
    </row>
    <row r="25" spans="1:8" ht="9.75" thickBot="1" x14ac:dyDescent="0.2">
      <c r="A25" s="1490"/>
      <c r="B25" s="1487"/>
      <c r="C25" s="1487"/>
      <c r="D25" s="1487"/>
      <c r="E25" s="1482" t="s">
        <v>255</v>
      </c>
      <c r="F25" s="1487"/>
      <c r="G25" s="1492">
        <v>13805.42</v>
      </c>
      <c r="H25" s="1493">
        <v>100</v>
      </c>
    </row>
    <row r="26" spans="1:8" ht="9.75" thickTop="1" x14ac:dyDescent="0.15">
      <c r="A26" s="1490"/>
      <c r="B26" s="1487"/>
      <c r="C26" s="1487"/>
      <c r="D26" s="1487"/>
      <c r="E26" s="1487"/>
      <c r="F26" s="1487"/>
      <c r="G26" s="1488"/>
      <c r="H26" s="1489"/>
    </row>
    <row r="27" spans="1:8" x14ac:dyDescent="0.15">
      <c r="A27" s="1498" t="s">
        <v>256</v>
      </c>
      <c r="B27" s="1487"/>
      <c r="C27" s="1487"/>
      <c r="D27" s="1487"/>
      <c r="E27" s="1487"/>
      <c r="F27" s="1487"/>
      <c r="G27" s="1488"/>
      <c r="H27" s="1489"/>
    </row>
    <row r="28" spans="1:8" x14ac:dyDescent="0.15">
      <c r="A28" s="1490">
        <v>1</v>
      </c>
      <c r="B28" s="1487" t="s">
        <v>1190</v>
      </c>
      <c r="C28" s="1487"/>
      <c r="D28" s="1487"/>
      <c r="E28" s="1487"/>
      <c r="F28" s="1487"/>
      <c r="G28" s="1488"/>
      <c r="H28" s="1489"/>
    </row>
    <row r="29" spans="1:8" x14ac:dyDescent="0.15">
      <c r="A29" s="1490"/>
      <c r="B29" s="1487"/>
      <c r="C29" s="1487"/>
      <c r="D29" s="1487"/>
      <c r="E29" s="1487"/>
      <c r="F29" s="1487"/>
      <c r="G29" s="1488"/>
      <c r="H29" s="1489"/>
    </row>
    <row r="30" spans="1:8" x14ac:dyDescent="0.15">
      <c r="A30" s="1490">
        <v>2</v>
      </c>
      <c r="B30" s="1487" t="s">
        <v>258</v>
      </c>
      <c r="C30" s="1487"/>
      <c r="D30" s="1487"/>
      <c r="E30" s="1487"/>
      <c r="F30" s="1487"/>
      <c r="G30" s="1488"/>
      <c r="H30" s="1489"/>
    </row>
    <row r="31" spans="1:8" x14ac:dyDescent="0.15">
      <c r="A31" s="1490"/>
      <c r="B31" s="1487"/>
      <c r="C31" s="1487"/>
      <c r="D31" s="1487"/>
      <c r="E31" s="1487"/>
      <c r="F31" s="1487"/>
      <c r="G31" s="1488"/>
      <c r="H31" s="1489"/>
    </row>
    <row r="32" spans="1:8" x14ac:dyDescent="0.15">
      <c r="A32" s="1490">
        <v>3</v>
      </c>
      <c r="B32" s="1487" t="s">
        <v>334</v>
      </c>
      <c r="C32" s="1487"/>
      <c r="D32" s="1487"/>
      <c r="E32" s="1487"/>
      <c r="F32" s="1487"/>
      <c r="G32" s="1488"/>
      <c r="H32" s="1489"/>
    </row>
    <row r="33" spans="1:8" x14ac:dyDescent="0.15">
      <c r="A33" s="1490"/>
      <c r="B33" s="1487" t="s">
        <v>335</v>
      </c>
      <c r="C33" s="1487"/>
      <c r="D33" s="1487"/>
      <c r="E33" s="1487"/>
      <c r="F33" s="1487"/>
      <c r="G33" s="1488"/>
      <c r="H33" s="1489"/>
    </row>
    <row r="34" spans="1:8" x14ac:dyDescent="0.15">
      <c r="A34" s="1499"/>
      <c r="B34" s="1500" t="s">
        <v>336</v>
      </c>
      <c r="C34" s="1500"/>
      <c r="D34" s="1500"/>
      <c r="E34" s="1500"/>
      <c r="F34" s="1500"/>
      <c r="G34" s="1501"/>
      <c r="H34" s="1502"/>
    </row>
  </sheetData>
  <mergeCells count="6">
    <mergeCell ref="A18:C18"/>
    <mergeCell ref="B19:C19"/>
    <mergeCell ref="A2:C2"/>
    <mergeCell ref="A3:C3"/>
    <mergeCell ref="B4:C4"/>
    <mergeCell ref="B5:C5"/>
  </mergeCells>
  <phoneticPr fontId="1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10" workbookViewId="0">
      <selection activeCell="C13" sqref="C13"/>
    </sheetView>
  </sheetViews>
  <sheetFormatPr defaultRowHeight="9" x14ac:dyDescent="0.15"/>
  <cols>
    <col min="1" max="1" width="2.7109375" style="1452" customWidth="1"/>
    <col min="2" max="2" width="7.42578125" style="1452" customWidth="1"/>
    <col min="3" max="3" width="40.7109375" style="1452" customWidth="1"/>
    <col min="4" max="4" width="10.42578125" style="1452" bestFit="1" customWidth="1"/>
    <col min="5" max="5" width="16.7109375" style="1452" bestFit="1" customWidth="1"/>
    <col min="6" max="6" width="8.7109375" style="1452" customWidth="1"/>
    <col min="7" max="7" width="9.28515625" style="1474" customWidth="1"/>
    <col min="8" max="8" width="7.7109375" style="1475" customWidth="1"/>
    <col min="9" max="16384" width="9.140625" style="1452"/>
  </cols>
  <sheetData>
    <row r="1" spans="1:8" x14ac:dyDescent="0.15">
      <c r="A1" s="1447"/>
      <c r="B1" s="1448"/>
      <c r="C1" s="1449" t="s">
        <v>1157</v>
      </c>
      <c r="D1" s="1448"/>
      <c r="E1" s="1448"/>
      <c r="F1" s="1448"/>
      <c r="G1" s="1450"/>
      <c r="H1" s="1451"/>
    </row>
    <row r="2" spans="1:8" ht="36.75" x14ac:dyDescent="0.2">
      <c r="A2" s="2817" t="s">
        <v>126</v>
      </c>
      <c r="B2" s="2818"/>
      <c r="C2" s="2818"/>
      <c r="D2" s="1453" t="s">
        <v>127</v>
      </c>
      <c r="E2" s="1454" t="s">
        <v>793</v>
      </c>
      <c r="F2" s="1455" t="s">
        <v>129</v>
      </c>
      <c r="G2" s="1456" t="s">
        <v>130</v>
      </c>
      <c r="H2" s="1457" t="s">
        <v>131</v>
      </c>
    </row>
    <row r="3" spans="1:8" ht="12.75" x14ac:dyDescent="0.2">
      <c r="A3" s="2815" t="s">
        <v>309</v>
      </c>
      <c r="B3" s="2814"/>
      <c r="C3" s="2814"/>
      <c r="D3" s="1458"/>
      <c r="E3" s="1458"/>
      <c r="F3" s="1458"/>
      <c r="G3" s="1459"/>
      <c r="H3" s="1460"/>
    </row>
    <row r="4" spans="1:8" ht="12.75" x14ac:dyDescent="0.2">
      <c r="A4" s="1461"/>
      <c r="B4" s="2816" t="s">
        <v>310</v>
      </c>
      <c r="C4" s="2814"/>
      <c r="D4" s="1458"/>
      <c r="E4" s="1458"/>
      <c r="F4" s="1458"/>
      <c r="G4" s="1459"/>
      <c r="H4" s="1460"/>
    </row>
    <row r="5" spans="1:8" ht="12.75" x14ac:dyDescent="0.2">
      <c r="A5" s="1461"/>
      <c r="B5" s="2813" t="s">
        <v>133</v>
      </c>
      <c r="C5" s="2814"/>
      <c r="D5" s="1458"/>
      <c r="E5" s="1458"/>
      <c r="F5" s="1458"/>
      <c r="G5" s="1459"/>
      <c r="H5" s="1460"/>
    </row>
    <row r="6" spans="1:8" x14ac:dyDescent="0.15">
      <c r="A6" s="1461"/>
      <c r="B6" s="1462" t="s">
        <v>675</v>
      </c>
      <c r="C6" s="1458" t="s">
        <v>810</v>
      </c>
      <c r="D6" s="1458" t="s">
        <v>1158</v>
      </c>
      <c r="E6" s="1458" t="s">
        <v>681</v>
      </c>
      <c r="F6" s="1458">
        <v>550</v>
      </c>
      <c r="G6" s="1459">
        <v>5708.51</v>
      </c>
      <c r="H6" s="1460">
        <v>14.59</v>
      </c>
    </row>
    <row r="7" spans="1:8" x14ac:dyDescent="0.15">
      <c r="A7" s="1461"/>
      <c r="B7" s="1462" t="s">
        <v>675</v>
      </c>
      <c r="C7" s="1458" t="s">
        <v>1120</v>
      </c>
      <c r="D7" s="1458" t="s">
        <v>1159</v>
      </c>
      <c r="E7" s="1458" t="s">
        <v>681</v>
      </c>
      <c r="F7" s="1458">
        <v>400</v>
      </c>
      <c r="G7" s="1459">
        <v>4172.42</v>
      </c>
      <c r="H7" s="1460">
        <v>10.67</v>
      </c>
    </row>
    <row r="8" spans="1:8" x14ac:dyDescent="0.15">
      <c r="A8" s="1461"/>
      <c r="B8" s="1462" t="s">
        <v>675</v>
      </c>
      <c r="C8" s="1458" t="s">
        <v>783</v>
      </c>
      <c r="D8" s="1458" t="s">
        <v>1160</v>
      </c>
      <c r="E8" s="1458" t="s">
        <v>1127</v>
      </c>
      <c r="F8" s="1458">
        <v>350</v>
      </c>
      <c r="G8" s="1459">
        <v>3686.72</v>
      </c>
      <c r="H8" s="1460">
        <v>9.43</v>
      </c>
    </row>
    <row r="9" spans="1:8" x14ac:dyDescent="0.15">
      <c r="A9" s="1461"/>
      <c r="B9" s="1462" t="s">
        <v>675</v>
      </c>
      <c r="C9" s="1458" t="s">
        <v>1161</v>
      </c>
      <c r="D9" s="1458" t="s">
        <v>1162</v>
      </c>
      <c r="E9" s="1458" t="s">
        <v>940</v>
      </c>
      <c r="F9" s="1458">
        <v>350</v>
      </c>
      <c r="G9" s="1459">
        <v>3650.17</v>
      </c>
      <c r="H9" s="1460">
        <v>9.33</v>
      </c>
    </row>
    <row r="10" spans="1:8" x14ac:dyDescent="0.15">
      <c r="A10" s="1461"/>
      <c r="B10" s="1462" t="s">
        <v>675</v>
      </c>
      <c r="C10" s="1458" t="s">
        <v>1129</v>
      </c>
      <c r="D10" s="1458" t="s">
        <v>1163</v>
      </c>
      <c r="E10" s="1458" t="s">
        <v>1127</v>
      </c>
      <c r="F10" s="1458">
        <v>250</v>
      </c>
      <c r="G10" s="1459">
        <v>2665.34</v>
      </c>
      <c r="H10" s="1460">
        <v>6.81</v>
      </c>
    </row>
    <row r="11" spans="1:8" x14ac:dyDescent="0.15">
      <c r="A11" s="1461"/>
      <c r="B11" s="1463">
        <v>0.12</v>
      </c>
      <c r="C11" s="1458" t="s">
        <v>1161</v>
      </c>
      <c r="D11" s="1458" t="s">
        <v>1164</v>
      </c>
      <c r="E11" s="1458" t="s">
        <v>681</v>
      </c>
      <c r="F11" s="1458">
        <v>189000</v>
      </c>
      <c r="G11" s="1459">
        <v>1927.63</v>
      </c>
      <c r="H11" s="1460">
        <v>4.93</v>
      </c>
    </row>
    <row r="12" spans="1:8" x14ac:dyDescent="0.15">
      <c r="A12" s="1461"/>
      <c r="B12" s="1463">
        <v>8.1500000000000003E-2</v>
      </c>
      <c r="C12" s="1458" t="s">
        <v>366</v>
      </c>
      <c r="D12" s="1458" t="s">
        <v>1165</v>
      </c>
      <c r="E12" s="1458" t="s">
        <v>647</v>
      </c>
      <c r="F12" s="1458">
        <v>50</v>
      </c>
      <c r="G12" s="1459">
        <v>494.65</v>
      </c>
      <c r="H12" s="1460">
        <v>1.26</v>
      </c>
    </row>
    <row r="13" spans="1:8" x14ac:dyDescent="0.15">
      <c r="A13" s="1461"/>
      <c r="B13" s="2601">
        <v>9.8430000000000004E-2</v>
      </c>
      <c r="C13" s="1458" t="s">
        <v>1132</v>
      </c>
      <c r="D13" s="1458" t="s">
        <v>1166</v>
      </c>
      <c r="E13" s="1458" t="s">
        <v>1134</v>
      </c>
      <c r="F13" s="1458">
        <v>272</v>
      </c>
      <c r="G13" s="1459">
        <v>275.37</v>
      </c>
      <c r="H13" s="1460">
        <v>0.7</v>
      </c>
    </row>
    <row r="14" spans="1:8" x14ac:dyDescent="0.15">
      <c r="A14" s="1461"/>
      <c r="B14" s="2601">
        <v>9.8430000000000004E-2</v>
      </c>
      <c r="C14" s="1458" t="s">
        <v>1132</v>
      </c>
      <c r="D14" s="1458" t="s">
        <v>1167</v>
      </c>
      <c r="E14" s="1458" t="s">
        <v>1134</v>
      </c>
      <c r="F14" s="1458">
        <v>272</v>
      </c>
      <c r="G14" s="1459">
        <v>275.25</v>
      </c>
      <c r="H14" s="1460">
        <v>0.7</v>
      </c>
    </row>
    <row r="15" spans="1:8" x14ac:dyDescent="0.15">
      <c r="A15" s="1461"/>
      <c r="B15" s="2601">
        <v>9.8430000000000004E-2</v>
      </c>
      <c r="C15" s="1458" t="s">
        <v>1132</v>
      </c>
      <c r="D15" s="1458" t="s">
        <v>1168</v>
      </c>
      <c r="E15" s="1458" t="s">
        <v>1134</v>
      </c>
      <c r="F15" s="1458">
        <v>272</v>
      </c>
      <c r="G15" s="1459">
        <v>275.13</v>
      </c>
      <c r="H15" s="1460">
        <v>0.7</v>
      </c>
    </row>
    <row r="16" spans="1:8" x14ac:dyDescent="0.15">
      <c r="A16" s="1461"/>
      <c r="B16" s="2601">
        <v>9.8430000000000004E-2</v>
      </c>
      <c r="C16" s="1458" t="s">
        <v>1132</v>
      </c>
      <c r="D16" s="1458" t="s">
        <v>1169</v>
      </c>
      <c r="E16" s="1458" t="s">
        <v>1134</v>
      </c>
      <c r="F16" s="1458">
        <v>272</v>
      </c>
      <c r="G16" s="1459">
        <v>275.01</v>
      </c>
      <c r="H16" s="1460">
        <v>0.7</v>
      </c>
    </row>
    <row r="17" spans="1:8" x14ac:dyDescent="0.15">
      <c r="A17" s="1461"/>
      <c r="B17" s="2601">
        <v>9.8430000000000004E-2</v>
      </c>
      <c r="C17" s="1458" t="s">
        <v>1132</v>
      </c>
      <c r="D17" s="1458" t="s">
        <v>1170</v>
      </c>
      <c r="E17" s="1458" t="s">
        <v>1134</v>
      </c>
      <c r="F17" s="1458">
        <v>272</v>
      </c>
      <c r="G17" s="1459">
        <v>274.89</v>
      </c>
      <c r="H17" s="1460">
        <v>0.7</v>
      </c>
    </row>
    <row r="18" spans="1:8" x14ac:dyDescent="0.15">
      <c r="A18" s="1461"/>
      <c r="B18" s="2601">
        <v>9.8430000000000004E-2</v>
      </c>
      <c r="C18" s="1458" t="s">
        <v>1132</v>
      </c>
      <c r="D18" s="1458" t="s">
        <v>1171</v>
      </c>
      <c r="E18" s="1458" t="s">
        <v>1134</v>
      </c>
      <c r="F18" s="1458">
        <v>255</v>
      </c>
      <c r="G18" s="1459">
        <v>258.39</v>
      </c>
      <c r="H18" s="1460">
        <v>0.66</v>
      </c>
    </row>
    <row r="19" spans="1:8" x14ac:dyDescent="0.15">
      <c r="A19" s="1461"/>
      <c r="B19" s="2601">
        <v>9.8430000000000004E-2</v>
      </c>
      <c r="C19" s="1458" t="s">
        <v>1132</v>
      </c>
      <c r="D19" s="1458" t="s">
        <v>1172</v>
      </c>
      <c r="E19" s="1458" t="s">
        <v>1134</v>
      </c>
      <c r="F19" s="1458">
        <v>255</v>
      </c>
      <c r="G19" s="1459">
        <v>258.27999999999997</v>
      </c>
      <c r="H19" s="1460">
        <v>0.66</v>
      </c>
    </row>
    <row r="20" spans="1:8" x14ac:dyDescent="0.15">
      <c r="A20" s="1461"/>
      <c r="B20" s="1463">
        <v>8.2900000000000001E-2</v>
      </c>
      <c r="C20" s="1458" t="s">
        <v>465</v>
      </c>
      <c r="D20" s="1458" t="s">
        <v>1022</v>
      </c>
      <c r="E20" s="1458" t="s">
        <v>326</v>
      </c>
      <c r="F20" s="1458">
        <v>15</v>
      </c>
      <c r="G20" s="1459">
        <v>148.22</v>
      </c>
      <c r="H20" s="1460">
        <v>0.38</v>
      </c>
    </row>
    <row r="21" spans="1:8" ht="9.75" thickBot="1" x14ac:dyDescent="0.2">
      <c r="A21" s="1461"/>
      <c r="B21" s="1458"/>
      <c r="C21" s="1458"/>
      <c r="D21" s="1458"/>
      <c r="E21" s="1453" t="s">
        <v>245</v>
      </c>
      <c r="F21" s="1458"/>
      <c r="G21" s="1464">
        <v>24345.98</v>
      </c>
      <c r="H21" s="1465">
        <v>62.22</v>
      </c>
    </row>
    <row r="22" spans="1:8" ht="13.5" thickTop="1" x14ac:dyDescent="0.2">
      <c r="A22" s="1461"/>
      <c r="B22" s="2813" t="s">
        <v>323</v>
      </c>
      <c r="C22" s="2814"/>
      <c r="D22" s="1458"/>
      <c r="E22" s="1458"/>
      <c r="F22" s="1458"/>
      <c r="G22" s="1459"/>
      <c r="H22" s="1460"/>
    </row>
    <row r="23" spans="1:8" x14ac:dyDescent="0.15">
      <c r="A23" s="1461"/>
      <c r="B23" s="1463">
        <v>0.06</v>
      </c>
      <c r="C23" s="1458" t="s">
        <v>1173</v>
      </c>
      <c r="D23" s="1458" t="s">
        <v>1174</v>
      </c>
      <c r="E23" s="1458" t="s">
        <v>1175</v>
      </c>
      <c r="F23" s="1458">
        <v>550</v>
      </c>
      <c r="G23" s="1459">
        <v>5711.15</v>
      </c>
      <c r="H23" s="1460">
        <v>14.6</v>
      </c>
    </row>
    <row r="24" spans="1:8" x14ac:dyDescent="0.15">
      <c r="A24" s="1461"/>
      <c r="B24" s="1462" t="s">
        <v>675</v>
      </c>
      <c r="C24" s="1458" t="s">
        <v>1176</v>
      </c>
      <c r="D24" s="1458" t="s">
        <v>1177</v>
      </c>
      <c r="E24" s="1458" t="s">
        <v>940</v>
      </c>
      <c r="F24" s="1458">
        <v>700</v>
      </c>
      <c r="G24" s="1459">
        <v>5659.75</v>
      </c>
      <c r="H24" s="1460">
        <v>14.47</v>
      </c>
    </row>
    <row r="25" spans="1:8" x14ac:dyDescent="0.15">
      <c r="A25" s="1461"/>
      <c r="B25" s="1463">
        <v>0.10299999999999999</v>
      </c>
      <c r="C25" s="1458" t="s">
        <v>1178</v>
      </c>
      <c r="D25" s="1458" t="s">
        <v>760</v>
      </c>
      <c r="E25" s="1458" t="s">
        <v>322</v>
      </c>
      <c r="F25" s="1458">
        <v>250</v>
      </c>
      <c r="G25" s="1459">
        <v>2516.89</v>
      </c>
      <c r="H25" s="1460">
        <v>6.43</v>
      </c>
    </row>
    <row r="26" spans="1:8" ht="9.75" thickBot="1" x14ac:dyDescent="0.2">
      <c r="A26" s="1461"/>
      <c r="B26" s="1458"/>
      <c r="C26" s="1458"/>
      <c r="D26" s="1458"/>
      <c r="E26" s="1453" t="s">
        <v>245</v>
      </c>
      <c r="F26" s="1458"/>
      <c r="G26" s="1464">
        <v>13887.79</v>
      </c>
      <c r="H26" s="1465">
        <v>35.5</v>
      </c>
    </row>
    <row r="27" spans="1:8" ht="9.75" thickTop="1" x14ac:dyDescent="0.15">
      <c r="A27" s="1461"/>
      <c r="B27" s="1458"/>
      <c r="C27" s="1458"/>
      <c r="D27" s="1458"/>
      <c r="E27" s="1458"/>
      <c r="F27" s="1458"/>
      <c r="G27" s="1459"/>
      <c r="H27" s="1460"/>
    </row>
    <row r="28" spans="1:8" ht="12.75" x14ac:dyDescent="0.2">
      <c r="A28" s="2815" t="s">
        <v>469</v>
      </c>
      <c r="B28" s="2814"/>
      <c r="C28" s="2814"/>
      <c r="D28" s="1458"/>
      <c r="E28" s="1458"/>
      <c r="F28" s="1458"/>
      <c r="G28" s="1459"/>
      <c r="H28" s="1460"/>
    </row>
    <row r="29" spans="1:8" ht="12.75" x14ac:dyDescent="0.2">
      <c r="A29" s="1461"/>
      <c r="B29" s="2816" t="s">
        <v>690</v>
      </c>
      <c r="C29" s="2814"/>
      <c r="D29" s="1458"/>
      <c r="E29" s="1458"/>
      <c r="F29" s="1458"/>
      <c r="G29" s="1459"/>
      <c r="H29" s="1460"/>
    </row>
    <row r="30" spans="1:8" x14ac:dyDescent="0.15">
      <c r="A30" s="1461"/>
      <c r="B30" s="1462" t="s">
        <v>691</v>
      </c>
      <c r="C30" s="1458" t="s">
        <v>720</v>
      </c>
      <c r="D30" s="1458" t="s">
        <v>471</v>
      </c>
      <c r="E30" s="1458" t="s">
        <v>330</v>
      </c>
      <c r="F30" s="1458">
        <v>500000</v>
      </c>
      <c r="G30" s="1459">
        <v>494.23</v>
      </c>
      <c r="H30" s="1460">
        <v>1.26</v>
      </c>
    </row>
    <row r="31" spans="1:8" ht="9.75" thickBot="1" x14ac:dyDescent="0.2">
      <c r="A31" s="1461"/>
      <c r="B31" s="1458"/>
      <c r="C31" s="1458"/>
      <c r="D31" s="1458"/>
      <c r="E31" s="1453" t="s">
        <v>245</v>
      </c>
      <c r="F31" s="1458"/>
      <c r="G31" s="1464">
        <v>494.23</v>
      </c>
      <c r="H31" s="1465">
        <v>1.26</v>
      </c>
    </row>
    <row r="32" spans="1:8" ht="9.75" thickTop="1" x14ac:dyDescent="0.15">
      <c r="A32" s="1461"/>
      <c r="B32" s="1458"/>
      <c r="C32" s="1458"/>
      <c r="D32" s="1458"/>
      <c r="E32" s="1458"/>
      <c r="F32" s="1458"/>
      <c r="G32" s="1459"/>
      <c r="H32" s="1460"/>
    </row>
    <row r="33" spans="1:8" x14ac:dyDescent="0.15">
      <c r="A33" s="1461"/>
      <c r="B33" s="1462" t="s">
        <v>134</v>
      </c>
      <c r="C33" s="1458" t="s">
        <v>253</v>
      </c>
      <c r="D33" s="1458"/>
      <c r="E33" s="1458" t="s">
        <v>134</v>
      </c>
      <c r="F33" s="1458"/>
      <c r="G33" s="1459">
        <v>199.95</v>
      </c>
      <c r="H33" s="1460">
        <v>0.51</v>
      </c>
    </row>
    <row r="34" spans="1:8" ht="9.75" thickBot="1" x14ac:dyDescent="0.2">
      <c r="A34" s="1461"/>
      <c r="B34" s="1458"/>
      <c r="C34" s="1458"/>
      <c r="D34" s="1458"/>
      <c r="E34" s="1453" t="s">
        <v>245</v>
      </c>
      <c r="F34" s="1458"/>
      <c r="G34" s="1464">
        <v>199.95</v>
      </c>
      <c r="H34" s="1465">
        <v>0.51</v>
      </c>
    </row>
    <row r="35" spans="1:8" ht="9.75" thickTop="1" x14ac:dyDescent="0.15">
      <c r="A35" s="1461"/>
      <c r="B35" s="1458"/>
      <c r="C35" s="1458"/>
      <c r="D35" s="1458"/>
      <c r="E35" s="1458"/>
      <c r="F35" s="1458"/>
      <c r="G35" s="1459"/>
      <c r="H35" s="1460"/>
    </row>
    <row r="36" spans="1:8" x14ac:dyDescent="0.15">
      <c r="A36" s="1466" t="s">
        <v>254</v>
      </c>
      <c r="B36" s="1458"/>
      <c r="C36" s="1458"/>
      <c r="D36" s="1458"/>
      <c r="E36" s="1458"/>
      <c r="F36" s="1458"/>
      <c r="G36" s="1467">
        <v>188.17</v>
      </c>
      <c r="H36" s="1468">
        <v>0.51</v>
      </c>
    </row>
    <row r="37" spans="1:8" x14ac:dyDescent="0.15">
      <c r="A37" s="1461"/>
      <c r="B37" s="1458"/>
      <c r="C37" s="1458"/>
      <c r="D37" s="1458"/>
      <c r="E37" s="1458"/>
      <c r="F37" s="1458"/>
      <c r="G37" s="1459"/>
      <c r="H37" s="1460"/>
    </row>
    <row r="38" spans="1:8" ht="9.75" thickBot="1" x14ac:dyDescent="0.2">
      <c r="A38" s="1461"/>
      <c r="B38" s="1458"/>
      <c r="C38" s="1458"/>
      <c r="D38" s="1458"/>
      <c r="E38" s="1453" t="s">
        <v>255</v>
      </c>
      <c r="F38" s="1458"/>
      <c r="G38" s="1464">
        <v>39116.120000000003</v>
      </c>
      <c r="H38" s="1465">
        <v>100</v>
      </c>
    </row>
    <row r="39" spans="1:8" ht="9.75" thickTop="1" x14ac:dyDescent="0.15">
      <c r="A39" s="1461"/>
      <c r="B39" s="1458"/>
      <c r="C39" s="1458"/>
      <c r="D39" s="1458"/>
      <c r="E39" s="1458"/>
      <c r="F39" s="1458"/>
      <c r="G39" s="1459"/>
      <c r="H39" s="1460"/>
    </row>
    <row r="40" spans="1:8" x14ac:dyDescent="0.15">
      <c r="A40" s="1469" t="s">
        <v>256</v>
      </c>
      <c r="B40" s="1458"/>
      <c r="C40" s="1458"/>
      <c r="D40" s="1458"/>
      <c r="E40" s="1458"/>
      <c r="F40" s="1458"/>
      <c r="G40" s="1459"/>
      <c r="H40" s="1460"/>
    </row>
    <row r="41" spans="1:8" x14ac:dyDescent="0.15">
      <c r="A41" s="1461">
        <v>1</v>
      </c>
      <c r="B41" s="1458" t="s">
        <v>1179</v>
      </c>
      <c r="C41" s="1458"/>
      <c r="D41" s="1458"/>
      <c r="E41" s="1458"/>
      <c r="F41" s="1458"/>
      <c r="G41" s="1459"/>
      <c r="H41" s="1460"/>
    </row>
    <row r="42" spans="1:8" x14ac:dyDescent="0.15">
      <c r="A42" s="1461"/>
      <c r="B42" s="1458"/>
      <c r="C42" s="1458"/>
      <c r="D42" s="1458"/>
      <c r="E42" s="1458"/>
      <c r="F42" s="1458"/>
      <c r="G42" s="1459"/>
      <c r="H42" s="1460"/>
    </row>
    <row r="43" spans="1:8" x14ac:dyDescent="0.15">
      <c r="A43" s="1461">
        <v>2</v>
      </c>
      <c r="B43" s="1458" t="s">
        <v>258</v>
      </c>
      <c r="C43" s="1458"/>
      <c r="D43" s="1458"/>
      <c r="E43" s="1458"/>
      <c r="F43" s="1458"/>
      <c r="G43" s="1459"/>
      <c r="H43" s="1460"/>
    </row>
    <row r="44" spans="1:8" x14ac:dyDescent="0.15">
      <c r="A44" s="1461"/>
      <c r="B44" s="1458"/>
      <c r="C44" s="1458"/>
      <c r="D44" s="1458"/>
      <c r="E44" s="1458"/>
      <c r="F44" s="1458"/>
      <c r="G44" s="1459"/>
      <c r="H44" s="1460"/>
    </row>
    <row r="45" spans="1:8" x14ac:dyDescent="0.15">
      <c r="A45" s="1461">
        <v>3</v>
      </c>
      <c r="B45" s="1458" t="s">
        <v>334</v>
      </c>
      <c r="C45" s="1458"/>
      <c r="D45" s="1458"/>
      <c r="E45" s="1458"/>
      <c r="F45" s="1458"/>
      <c r="G45" s="1459"/>
      <c r="H45" s="1460"/>
    </row>
    <row r="46" spans="1:8" x14ac:dyDescent="0.15">
      <c r="A46" s="1461"/>
      <c r="B46" s="1458" t="s">
        <v>335</v>
      </c>
      <c r="C46" s="1458"/>
      <c r="D46" s="1458"/>
      <c r="E46" s="1458"/>
      <c r="F46" s="1458"/>
      <c r="G46" s="1459"/>
      <c r="H46" s="1460"/>
    </row>
    <row r="47" spans="1:8" x14ac:dyDescent="0.15">
      <c r="A47" s="1470"/>
      <c r="B47" s="1471" t="s">
        <v>336</v>
      </c>
      <c r="C47" s="1471"/>
      <c r="D47" s="1471"/>
      <c r="E47" s="1471"/>
      <c r="F47" s="1471"/>
      <c r="G47" s="1472"/>
      <c r="H47" s="1473"/>
    </row>
  </sheetData>
  <mergeCells count="7">
    <mergeCell ref="B22:C22"/>
    <mergeCell ref="A28:C28"/>
    <mergeCell ref="B29:C29"/>
    <mergeCell ref="A2:C2"/>
    <mergeCell ref="A3:C3"/>
    <mergeCell ref="B4:C4"/>
    <mergeCell ref="B5:C5"/>
  </mergeCells>
  <phoneticPr fontId="1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topLeftCell="A64" workbookViewId="0">
      <selection activeCell="C105" sqref="C105"/>
    </sheetView>
  </sheetViews>
  <sheetFormatPr defaultRowHeight="9" x14ac:dyDescent="0.15"/>
  <cols>
    <col min="1" max="1" width="2.7109375" style="2463" customWidth="1"/>
    <col min="2" max="2" width="10.140625" style="2463" customWidth="1"/>
    <col min="3" max="3" width="40.7109375" style="2463" customWidth="1"/>
    <col min="4" max="4" width="10.42578125" style="2463" bestFit="1" customWidth="1"/>
    <col min="5" max="5" width="10.85546875" style="2463" bestFit="1" customWidth="1"/>
    <col min="6" max="6" width="8.7109375" style="2463" customWidth="1"/>
    <col min="7" max="7" width="9.28515625" style="2488" customWidth="1"/>
    <col min="8" max="8" width="7.7109375" style="2489" customWidth="1"/>
    <col min="9" max="16384" width="9.140625" style="2463"/>
  </cols>
  <sheetData>
    <row r="1" spans="1:8" x14ac:dyDescent="0.15">
      <c r="A1" s="2458"/>
      <c r="B1" s="2459"/>
      <c r="C1" s="2460" t="s">
        <v>59</v>
      </c>
      <c r="D1" s="2459"/>
      <c r="E1" s="2459"/>
      <c r="F1" s="2459"/>
      <c r="G1" s="2461"/>
      <c r="H1" s="2462"/>
    </row>
    <row r="2" spans="1:8" ht="36.75" x14ac:dyDescent="0.2">
      <c r="A2" s="2629" t="s">
        <v>126</v>
      </c>
      <c r="B2" s="2630"/>
      <c r="C2" s="2630"/>
      <c r="D2" s="2464" t="s">
        <v>127</v>
      </c>
      <c r="E2" s="2465" t="s">
        <v>793</v>
      </c>
      <c r="F2" s="2466" t="s">
        <v>129</v>
      </c>
      <c r="G2" s="2467" t="s">
        <v>130</v>
      </c>
      <c r="H2" s="2468" t="s">
        <v>131</v>
      </c>
    </row>
    <row r="3" spans="1:8" ht="12.75" x14ac:dyDescent="0.2">
      <c r="A3" s="2624" t="s">
        <v>309</v>
      </c>
      <c r="B3" s="2627"/>
      <c r="C3" s="2627"/>
      <c r="D3" s="2469"/>
      <c r="E3" s="2469"/>
      <c r="F3" s="2469"/>
      <c r="G3" s="2470"/>
      <c r="H3" s="2471"/>
    </row>
    <row r="4" spans="1:8" ht="12.75" x14ac:dyDescent="0.2">
      <c r="A4" s="2472"/>
      <c r="B4" s="2626" t="s">
        <v>310</v>
      </c>
      <c r="C4" s="2627"/>
      <c r="D4" s="2469"/>
      <c r="E4" s="2469"/>
      <c r="F4" s="2469"/>
      <c r="G4" s="2470"/>
      <c r="H4" s="2471"/>
    </row>
    <row r="5" spans="1:8" ht="12.75" x14ac:dyDescent="0.2">
      <c r="A5" s="2472"/>
      <c r="B5" s="2628" t="s">
        <v>133</v>
      </c>
      <c r="C5" s="2627"/>
      <c r="D5" s="2469"/>
      <c r="E5" s="2469"/>
      <c r="F5" s="2469"/>
      <c r="G5" s="2470"/>
      <c r="H5" s="2471"/>
    </row>
    <row r="6" spans="1:8" x14ac:dyDescent="0.15">
      <c r="A6" s="2472"/>
      <c r="B6" s="2473">
        <v>8.8099999999999998E-2</v>
      </c>
      <c r="C6" s="2469" t="s">
        <v>1372</v>
      </c>
      <c r="D6" s="2469" t="s">
        <v>60</v>
      </c>
      <c r="E6" s="2469" t="s">
        <v>326</v>
      </c>
      <c r="F6" s="2469">
        <v>850</v>
      </c>
      <c r="G6" s="2470">
        <v>8422.07</v>
      </c>
      <c r="H6" s="2471">
        <v>6.04</v>
      </c>
    </row>
    <row r="7" spans="1:8" x14ac:dyDescent="0.15">
      <c r="A7" s="2472"/>
      <c r="B7" s="2473">
        <v>9.5600000000000004E-2</v>
      </c>
      <c r="C7" s="2469" t="s">
        <v>1372</v>
      </c>
      <c r="D7" s="2469" t="s">
        <v>61</v>
      </c>
      <c r="E7" s="2469" t="s">
        <v>326</v>
      </c>
      <c r="F7" s="2469">
        <v>800</v>
      </c>
      <c r="G7" s="2470">
        <v>7978.25</v>
      </c>
      <c r="H7" s="2471">
        <v>5.72</v>
      </c>
    </row>
    <row r="8" spans="1:8" x14ac:dyDescent="0.15">
      <c r="A8" s="2472"/>
      <c r="B8" s="2474" t="s">
        <v>675</v>
      </c>
      <c r="C8" s="2469" t="s">
        <v>1223</v>
      </c>
      <c r="D8" s="2469" t="s">
        <v>1224</v>
      </c>
      <c r="E8" s="2469" t="s">
        <v>886</v>
      </c>
      <c r="F8" s="2469">
        <v>680</v>
      </c>
      <c r="G8" s="2470">
        <v>7613.96</v>
      </c>
      <c r="H8" s="2471">
        <v>5.46</v>
      </c>
    </row>
    <row r="9" spans="1:8" x14ac:dyDescent="0.15">
      <c r="A9" s="2472"/>
      <c r="B9" s="2473">
        <v>9.9500000000000005E-2</v>
      </c>
      <c r="C9" s="2469" t="s">
        <v>1346</v>
      </c>
      <c r="D9" s="2469" t="s">
        <v>1347</v>
      </c>
      <c r="E9" s="2469" t="s">
        <v>1134</v>
      </c>
      <c r="F9" s="2469">
        <v>600</v>
      </c>
      <c r="G9" s="2470">
        <v>6113.84</v>
      </c>
      <c r="H9" s="2471">
        <v>4.38</v>
      </c>
    </row>
    <row r="10" spans="1:8" x14ac:dyDescent="0.15">
      <c r="A10" s="2472"/>
      <c r="B10" s="2473">
        <v>8.5400000000000004E-2</v>
      </c>
      <c r="C10" s="2469" t="s">
        <v>1372</v>
      </c>
      <c r="D10" s="2469" t="s">
        <v>1373</v>
      </c>
      <c r="E10" s="2469" t="s">
        <v>874</v>
      </c>
      <c r="F10" s="2469">
        <v>570</v>
      </c>
      <c r="G10" s="2470">
        <v>5569.51</v>
      </c>
      <c r="H10" s="2471">
        <v>3.99</v>
      </c>
    </row>
    <row r="11" spans="1:8" x14ac:dyDescent="0.15">
      <c r="A11" s="2472"/>
      <c r="B11" s="2473">
        <v>9.6000000000000002E-2</v>
      </c>
      <c r="C11" s="2469" t="s">
        <v>676</v>
      </c>
      <c r="D11" s="2469" t="s">
        <v>62</v>
      </c>
      <c r="E11" s="2469" t="s">
        <v>678</v>
      </c>
      <c r="F11" s="2469">
        <v>500</v>
      </c>
      <c r="G11" s="2470">
        <v>4940.8900000000003</v>
      </c>
      <c r="H11" s="2471">
        <v>3.54</v>
      </c>
    </row>
    <row r="12" spans="1:8" x14ac:dyDescent="0.15">
      <c r="A12" s="2472"/>
      <c r="B12" s="2473">
        <v>9.6000000000000002E-2</v>
      </c>
      <c r="C12" s="2469" t="s">
        <v>676</v>
      </c>
      <c r="D12" s="2469" t="s">
        <v>1026</v>
      </c>
      <c r="E12" s="2469" t="s">
        <v>678</v>
      </c>
      <c r="F12" s="2469">
        <v>400</v>
      </c>
      <c r="G12" s="2470">
        <v>3973.59</v>
      </c>
      <c r="H12" s="2471">
        <v>2.85</v>
      </c>
    </row>
    <row r="13" spans="1:8" x14ac:dyDescent="0.15">
      <c r="A13" s="2472"/>
      <c r="B13" s="2474" t="s">
        <v>675</v>
      </c>
      <c r="C13" s="2469" t="s">
        <v>921</v>
      </c>
      <c r="D13" s="2469" t="s">
        <v>63</v>
      </c>
      <c r="E13" s="2469" t="s">
        <v>322</v>
      </c>
      <c r="F13" s="2469">
        <v>300</v>
      </c>
      <c r="G13" s="2470">
        <v>3551.99</v>
      </c>
      <c r="H13" s="2471">
        <v>2.5499999999999998</v>
      </c>
    </row>
    <row r="14" spans="1:8" x14ac:dyDescent="0.15">
      <c r="A14" s="2472"/>
      <c r="B14" s="2473">
        <v>8.4900000000000003E-2</v>
      </c>
      <c r="C14" s="2469" t="s">
        <v>366</v>
      </c>
      <c r="D14" s="2469" t="s">
        <v>1057</v>
      </c>
      <c r="E14" s="2469" t="s">
        <v>647</v>
      </c>
      <c r="F14" s="2469">
        <v>310</v>
      </c>
      <c r="G14" s="2470">
        <v>3051.79</v>
      </c>
      <c r="H14" s="2471">
        <v>2.19</v>
      </c>
    </row>
    <row r="15" spans="1:8" x14ac:dyDescent="0.15">
      <c r="A15" s="2472"/>
      <c r="B15" s="2473">
        <v>9.1999999999999998E-2</v>
      </c>
      <c r="C15" s="2469" t="s">
        <v>1185</v>
      </c>
      <c r="D15" s="2469" t="s">
        <v>64</v>
      </c>
      <c r="E15" s="2469" t="s">
        <v>326</v>
      </c>
      <c r="F15" s="2469">
        <v>300</v>
      </c>
      <c r="G15" s="2470">
        <v>2980.97</v>
      </c>
      <c r="H15" s="2471">
        <v>2.14</v>
      </c>
    </row>
    <row r="16" spans="1:8" x14ac:dyDescent="0.15">
      <c r="A16" s="2472"/>
      <c r="B16" s="2473">
        <v>9.69E-2</v>
      </c>
      <c r="C16" s="2469" t="s">
        <v>383</v>
      </c>
      <c r="D16" s="2469" t="s">
        <v>1293</v>
      </c>
      <c r="E16" s="2469" t="s">
        <v>326</v>
      </c>
      <c r="F16" s="2469">
        <v>250</v>
      </c>
      <c r="G16" s="2470">
        <v>2502.5500000000002</v>
      </c>
      <c r="H16" s="2471">
        <v>1.79</v>
      </c>
    </row>
    <row r="17" spans="1:8" x14ac:dyDescent="0.15">
      <c r="A17" s="2472"/>
      <c r="B17" s="2473">
        <v>9.5500000000000002E-2</v>
      </c>
      <c r="C17" s="2469" t="s">
        <v>199</v>
      </c>
      <c r="D17" s="2469" t="s">
        <v>65</v>
      </c>
      <c r="E17" s="2469" t="s">
        <v>326</v>
      </c>
      <c r="F17" s="2469">
        <v>250</v>
      </c>
      <c r="G17" s="2470">
        <v>2496.8200000000002</v>
      </c>
      <c r="H17" s="2471">
        <v>1.79</v>
      </c>
    </row>
    <row r="18" spans="1:8" x14ac:dyDescent="0.15">
      <c r="A18" s="2472"/>
      <c r="B18" s="2473">
        <v>8.6999999999999994E-2</v>
      </c>
      <c r="C18" s="2469" t="s">
        <v>465</v>
      </c>
      <c r="D18" s="2469" t="s">
        <v>1232</v>
      </c>
      <c r="E18" s="2469" t="s">
        <v>326</v>
      </c>
      <c r="F18" s="2469">
        <v>250</v>
      </c>
      <c r="G18" s="2470">
        <v>2483.9699999999998</v>
      </c>
      <c r="H18" s="2471">
        <v>1.78</v>
      </c>
    </row>
    <row r="19" spans="1:8" x14ac:dyDescent="0.15">
      <c r="A19" s="2472"/>
      <c r="B19" s="2473">
        <v>9.5200000000000007E-2</v>
      </c>
      <c r="C19" s="2469" t="s">
        <v>743</v>
      </c>
      <c r="D19" s="2469" t="s">
        <v>1291</v>
      </c>
      <c r="E19" s="2469" t="s">
        <v>326</v>
      </c>
      <c r="F19" s="2469">
        <v>150</v>
      </c>
      <c r="G19" s="2470">
        <v>1507.36</v>
      </c>
      <c r="H19" s="2471">
        <v>1.08</v>
      </c>
    </row>
    <row r="20" spans="1:8" x14ac:dyDescent="0.15">
      <c r="A20" s="2472"/>
      <c r="B20" s="2475">
        <v>0.10570400000000001</v>
      </c>
      <c r="C20" s="2469" t="s">
        <v>876</v>
      </c>
      <c r="D20" s="2469" t="s">
        <v>66</v>
      </c>
      <c r="E20" s="2469" t="s">
        <v>678</v>
      </c>
      <c r="F20" s="2469">
        <v>130</v>
      </c>
      <c r="G20" s="2470">
        <v>1308.72</v>
      </c>
      <c r="H20" s="2471">
        <v>0.94</v>
      </c>
    </row>
    <row r="21" spans="1:8" x14ac:dyDescent="0.15">
      <c r="A21" s="2472"/>
      <c r="B21" s="2473">
        <v>0.1053</v>
      </c>
      <c r="C21" s="2469" t="s">
        <v>465</v>
      </c>
      <c r="D21" s="2469" t="s">
        <v>756</v>
      </c>
      <c r="E21" s="2469" t="s">
        <v>326</v>
      </c>
      <c r="F21" s="2469">
        <v>130</v>
      </c>
      <c r="G21" s="2470">
        <v>1299.8499999999999</v>
      </c>
      <c r="H21" s="2471">
        <v>0.93</v>
      </c>
    </row>
    <row r="22" spans="1:8" x14ac:dyDescent="0.15">
      <c r="A22" s="2472"/>
      <c r="B22" s="2473">
        <v>9.3600000000000003E-2</v>
      </c>
      <c r="C22" s="2469" t="s">
        <v>366</v>
      </c>
      <c r="D22" s="2469" t="s">
        <v>936</v>
      </c>
      <c r="E22" s="2469" t="s">
        <v>647</v>
      </c>
      <c r="F22" s="2469">
        <v>100</v>
      </c>
      <c r="G22" s="2470">
        <v>999.26</v>
      </c>
      <c r="H22" s="2471">
        <v>0.72</v>
      </c>
    </row>
    <row r="23" spans="1:8" x14ac:dyDescent="0.15">
      <c r="A23" s="2472"/>
      <c r="B23" s="2473">
        <v>9.6500000000000002E-2</v>
      </c>
      <c r="C23" s="2469" t="s">
        <v>199</v>
      </c>
      <c r="D23" s="2469" t="s">
        <v>67</v>
      </c>
      <c r="E23" s="2469" t="s">
        <v>326</v>
      </c>
      <c r="F23" s="2469">
        <v>100</v>
      </c>
      <c r="G23" s="2470">
        <v>998.43</v>
      </c>
      <c r="H23" s="2471">
        <v>0.72</v>
      </c>
    </row>
    <row r="24" spans="1:8" x14ac:dyDescent="0.15">
      <c r="A24" s="2472"/>
      <c r="B24" s="2473">
        <v>9.1999999999999998E-2</v>
      </c>
      <c r="C24" s="2469" t="s">
        <v>366</v>
      </c>
      <c r="D24" s="2469" t="s">
        <v>1271</v>
      </c>
      <c r="E24" s="2469" t="s">
        <v>647</v>
      </c>
      <c r="F24" s="2469">
        <v>60</v>
      </c>
      <c r="G24" s="2470">
        <v>598.16</v>
      </c>
      <c r="H24" s="2471">
        <v>0.43</v>
      </c>
    </row>
    <row r="25" spans="1:8" x14ac:dyDescent="0.15">
      <c r="A25" s="2472"/>
      <c r="B25" s="2473">
        <v>0.1057</v>
      </c>
      <c r="C25" s="2469" t="s">
        <v>383</v>
      </c>
      <c r="D25" s="2469" t="s">
        <v>1058</v>
      </c>
      <c r="E25" s="2469" t="s">
        <v>326</v>
      </c>
      <c r="F25" s="2469">
        <v>30</v>
      </c>
      <c r="G25" s="2470">
        <v>305.97000000000003</v>
      </c>
      <c r="H25" s="2471">
        <v>0.22</v>
      </c>
    </row>
    <row r="26" spans="1:8" x14ac:dyDescent="0.15">
      <c r="A26" s="2472"/>
      <c r="B26" s="2476">
        <v>9.8430000000000004E-2</v>
      </c>
      <c r="C26" s="2469" t="s">
        <v>1132</v>
      </c>
      <c r="D26" s="2469" t="s">
        <v>68</v>
      </c>
      <c r="E26" s="2469" t="s">
        <v>1134</v>
      </c>
      <c r="F26" s="2469">
        <v>255</v>
      </c>
      <c r="G26" s="2470">
        <v>259</v>
      </c>
      <c r="H26" s="2471">
        <v>0.19</v>
      </c>
    </row>
    <row r="27" spans="1:8" x14ac:dyDescent="0.15">
      <c r="A27" s="2472"/>
      <c r="B27" s="2476">
        <v>9.8430000000000004E-2</v>
      </c>
      <c r="C27" s="2469" t="s">
        <v>1132</v>
      </c>
      <c r="D27" s="2469" t="s">
        <v>69</v>
      </c>
      <c r="E27" s="2469" t="s">
        <v>1134</v>
      </c>
      <c r="F27" s="2469">
        <v>255</v>
      </c>
      <c r="G27" s="2470">
        <v>258.62</v>
      </c>
      <c r="H27" s="2471">
        <v>0.19</v>
      </c>
    </row>
    <row r="28" spans="1:8" x14ac:dyDescent="0.15">
      <c r="A28" s="2472"/>
      <c r="B28" s="2476">
        <v>9.8430000000000004E-2</v>
      </c>
      <c r="C28" s="2469" t="s">
        <v>1132</v>
      </c>
      <c r="D28" s="2469" t="s">
        <v>70</v>
      </c>
      <c r="E28" s="2469" t="s">
        <v>1134</v>
      </c>
      <c r="F28" s="2469">
        <v>255</v>
      </c>
      <c r="G28" s="2470">
        <v>258.51</v>
      </c>
      <c r="H28" s="2471">
        <v>0.19</v>
      </c>
    </row>
    <row r="29" spans="1:8" x14ac:dyDescent="0.15">
      <c r="A29" s="2472"/>
      <c r="B29" s="2476">
        <v>9.8430000000000004E-2</v>
      </c>
      <c r="C29" s="2469" t="s">
        <v>1132</v>
      </c>
      <c r="D29" s="2469" t="s">
        <v>71</v>
      </c>
      <c r="E29" s="2469" t="s">
        <v>1134</v>
      </c>
      <c r="F29" s="2469">
        <v>238</v>
      </c>
      <c r="G29" s="2470">
        <v>241.86</v>
      </c>
      <c r="H29" s="2471">
        <v>0.17</v>
      </c>
    </row>
    <row r="30" spans="1:8" x14ac:dyDescent="0.15">
      <c r="A30" s="2472"/>
      <c r="B30" s="2476">
        <v>9.8430000000000004E-2</v>
      </c>
      <c r="C30" s="2469" t="s">
        <v>1132</v>
      </c>
      <c r="D30" s="2469" t="s">
        <v>72</v>
      </c>
      <c r="E30" s="2469" t="s">
        <v>1134</v>
      </c>
      <c r="F30" s="2469">
        <v>238</v>
      </c>
      <c r="G30" s="2470">
        <v>241.85</v>
      </c>
      <c r="H30" s="2471">
        <v>0.17</v>
      </c>
    </row>
    <row r="31" spans="1:8" x14ac:dyDescent="0.15">
      <c r="A31" s="2472"/>
      <c r="B31" s="2476">
        <v>9.8430000000000004E-2</v>
      </c>
      <c r="C31" s="2469" t="s">
        <v>1132</v>
      </c>
      <c r="D31" s="2469" t="s">
        <v>73</v>
      </c>
      <c r="E31" s="2469" t="s">
        <v>1134</v>
      </c>
      <c r="F31" s="2469">
        <v>238</v>
      </c>
      <c r="G31" s="2470">
        <v>240.82</v>
      </c>
      <c r="H31" s="2471">
        <v>0.17</v>
      </c>
    </row>
    <row r="32" spans="1:8" x14ac:dyDescent="0.15">
      <c r="A32" s="2472"/>
      <c r="B32" s="2476">
        <v>9.8430000000000004E-2</v>
      </c>
      <c r="C32" s="2469" t="s">
        <v>1132</v>
      </c>
      <c r="D32" s="2469" t="s">
        <v>74</v>
      </c>
      <c r="E32" s="2469" t="s">
        <v>1134</v>
      </c>
      <c r="F32" s="2469">
        <v>238</v>
      </c>
      <c r="G32" s="2470">
        <v>240.74</v>
      </c>
      <c r="H32" s="2471">
        <v>0.17</v>
      </c>
    </row>
    <row r="33" spans="1:8" x14ac:dyDescent="0.15">
      <c r="A33" s="2472"/>
      <c r="B33" s="2476">
        <v>9.8430000000000004E-2</v>
      </c>
      <c r="C33" s="2469" t="s">
        <v>1132</v>
      </c>
      <c r="D33" s="2469" t="s">
        <v>75</v>
      </c>
      <c r="E33" s="2469" t="s">
        <v>1134</v>
      </c>
      <c r="F33" s="2469">
        <v>238</v>
      </c>
      <c r="G33" s="2470">
        <v>240.67</v>
      </c>
      <c r="H33" s="2471">
        <v>0.17</v>
      </c>
    </row>
    <row r="34" spans="1:8" x14ac:dyDescent="0.15">
      <c r="A34" s="2472"/>
      <c r="B34" s="2476">
        <v>9.8430000000000004E-2</v>
      </c>
      <c r="C34" s="2469" t="s">
        <v>1132</v>
      </c>
      <c r="D34" s="2469" t="s">
        <v>76</v>
      </c>
      <c r="E34" s="2469" t="s">
        <v>1134</v>
      </c>
      <c r="F34" s="2469">
        <v>238</v>
      </c>
      <c r="G34" s="2470">
        <v>240.6</v>
      </c>
      <c r="H34" s="2471">
        <v>0.17</v>
      </c>
    </row>
    <row r="35" spans="1:8" x14ac:dyDescent="0.15">
      <c r="A35" s="2472"/>
      <c r="B35" s="2476">
        <v>9.8430000000000004E-2</v>
      </c>
      <c r="C35" s="2469" t="s">
        <v>1132</v>
      </c>
      <c r="D35" s="2469" t="s">
        <v>77</v>
      </c>
      <c r="E35" s="2469" t="s">
        <v>1134</v>
      </c>
      <c r="F35" s="2469">
        <v>238</v>
      </c>
      <c r="G35" s="2470">
        <v>240.53</v>
      </c>
      <c r="H35" s="2471">
        <v>0.17</v>
      </c>
    </row>
    <row r="36" spans="1:8" x14ac:dyDescent="0.15">
      <c r="A36" s="2472"/>
      <c r="B36" s="2476">
        <v>9.8430000000000004E-2</v>
      </c>
      <c r="C36" s="2469" t="s">
        <v>1132</v>
      </c>
      <c r="D36" s="2469" t="s">
        <v>78</v>
      </c>
      <c r="E36" s="2469" t="s">
        <v>1134</v>
      </c>
      <c r="F36" s="2469">
        <v>221</v>
      </c>
      <c r="G36" s="2470">
        <v>223.88</v>
      </c>
      <c r="H36" s="2471">
        <v>0.16</v>
      </c>
    </row>
    <row r="37" spans="1:8" x14ac:dyDescent="0.15">
      <c r="A37" s="2472"/>
      <c r="B37" s="2476">
        <v>9.8430000000000004E-2</v>
      </c>
      <c r="C37" s="2469" t="s">
        <v>1132</v>
      </c>
      <c r="D37" s="2469" t="s">
        <v>79</v>
      </c>
      <c r="E37" s="2469" t="s">
        <v>1134</v>
      </c>
      <c r="F37" s="2469">
        <v>221</v>
      </c>
      <c r="G37" s="2470">
        <v>223.81</v>
      </c>
      <c r="H37" s="2471">
        <v>0.16</v>
      </c>
    </row>
    <row r="38" spans="1:8" x14ac:dyDescent="0.15">
      <c r="A38" s="2472"/>
      <c r="B38" s="2476">
        <v>9.8430000000000004E-2</v>
      </c>
      <c r="C38" s="2469" t="s">
        <v>1132</v>
      </c>
      <c r="D38" s="2469" t="s">
        <v>80</v>
      </c>
      <c r="E38" s="2469" t="s">
        <v>1134</v>
      </c>
      <c r="F38" s="2469">
        <v>221</v>
      </c>
      <c r="G38" s="2470">
        <v>223.75</v>
      </c>
      <c r="H38" s="2471">
        <v>0.16</v>
      </c>
    </row>
    <row r="39" spans="1:8" x14ac:dyDescent="0.15">
      <c r="A39" s="2472"/>
      <c r="B39" s="2476">
        <v>9.8430000000000004E-2</v>
      </c>
      <c r="C39" s="2469" t="s">
        <v>1132</v>
      </c>
      <c r="D39" s="2469" t="s">
        <v>81</v>
      </c>
      <c r="E39" s="2469" t="s">
        <v>1134</v>
      </c>
      <c r="F39" s="2469">
        <v>221</v>
      </c>
      <c r="G39" s="2470">
        <v>223.68</v>
      </c>
      <c r="H39" s="2471">
        <v>0.16</v>
      </c>
    </row>
    <row r="40" spans="1:8" x14ac:dyDescent="0.15">
      <c r="A40" s="2472"/>
      <c r="B40" s="2476">
        <v>9.8430000000000004E-2</v>
      </c>
      <c r="C40" s="2469" t="s">
        <v>1132</v>
      </c>
      <c r="D40" s="2469" t="s">
        <v>82</v>
      </c>
      <c r="E40" s="2469" t="s">
        <v>1134</v>
      </c>
      <c r="F40" s="2469">
        <v>221</v>
      </c>
      <c r="G40" s="2470">
        <v>223.18</v>
      </c>
      <c r="H40" s="2471">
        <v>0.16</v>
      </c>
    </row>
    <row r="41" spans="1:8" x14ac:dyDescent="0.15">
      <c r="A41" s="2472"/>
      <c r="B41" s="2476">
        <v>9.8430000000000004E-2</v>
      </c>
      <c r="C41" s="2469" t="s">
        <v>1132</v>
      </c>
      <c r="D41" s="2469" t="s">
        <v>83</v>
      </c>
      <c r="E41" s="2469" t="s">
        <v>1134</v>
      </c>
      <c r="F41" s="2469">
        <v>204</v>
      </c>
      <c r="G41" s="2470">
        <v>206.1</v>
      </c>
      <c r="H41" s="2471">
        <v>0.15</v>
      </c>
    </row>
    <row r="42" spans="1:8" x14ac:dyDescent="0.15">
      <c r="A42" s="2472"/>
      <c r="B42" s="2476">
        <v>9.8430000000000004E-2</v>
      </c>
      <c r="C42" s="2469" t="s">
        <v>1132</v>
      </c>
      <c r="D42" s="2469" t="s">
        <v>84</v>
      </c>
      <c r="E42" s="2469" t="s">
        <v>1134</v>
      </c>
      <c r="F42" s="2469">
        <v>204</v>
      </c>
      <c r="G42" s="2470">
        <v>206.06</v>
      </c>
      <c r="H42" s="2471">
        <v>0.15</v>
      </c>
    </row>
    <row r="43" spans="1:8" x14ac:dyDescent="0.15">
      <c r="A43" s="2472"/>
      <c r="B43" s="2476">
        <v>9.8430000000000004E-2</v>
      </c>
      <c r="C43" s="2469" t="s">
        <v>1132</v>
      </c>
      <c r="D43" s="2469" t="s">
        <v>85</v>
      </c>
      <c r="E43" s="2469" t="s">
        <v>1134</v>
      </c>
      <c r="F43" s="2469">
        <v>187</v>
      </c>
      <c r="G43" s="2470">
        <v>189.01</v>
      </c>
      <c r="H43" s="2471">
        <v>0.14000000000000001</v>
      </c>
    </row>
    <row r="44" spans="1:8" x14ac:dyDescent="0.15">
      <c r="A44" s="2472"/>
      <c r="B44" s="2476">
        <v>9.8430000000000004E-2</v>
      </c>
      <c r="C44" s="2469" t="s">
        <v>1132</v>
      </c>
      <c r="D44" s="2469" t="s">
        <v>86</v>
      </c>
      <c r="E44" s="2469" t="s">
        <v>1134</v>
      </c>
      <c r="F44" s="2469">
        <v>187</v>
      </c>
      <c r="G44" s="2470">
        <v>188.97</v>
      </c>
      <c r="H44" s="2471">
        <v>0.14000000000000001</v>
      </c>
    </row>
    <row r="45" spans="1:8" x14ac:dyDescent="0.15">
      <c r="A45" s="2472"/>
      <c r="B45" s="2476">
        <v>9.8430000000000004E-2</v>
      </c>
      <c r="C45" s="2469" t="s">
        <v>1132</v>
      </c>
      <c r="D45" s="2469" t="s">
        <v>87</v>
      </c>
      <c r="E45" s="2469" t="s">
        <v>1134</v>
      </c>
      <c r="F45" s="2469">
        <v>170</v>
      </c>
      <c r="G45" s="2470">
        <v>171.86</v>
      </c>
      <c r="H45" s="2471">
        <v>0.12</v>
      </c>
    </row>
    <row r="46" spans="1:8" x14ac:dyDescent="0.15">
      <c r="A46" s="2472"/>
      <c r="B46" s="2473">
        <v>8.1000000000000003E-2</v>
      </c>
      <c r="C46" s="2469" t="s">
        <v>1020</v>
      </c>
      <c r="D46" s="2469" t="s">
        <v>1021</v>
      </c>
      <c r="E46" s="2469" t="s">
        <v>326</v>
      </c>
      <c r="F46" s="2469">
        <v>15</v>
      </c>
      <c r="G46" s="2470">
        <v>147.97</v>
      </c>
      <c r="H46" s="2471">
        <v>0.11</v>
      </c>
    </row>
    <row r="47" spans="1:8" x14ac:dyDescent="0.15">
      <c r="A47" s="2472"/>
      <c r="B47" s="2473">
        <v>9.5200000000000007E-2</v>
      </c>
      <c r="C47" s="2469" t="s">
        <v>366</v>
      </c>
      <c r="D47" s="2469" t="s">
        <v>1019</v>
      </c>
      <c r="E47" s="2469" t="s">
        <v>647</v>
      </c>
      <c r="F47" s="2469">
        <v>11</v>
      </c>
      <c r="G47" s="2470">
        <v>110.18</v>
      </c>
      <c r="H47" s="2471">
        <v>0.08</v>
      </c>
    </row>
    <row r="48" spans="1:8" x14ac:dyDescent="0.15">
      <c r="A48" s="2472"/>
      <c r="B48" s="2473">
        <v>8.2900000000000001E-2</v>
      </c>
      <c r="C48" s="2469" t="s">
        <v>465</v>
      </c>
      <c r="D48" s="2469" t="s">
        <v>1022</v>
      </c>
      <c r="E48" s="2469" t="s">
        <v>326</v>
      </c>
      <c r="F48" s="2469">
        <v>10</v>
      </c>
      <c r="G48" s="2470">
        <v>98.81</v>
      </c>
      <c r="H48" s="2471">
        <v>7.0000000000000007E-2</v>
      </c>
    </row>
    <row r="49" spans="1:8" x14ac:dyDescent="0.15">
      <c r="A49" s="2472"/>
      <c r="B49" s="2473">
        <v>0.115</v>
      </c>
      <c r="C49" s="2469" t="s">
        <v>320</v>
      </c>
      <c r="D49" s="2469" t="s">
        <v>682</v>
      </c>
      <c r="E49" s="2469" t="s">
        <v>683</v>
      </c>
      <c r="F49" s="2469">
        <v>50</v>
      </c>
      <c r="G49" s="2470">
        <v>50.24</v>
      </c>
      <c r="H49" s="2471">
        <v>0.04</v>
      </c>
    </row>
    <row r="50" spans="1:8" x14ac:dyDescent="0.15">
      <c r="A50" s="2472"/>
      <c r="B50" s="2473">
        <v>8.9499999999999996E-2</v>
      </c>
      <c r="C50" s="2469" t="s">
        <v>465</v>
      </c>
      <c r="D50" s="2469" t="s">
        <v>88</v>
      </c>
      <c r="E50" s="2469" t="s">
        <v>326</v>
      </c>
      <c r="F50" s="2469">
        <v>4</v>
      </c>
      <c r="G50" s="2470">
        <v>39.29</v>
      </c>
      <c r="H50" s="2471">
        <v>0.03</v>
      </c>
    </row>
    <row r="51" spans="1:8" x14ac:dyDescent="0.15">
      <c r="A51" s="2472"/>
      <c r="B51" s="2473">
        <v>9.3799999999999994E-2</v>
      </c>
      <c r="C51" s="2469" t="s">
        <v>743</v>
      </c>
      <c r="D51" s="2469" t="s">
        <v>89</v>
      </c>
      <c r="E51" s="2469" t="s">
        <v>326</v>
      </c>
      <c r="F51" s="2469">
        <v>2</v>
      </c>
      <c r="G51" s="2470">
        <v>19.91</v>
      </c>
      <c r="H51" s="2471">
        <v>0.01</v>
      </c>
    </row>
    <row r="52" spans="1:8" x14ac:dyDescent="0.15">
      <c r="A52" s="2472"/>
      <c r="B52" s="2473">
        <v>9.6299999999999997E-2</v>
      </c>
      <c r="C52" s="2469" t="s">
        <v>465</v>
      </c>
      <c r="D52" s="2469" t="s">
        <v>90</v>
      </c>
      <c r="E52" s="2469" t="s">
        <v>326</v>
      </c>
      <c r="F52" s="2469">
        <v>1</v>
      </c>
      <c r="G52" s="2470">
        <v>9.99</v>
      </c>
      <c r="H52" s="2471">
        <v>0.01</v>
      </c>
    </row>
    <row r="53" spans="1:8" ht="9.75" thickBot="1" x14ac:dyDescent="0.2">
      <c r="A53" s="2472"/>
      <c r="B53" s="2469"/>
      <c r="C53" s="2469"/>
      <c r="D53" s="2469"/>
      <c r="E53" s="2464" t="s">
        <v>245</v>
      </c>
      <c r="F53" s="2469"/>
      <c r="G53" s="2477">
        <v>73717.84</v>
      </c>
      <c r="H53" s="2478">
        <v>52.87</v>
      </c>
    </row>
    <row r="54" spans="1:8" ht="13.5" thickTop="1" x14ac:dyDescent="0.2">
      <c r="A54" s="2472"/>
      <c r="B54" s="2628" t="s">
        <v>323</v>
      </c>
      <c r="C54" s="2627"/>
      <c r="D54" s="2469"/>
      <c r="E54" s="2469"/>
      <c r="F54" s="2469"/>
      <c r="G54" s="2470"/>
      <c r="H54" s="2471"/>
    </row>
    <row r="55" spans="1:8" x14ac:dyDescent="0.15">
      <c r="A55" s="2472"/>
      <c r="B55" s="2473">
        <v>8.8999999999999996E-2</v>
      </c>
      <c r="C55" s="2469" t="s">
        <v>38</v>
      </c>
      <c r="D55" s="2469" t="s">
        <v>91</v>
      </c>
      <c r="E55" s="2469" t="s">
        <v>647</v>
      </c>
      <c r="F55" s="2469">
        <v>500</v>
      </c>
      <c r="G55" s="2470">
        <v>4874.6000000000004</v>
      </c>
      <c r="H55" s="2471">
        <v>3.49</v>
      </c>
    </row>
    <row r="56" spans="1:8" x14ac:dyDescent="0.15">
      <c r="A56" s="2472"/>
      <c r="B56" s="2474" t="s">
        <v>675</v>
      </c>
      <c r="C56" s="2469" t="s">
        <v>1176</v>
      </c>
      <c r="D56" s="2469" t="s">
        <v>1177</v>
      </c>
      <c r="E56" s="2469" t="s">
        <v>940</v>
      </c>
      <c r="F56" s="2469">
        <v>440</v>
      </c>
      <c r="G56" s="2470">
        <v>3557.56</v>
      </c>
      <c r="H56" s="2471">
        <v>2.5499999999999998</v>
      </c>
    </row>
    <row r="57" spans="1:8" ht="9.75" thickBot="1" x14ac:dyDescent="0.2">
      <c r="A57" s="2472"/>
      <c r="B57" s="2469"/>
      <c r="C57" s="2469"/>
      <c r="D57" s="2469"/>
      <c r="E57" s="2464" t="s">
        <v>245</v>
      </c>
      <c r="F57" s="2469"/>
      <c r="G57" s="2477">
        <v>8432.16</v>
      </c>
      <c r="H57" s="2478">
        <v>6.04</v>
      </c>
    </row>
    <row r="58" spans="1:8" ht="13.5" thickTop="1" x14ac:dyDescent="0.2">
      <c r="A58" s="2472"/>
      <c r="B58" s="2626" t="s">
        <v>327</v>
      </c>
      <c r="C58" s="2627"/>
      <c r="D58" s="2469"/>
      <c r="E58" s="2469"/>
      <c r="F58" s="2469"/>
      <c r="G58" s="2470"/>
      <c r="H58" s="2471"/>
    </row>
    <row r="59" spans="1:8" ht="12.75" x14ac:dyDescent="0.2">
      <c r="A59" s="2472"/>
      <c r="B59" s="2628" t="s">
        <v>133</v>
      </c>
      <c r="C59" s="2627"/>
      <c r="D59" s="2469"/>
      <c r="E59" s="2469"/>
      <c r="F59" s="2469"/>
      <c r="G59" s="2470"/>
      <c r="H59" s="2471"/>
    </row>
    <row r="60" spans="1:8" x14ac:dyDescent="0.15">
      <c r="A60" s="2472"/>
      <c r="B60" s="2473">
        <v>8.7400000000000005E-2</v>
      </c>
      <c r="C60" s="2469" t="s">
        <v>1298</v>
      </c>
      <c r="D60" s="2469" t="s">
        <v>1300</v>
      </c>
      <c r="E60" s="2469" t="s">
        <v>330</v>
      </c>
      <c r="F60" s="2469">
        <v>500000</v>
      </c>
      <c r="G60" s="2470">
        <v>496.03</v>
      </c>
      <c r="H60" s="2471">
        <v>0.36</v>
      </c>
    </row>
    <row r="61" spans="1:8" x14ac:dyDescent="0.15">
      <c r="A61" s="2472"/>
      <c r="B61" s="2473">
        <v>9.2899999999999996E-2</v>
      </c>
      <c r="C61" s="2469" t="s">
        <v>328</v>
      </c>
      <c r="D61" s="2469" t="s">
        <v>92</v>
      </c>
      <c r="E61" s="2469" t="s">
        <v>330</v>
      </c>
      <c r="F61" s="2469">
        <v>54000</v>
      </c>
      <c r="G61" s="2470">
        <v>53.98</v>
      </c>
      <c r="H61" s="2471">
        <v>0.04</v>
      </c>
    </row>
    <row r="62" spans="1:8" ht="9.75" thickBot="1" x14ac:dyDescent="0.2">
      <c r="A62" s="2472"/>
      <c r="B62" s="2469"/>
      <c r="C62" s="2469"/>
      <c r="D62" s="2469"/>
      <c r="E62" s="2464" t="s">
        <v>245</v>
      </c>
      <c r="F62" s="2469"/>
      <c r="G62" s="2477">
        <f>SUM(G60:G61)</f>
        <v>550.01</v>
      </c>
      <c r="H62" s="2479">
        <f>SUM(H60:H61)</f>
        <v>0.39999999999999997</v>
      </c>
    </row>
    <row r="63" spans="1:8" ht="9.75" thickTop="1" x14ac:dyDescent="0.15">
      <c r="A63" s="2472"/>
      <c r="B63" s="2469"/>
      <c r="C63" s="2469"/>
      <c r="D63" s="2469"/>
      <c r="E63" s="2469"/>
      <c r="F63" s="2469"/>
      <c r="G63" s="2470"/>
      <c r="H63" s="2471"/>
    </row>
    <row r="64" spans="1:8" x14ac:dyDescent="0.15">
      <c r="A64" s="2624" t="s">
        <v>469</v>
      </c>
      <c r="B64" s="2625"/>
      <c r="C64" s="2625"/>
      <c r="D64" s="2469"/>
      <c r="E64" s="2469"/>
      <c r="F64" s="2469"/>
      <c r="G64" s="2470"/>
      <c r="H64" s="2471"/>
    </row>
    <row r="65" spans="1:8" ht="12.75" x14ac:dyDescent="0.2">
      <c r="A65" s="2472"/>
      <c r="B65" s="2626" t="s">
        <v>795</v>
      </c>
      <c r="C65" s="2627"/>
      <c r="D65" s="2469"/>
      <c r="E65" s="2469"/>
      <c r="F65" s="2469"/>
      <c r="G65" s="2470"/>
      <c r="H65" s="2471"/>
    </row>
    <row r="66" spans="1:8" x14ac:dyDescent="0.15">
      <c r="A66" s="2472"/>
      <c r="B66" s="2474" t="s">
        <v>796</v>
      </c>
      <c r="C66" s="2469" t="s">
        <v>207</v>
      </c>
      <c r="D66" s="2469" t="s">
        <v>1117</v>
      </c>
      <c r="E66" s="2469" t="s">
        <v>798</v>
      </c>
      <c r="F66" s="2469">
        <v>6000</v>
      </c>
      <c r="G66" s="2470">
        <v>5790.52</v>
      </c>
      <c r="H66" s="2471">
        <v>4.1500000000000004</v>
      </c>
    </row>
    <row r="67" spans="1:8" x14ac:dyDescent="0.15">
      <c r="A67" s="2472"/>
      <c r="B67" s="2474" t="s">
        <v>796</v>
      </c>
      <c r="C67" s="2469" t="s">
        <v>927</v>
      </c>
      <c r="D67" s="2469" t="s">
        <v>93</v>
      </c>
      <c r="E67" s="2469" t="s">
        <v>798</v>
      </c>
      <c r="F67" s="2469">
        <v>5000</v>
      </c>
      <c r="G67" s="2470">
        <v>4826.07</v>
      </c>
      <c r="H67" s="2471">
        <v>3.46</v>
      </c>
    </row>
    <row r="68" spans="1:8" x14ac:dyDescent="0.15">
      <c r="A68" s="2472"/>
      <c r="B68" s="2474" t="s">
        <v>796</v>
      </c>
      <c r="C68" s="2469" t="s">
        <v>1072</v>
      </c>
      <c r="D68" s="2469" t="s">
        <v>1153</v>
      </c>
      <c r="E68" s="2469" t="s">
        <v>798</v>
      </c>
      <c r="F68" s="2469">
        <v>4100</v>
      </c>
      <c r="G68" s="2470">
        <v>3878.37</v>
      </c>
      <c r="H68" s="2471">
        <v>2.78</v>
      </c>
    </row>
    <row r="69" spans="1:8" x14ac:dyDescent="0.15">
      <c r="A69" s="2472"/>
      <c r="B69" s="2474" t="s">
        <v>796</v>
      </c>
      <c r="C69" s="2469" t="s">
        <v>1037</v>
      </c>
      <c r="D69" s="2469" t="s">
        <v>1152</v>
      </c>
      <c r="E69" s="2469" t="s">
        <v>798</v>
      </c>
      <c r="F69" s="2469">
        <v>3600</v>
      </c>
      <c r="G69" s="2470">
        <v>3405.8</v>
      </c>
      <c r="H69" s="2471">
        <v>2.44</v>
      </c>
    </row>
    <row r="70" spans="1:8" x14ac:dyDescent="0.15">
      <c r="A70" s="2472"/>
      <c r="B70" s="2474" t="s">
        <v>796</v>
      </c>
      <c r="C70" s="2469" t="s">
        <v>901</v>
      </c>
      <c r="D70" s="2469" t="s">
        <v>902</v>
      </c>
      <c r="E70" s="2469" t="s">
        <v>798</v>
      </c>
      <c r="F70" s="2469">
        <v>2500</v>
      </c>
      <c r="G70" s="2470">
        <v>2427.81</v>
      </c>
      <c r="H70" s="2471">
        <v>1.74</v>
      </c>
    </row>
    <row r="71" spans="1:8" x14ac:dyDescent="0.15">
      <c r="A71" s="2472"/>
      <c r="B71" s="2474" t="s">
        <v>796</v>
      </c>
      <c r="C71" s="2469" t="s">
        <v>1037</v>
      </c>
      <c r="D71" s="2469" t="s">
        <v>1148</v>
      </c>
      <c r="E71" s="2469" t="s">
        <v>798</v>
      </c>
      <c r="F71" s="2469">
        <v>2200</v>
      </c>
      <c r="G71" s="2470">
        <v>2083.3200000000002</v>
      </c>
      <c r="H71" s="2471">
        <v>1.49</v>
      </c>
    </row>
    <row r="72" spans="1:8" x14ac:dyDescent="0.15">
      <c r="A72" s="2472"/>
      <c r="B72" s="2474" t="s">
        <v>796</v>
      </c>
      <c r="C72" s="2469" t="s">
        <v>995</v>
      </c>
      <c r="D72" s="2469" t="s">
        <v>1147</v>
      </c>
      <c r="E72" s="2469" t="s">
        <v>798</v>
      </c>
      <c r="F72" s="2469">
        <v>1700</v>
      </c>
      <c r="G72" s="2470">
        <v>1610.1</v>
      </c>
      <c r="H72" s="2471">
        <v>1.1499999999999999</v>
      </c>
    </row>
    <row r="73" spans="1:8" x14ac:dyDescent="0.15">
      <c r="A73" s="2472"/>
      <c r="B73" s="2474" t="s">
        <v>796</v>
      </c>
      <c r="C73" s="2469" t="s">
        <v>839</v>
      </c>
      <c r="D73" s="2469" t="s">
        <v>94</v>
      </c>
      <c r="E73" s="2469" t="s">
        <v>798</v>
      </c>
      <c r="F73" s="2469">
        <v>1000</v>
      </c>
      <c r="G73" s="2470">
        <v>969.16</v>
      </c>
      <c r="H73" s="2471">
        <v>0.69</v>
      </c>
    </row>
    <row r="74" spans="1:8" x14ac:dyDescent="0.15">
      <c r="A74" s="2472"/>
      <c r="B74" s="2474" t="s">
        <v>796</v>
      </c>
      <c r="C74" s="2469" t="s">
        <v>177</v>
      </c>
      <c r="D74" s="2469" t="s">
        <v>1050</v>
      </c>
      <c r="E74" s="2469" t="s">
        <v>798</v>
      </c>
      <c r="F74" s="2469">
        <v>500</v>
      </c>
      <c r="G74" s="2470">
        <v>486.15</v>
      </c>
      <c r="H74" s="2471">
        <v>0.35</v>
      </c>
    </row>
    <row r="75" spans="1:8" x14ac:dyDescent="0.15">
      <c r="A75" s="2472"/>
      <c r="B75" s="2474" t="s">
        <v>796</v>
      </c>
      <c r="C75" s="2469" t="s">
        <v>135</v>
      </c>
      <c r="D75" s="2469" t="s">
        <v>1106</v>
      </c>
      <c r="E75" s="2469" t="s">
        <v>809</v>
      </c>
      <c r="F75" s="2469">
        <v>300</v>
      </c>
      <c r="G75" s="2470">
        <v>289.68</v>
      </c>
      <c r="H75" s="2471">
        <v>0.21</v>
      </c>
    </row>
    <row r="76" spans="1:8" x14ac:dyDescent="0.15">
      <c r="A76" s="2472"/>
      <c r="B76" s="2474" t="s">
        <v>796</v>
      </c>
      <c r="C76" s="2469" t="s">
        <v>765</v>
      </c>
      <c r="D76" s="2469" t="s">
        <v>1154</v>
      </c>
      <c r="E76" s="2469" t="s">
        <v>798</v>
      </c>
      <c r="F76" s="2469">
        <v>300</v>
      </c>
      <c r="G76" s="2470">
        <v>283.69</v>
      </c>
      <c r="H76" s="2471">
        <v>0.2</v>
      </c>
    </row>
    <row r="77" spans="1:8" x14ac:dyDescent="0.15">
      <c r="A77" s="2472"/>
      <c r="B77" s="2474" t="s">
        <v>796</v>
      </c>
      <c r="C77" s="2469" t="s">
        <v>177</v>
      </c>
      <c r="D77" s="2469" t="s">
        <v>1088</v>
      </c>
      <c r="E77" s="2469" t="s">
        <v>798</v>
      </c>
      <c r="F77" s="2469">
        <v>50</v>
      </c>
      <c r="G77" s="2470">
        <v>48.4</v>
      </c>
      <c r="H77" s="2471">
        <v>0.03</v>
      </c>
    </row>
    <row r="78" spans="1:8" ht="9.75" thickBot="1" x14ac:dyDescent="0.2">
      <c r="A78" s="2472"/>
      <c r="B78" s="2469"/>
      <c r="C78" s="2469"/>
      <c r="D78" s="2469"/>
      <c r="E78" s="2464" t="s">
        <v>245</v>
      </c>
      <c r="F78" s="2469"/>
      <c r="G78" s="2477">
        <f>SUM(G66:G77)</f>
        <v>26099.07</v>
      </c>
      <c r="H78" s="2479">
        <f>SUM(H66:H77)</f>
        <v>18.690000000000001</v>
      </c>
    </row>
    <row r="79" spans="1:8" ht="9.75" thickTop="1" x14ac:dyDescent="0.15">
      <c r="A79" s="2472"/>
      <c r="B79" s="2626" t="s">
        <v>470</v>
      </c>
      <c r="C79" s="2625"/>
      <c r="D79" s="2469"/>
      <c r="E79" s="2469"/>
      <c r="F79" s="2469"/>
      <c r="G79" s="2470"/>
      <c r="H79" s="2471"/>
    </row>
    <row r="80" spans="1:8" x14ac:dyDescent="0.15">
      <c r="A80" s="2472"/>
      <c r="B80" s="2474" t="s">
        <v>691</v>
      </c>
      <c r="C80" s="2469" t="s">
        <v>1326</v>
      </c>
      <c r="D80" s="2469" t="s">
        <v>911</v>
      </c>
      <c r="E80" s="2469" t="s">
        <v>330</v>
      </c>
      <c r="F80" s="2469">
        <v>7500000</v>
      </c>
      <c r="G80" s="2470">
        <v>7401.26</v>
      </c>
      <c r="H80" s="2471">
        <v>5.31</v>
      </c>
    </row>
    <row r="81" spans="1:8" x14ac:dyDescent="0.15">
      <c r="A81" s="2472"/>
      <c r="B81" s="2474" t="s">
        <v>691</v>
      </c>
      <c r="C81" s="2469" t="s">
        <v>728</v>
      </c>
      <c r="D81" s="2469" t="s">
        <v>910</v>
      </c>
      <c r="E81" s="2469" t="s">
        <v>330</v>
      </c>
      <c r="F81" s="2469">
        <v>5000000</v>
      </c>
      <c r="G81" s="2470">
        <v>4959.59</v>
      </c>
      <c r="H81" s="2471">
        <v>3.56</v>
      </c>
    </row>
    <row r="82" spans="1:8" x14ac:dyDescent="0.15">
      <c r="A82" s="2472"/>
      <c r="B82" s="2474" t="s">
        <v>691</v>
      </c>
      <c r="C82" s="2469" t="s">
        <v>730</v>
      </c>
      <c r="D82" s="2469" t="s">
        <v>858</v>
      </c>
      <c r="E82" s="2469" t="s">
        <v>330</v>
      </c>
      <c r="F82" s="2469">
        <v>2500000</v>
      </c>
      <c r="G82" s="2470">
        <v>2483.2399999999998</v>
      </c>
      <c r="H82" s="2471">
        <v>1.78</v>
      </c>
    </row>
    <row r="83" spans="1:8" ht="9.75" thickBot="1" x14ac:dyDescent="0.2">
      <c r="A83" s="2472"/>
      <c r="B83" s="2469"/>
      <c r="C83" s="2469"/>
      <c r="D83" s="2469"/>
      <c r="E83" s="2464" t="s">
        <v>245</v>
      </c>
      <c r="F83" s="2469"/>
      <c r="G83" s="2477">
        <v>14844.09</v>
      </c>
      <c r="H83" s="2478">
        <v>10.65</v>
      </c>
    </row>
    <row r="84" spans="1:8" ht="9.75" thickTop="1" x14ac:dyDescent="0.15">
      <c r="A84" s="2472"/>
      <c r="B84" s="2469"/>
      <c r="C84" s="2469"/>
      <c r="D84" s="2469"/>
      <c r="E84" s="2469"/>
      <c r="F84" s="2469"/>
      <c r="G84" s="2470"/>
      <c r="H84" s="2471"/>
    </row>
    <row r="85" spans="1:8" x14ac:dyDescent="0.15">
      <c r="A85" s="2472"/>
      <c r="B85" s="2474" t="s">
        <v>134</v>
      </c>
      <c r="C85" s="2469" t="s">
        <v>253</v>
      </c>
      <c r="D85" s="2469"/>
      <c r="E85" s="2469" t="s">
        <v>134</v>
      </c>
      <c r="F85" s="2469"/>
      <c r="G85" s="2470">
        <v>8997.83</v>
      </c>
      <c r="H85" s="2471">
        <v>6.45</v>
      </c>
    </row>
    <row r="86" spans="1:8" x14ac:dyDescent="0.15">
      <c r="A86" s="2472"/>
      <c r="B86" s="2469"/>
      <c r="C86" s="2469"/>
      <c r="D86" s="2469"/>
      <c r="E86" s="2469"/>
      <c r="F86" s="2469"/>
      <c r="G86" s="2470"/>
      <c r="H86" s="2471"/>
    </row>
    <row r="87" spans="1:8" x14ac:dyDescent="0.15">
      <c r="A87" s="2480" t="s">
        <v>254</v>
      </c>
      <c r="B87" s="2469"/>
      <c r="C87" s="2469"/>
      <c r="D87" s="2469"/>
      <c r="E87" s="2469"/>
      <c r="F87" s="2469"/>
      <c r="G87" s="2481">
        <v>6850.2</v>
      </c>
      <c r="H87" s="2482">
        <v>4.9000000000000004</v>
      </c>
    </row>
    <row r="88" spans="1:8" x14ac:dyDescent="0.15">
      <c r="A88" s="2472"/>
      <c r="B88" s="2469"/>
      <c r="C88" s="2469"/>
      <c r="D88" s="2469"/>
      <c r="E88" s="2469"/>
      <c r="F88" s="2469"/>
      <c r="G88" s="2470"/>
      <c r="H88" s="2471"/>
    </row>
    <row r="89" spans="1:8" ht="9.75" thickBot="1" x14ac:dyDescent="0.2">
      <c r="A89" s="2472"/>
      <c r="B89" s="2469"/>
      <c r="C89" s="2469"/>
      <c r="D89" s="2469"/>
      <c r="E89" s="2464" t="s">
        <v>255</v>
      </c>
      <c r="F89" s="2469"/>
      <c r="G89" s="2477">
        <v>139491.20000000001</v>
      </c>
      <c r="H89" s="2478">
        <v>100</v>
      </c>
    </row>
    <row r="90" spans="1:8" ht="9.75" thickTop="1" x14ac:dyDescent="0.15">
      <c r="A90" s="2472"/>
      <c r="B90" s="2469"/>
      <c r="C90" s="2469"/>
      <c r="D90" s="2469"/>
      <c r="E90" s="2469"/>
      <c r="F90" s="2469"/>
      <c r="G90" s="2470"/>
      <c r="H90" s="2471"/>
    </row>
    <row r="91" spans="1:8" x14ac:dyDescent="0.15">
      <c r="A91" s="2483" t="s">
        <v>256</v>
      </c>
      <c r="B91" s="2469"/>
      <c r="C91" s="2469"/>
      <c r="D91" s="2469"/>
      <c r="E91" s="2469"/>
      <c r="F91" s="2469"/>
      <c r="G91" s="2470"/>
      <c r="H91" s="2471"/>
    </row>
    <row r="92" spans="1:8" x14ac:dyDescent="0.15">
      <c r="A92" s="2472">
        <v>1</v>
      </c>
      <c r="B92" s="2469" t="s">
        <v>95</v>
      </c>
      <c r="C92" s="2469"/>
      <c r="D92" s="2469"/>
      <c r="E92" s="2469"/>
      <c r="F92" s="2469"/>
      <c r="G92" s="2470"/>
      <c r="H92" s="2471"/>
    </row>
    <row r="93" spans="1:8" x14ac:dyDescent="0.15">
      <c r="A93" s="2472"/>
      <c r="B93" s="2469"/>
      <c r="C93" s="2469"/>
      <c r="D93" s="2469"/>
      <c r="E93" s="2469"/>
      <c r="F93" s="2469"/>
      <c r="G93" s="2470"/>
      <c r="H93" s="2471"/>
    </row>
    <row r="94" spans="1:8" x14ac:dyDescent="0.15">
      <c r="A94" s="2472">
        <v>2</v>
      </c>
      <c r="B94" s="2469" t="s">
        <v>258</v>
      </c>
      <c r="C94" s="2469"/>
      <c r="D94" s="2469"/>
      <c r="E94" s="2469"/>
      <c r="F94" s="2469"/>
      <c r="G94" s="2470"/>
      <c r="H94" s="2471"/>
    </row>
    <row r="95" spans="1:8" x14ac:dyDescent="0.15">
      <c r="A95" s="2472"/>
      <c r="B95" s="2469"/>
      <c r="C95" s="2469"/>
      <c r="D95" s="2469"/>
      <c r="E95" s="2469"/>
      <c r="F95" s="2469"/>
      <c r="G95" s="2470"/>
      <c r="H95" s="2471"/>
    </row>
    <row r="96" spans="1:8" x14ac:dyDescent="0.15">
      <c r="A96" s="2472">
        <v>3</v>
      </c>
      <c r="B96" s="2469" t="s">
        <v>334</v>
      </c>
      <c r="C96" s="2469"/>
      <c r="D96" s="2469"/>
      <c r="E96" s="2469"/>
      <c r="F96" s="2469"/>
      <c r="G96" s="2470"/>
      <c r="H96" s="2471"/>
    </row>
    <row r="97" spans="1:8" x14ac:dyDescent="0.15">
      <c r="A97" s="2472"/>
      <c r="B97" s="2469" t="s">
        <v>335</v>
      </c>
      <c r="C97" s="2469"/>
      <c r="D97" s="2469"/>
      <c r="E97" s="2469"/>
      <c r="F97" s="2469"/>
      <c r="G97" s="2470"/>
      <c r="H97" s="2471"/>
    </row>
    <row r="98" spans="1:8" x14ac:dyDescent="0.15">
      <c r="A98" s="2472"/>
      <c r="B98" s="2469" t="s">
        <v>336</v>
      </c>
      <c r="C98" s="2469"/>
      <c r="D98" s="2469"/>
      <c r="E98" s="2469"/>
      <c r="F98" s="2469"/>
      <c r="G98" s="2470"/>
      <c r="H98" s="2471"/>
    </row>
    <row r="99" spans="1:8" x14ac:dyDescent="0.15">
      <c r="A99" s="2484"/>
      <c r="B99" s="2485"/>
      <c r="C99" s="2485"/>
      <c r="D99" s="2485"/>
      <c r="E99" s="2485"/>
      <c r="F99" s="2485"/>
      <c r="G99" s="2486"/>
      <c r="H99" s="2487"/>
    </row>
  </sheetData>
  <mergeCells count="10">
    <mergeCell ref="A2:C2"/>
    <mergeCell ref="A3:C3"/>
    <mergeCell ref="B4:C4"/>
    <mergeCell ref="B5:C5"/>
    <mergeCell ref="A64:C64"/>
    <mergeCell ref="B65:C65"/>
    <mergeCell ref="B79:C79"/>
    <mergeCell ref="B54:C54"/>
    <mergeCell ref="B58:C58"/>
    <mergeCell ref="B59:C59"/>
  </mergeCells>
  <phoneticPr fontId="4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C15" sqref="C15"/>
    </sheetView>
  </sheetViews>
  <sheetFormatPr defaultRowHeight="9" x14ac:dyDescent="0.15"/>
  <cols>
    <col min="1" max="1" width="2.7109375" style="1423" customWidth="1"/>
    <col min="2" max="2" width="4.7109375" style="1423" customWidth="1"/>
    <col min="3" max="3" width="40.7109375" style="1423" customWidth="1"/>
    <col min="4" max="4" width="9.85546875" style="1423" bestFit="1" customWidth="1"/>
    <col min="5" max="5" width="9.140625" style="1423"/>
    <col min="6" max="6" width="8.7109375" style="1423" customWidth="1"/>
    <col min="7" max="7" width="9.28515625" style="1445" customWidth="1"/>
    <col min="8" max="8" width="7.7109375" style="1446" customWidth="1"/>
    <col min="9" max="16384" width="9.140625" style="1423"/>
  </cols>
  <sheetData>
    <row r="1" spans="1:8" x14ac:dyDescent="0.15">
      <c r="A1" s="1418"/>
      <c r="B1" s="1419"/>
      <c r="C1" s="1420" t="s">
        <v>1155</v>
      </c>
      <c r="D1" s="1419"/>
      <c r="E1" s="1419"/>
      <c r="F1" s="1419"/>
      <c r="G1" s="1421"/>
      <c r="H1" s="1422"/>
    </row>
    <row r="2" spans="1:8" ht="36.75" x14ac:dyDescent="0.2">
      <c r="A2" s="2822" t="s">
        <v>126</v>
      </c>
      <c r="B2" s="2823"/>
      <c r="C2" s="2823"/>
      <c r="D2" s="1424" t="s">
        <v>127</v>
      </c>
      <c r="E2" s="1425" t="s">
        <v>793</v>
      </c>
      <c r="F2" s="1426" t="s">
        <v>129</v>
      </c>
      <c r="G2" s="1427" t="s">
        <v>130</v>
      </c>
      <c r="H2" s="1428" t="s">
        <v>131</v>
      </c>
    </row>
    <row r="3" spans="1:8" ht="12.75" x14ac:dyDescent="0.2">
      <c r="A3" s="2819" t="s">
        <v>309</v>
      </c>
      <c r="B3" s="2820"/>
      <c r="C3" s="2820"/>
      <c r="D3" s="1429"/>
      <c r="E3" s="1429"/>
      <c r="F3" s="1429"/>
      <c r="G3" s="1430"/>
      <c r="H3" s="1431"/>
    </row>
    <row r="4" spans="1:8" ht="12.75" x14ac:dyDescent="0.2">
      <c r="A4" s="1432"/>
      <c r="B4" s="2821" t="s">
        <v>310</v>
      </c>
      <c r="C4" s="2820"/>
      <c r="D4" s="1429"/>
      <c r="E4" s="1429"/>
      <c r="F4" s="1429"/>
      <c r="G4" s="1430"/>
      <c r="H4" s="1431"/>
    </row>
    <row r="5" spans="1:8" ht="12.75" x14ac:dyDescent="0.2">
      <c r="A5" s="1432"/>
      <c r="B5" s="2824" t="s">
        <v>133</v>
      </c>
      <c r="C5" s="2820"/>
      <c r="D5" s="1429"/>
      <c r="E5" s="1429"/>
      <c r="F5" s="1429"/>
      <c r="G5" s="1430"/>
      <c r="H5" s="1431"/>
    </row>
    <row r="6" spans="1:8" x14ac:dyDescent="0.15">
      <c r="A6" s="1432"/>
      <c r="B6" s="1433">
        <v>9.4500000000000001E-2</v>
      </c>
      <c r="C6" s="1429" t="s">
        <v>199</v>
      </c>
      <c r="D6" s="1429" t="s">
        <v>794</v>
      </c>
      <c r="E6" s="1429" t="s">
        <v>326</v>
      </c>
      <c r="F6" s="1429">
        <v>340</v>
      </c>
      <c r="G6" s="1430">
        <v>3393.6</v>
      </c>
      <c r="H6" s="1431">
        <v>14.35</v>
      </c>
    </row>
    <row r="7" spans="1:8" ht="9.75" thickBot="1" x14ac:dyDescent="0.2">
      <c r="A7" s="1432"/>
      <c r="B7" s="1429"/>
      <c r="C7" s="1429"/>
      <c r="D7" s="1429"/>
      <c r="E7" s="1424" t="s">
        <v>245</v>
      </c>
      <c r="F7" s="1429"/>
      <c r="G7" s="1434">
        <v>3393.6</v>
      </c>
      <c r="H7" s="1435">
        <v>14.35</v>
      </c>
    </row>
    <row r="8" spans="1:8" ht="9.75" thickTop="1" x14ac:dyDescent="0.15">
      <c r="A8" s="1432"/>
      <c r="B8" s="1429"/>
      <c r="C8" s="1429"/>
      <c r="D8" s="1429"/>
      <c r="E8" s="1429"/>
      <c r="F8" s="1429"/>
      <c r="G8" s="1430"/>
      <c r="H8" s="1431"/>
    </row>
    <row r="9" spans="1:8" ht="12.75" x14ac:dyDescent="0.2">
      <c r="A9" s="2819" t="s">
        <v>469</v>
      </c>
      <c r="B9" s="2820"/>
      <c r="C9" s="2820"/>
      <c r="D9" s="1429"/>
      <c r="E9" s="1429"/>
      <c r="F9" s="1429"/>
      <c r="G9" s="1430"/>
      <c r="H9" s="1431"/>
    </row>
    <row r="10" spans="1:8" ht="12.75" x14ac:dyDescent="0.2">
      <c r="A10" s="1432"/>
      <c r="B10" s="2821" t="s">
        <v>690</v>
      </c>
      <c r="C10" s="2820"/>
      <c r="D10" s="1429"/>
      <c r="E10" s="1429"/>
      <c r="F10" s="1429"/>
      <c r="G10" s="1430"/>
      <c r="H10" s="1431"/>
    </row>
    <row r="11" spans="1:8" x14ac:dyDescent="0.15">
      <c r="A11" s="1432"/>
      <c r="B11" s="1436" t="s">
        <v>691</v>
      </c>
      <c r="C11" s="1429" t="s">
        <v>724</v>
      </c>
      <c r="D11" s="1429" t="s">
        <v>858</v>
      </c>
      <c r="E11" s="1429" t="s">
        <v>330</v>
      </c>
      <c r="F11" s="1429">
        <v>16500000</v>
      </c>
      <c r="G11" s="1430">
        <v>16389.37</v>
      </c>
      <c r="H11" s="1431">
        <v>69.31</v>
      </c>
    </row>
    <row r="12" spans="1:8" x14ac:dyDescent="0.15">
      <c r="A12" s="1432"/>
      <c r="B12" s="1436" t="s">
        <v>691</v>
      </c>
      <c r="C12" s="1429" t="s">
        <v>720</v>
      </c>
      <c r="D12" s="1429" t="s">
        <v>471</v>
      </c>
      <c r="E12" s="1429" t="s">
        <v>330</v>
      </c>
      <c r="F12" s="1429">
        <v>3000000</v>
      </c>
      <c r="G12" s="1430">
        <v>2965.38</v>
      </c>
      <c r="H12" s="1431">
        <v>12.54</v>
      </c>
    </row>
    <row r="13" spans="1:8" ht="9.75" thickBot="1" x14ac:dyDescent="0.2">
      <c r="A13" s="1432"/>
      <c r="B13" s="1429"/>
      <c r="C13" s="1429"/>
      <c r="D13" s="1429"/>
      <c r="E13" s="1424" t="s">
        <v>245</v>
      </c>
      <c r="F13" s="1429"/>
      <c r="G13" s="1434">
        <v>19354.75</v>
      </c>
      <c r="H13" s="1435">
        <v>81.849999999999994</v>
      </c>
    </row>
    <row r="14" spans="1:8" ht="9.75" thickTop="1" x14ac:dyDescent="0.15">
      <c r="A14" s="1432"/>
      <c r="B14" s="1429"/>
      <c r="C14" s="1429"/>
      <c r="D14" s="1429"/>
      <c r="E14" s="1429"/>
      <c r="F14" s="1429"/>
      <c r="G14" s="1430"/>
      <c r="H14" s="1431"/>
    </row>
    <row r="15" spans="1:8" x14ac:dyDescent="0.15">
      <c r="A15" s="1432"/>
      <c r="B15" s="1436" t="s">
        <v>134</v>
      </c>
      <c r="C15" s="1429" t="s">
        <v>253</v>
      </c>
      <c r="D15" s="1429"/>
      <c r="E15" s="1429" t="s">
        <v>134</v>
      </c>
      <c r="F15" s="1429"/>
      <c r="G15" s="1430">
        <v>799.81</v>
      </c>
      <c r="H15" s="1431">
        <v>3.38</v>
      </c>
    </row>
    <row r="16" spans="1:8" x14ac:dyDescent="0.15">
      <c r="A16" s="1432"/>
      <c r="B16" s="1429"/>
      <c r="C16" s="1429"/>
      <c r="D16" s="1429"/>
      <c r="E16" s="1429"/>
      <c r="F16" s="1429"/>
      <c r="G16" s="1430"/>
      <c r="H16" s="1431"/>
    </row>
    <row r="17" spans="1:8" x14ac:dyDescent="0.15">
      <c r="A17" s="1437" t="s">
        <v>254</v>
      </c>
      <c r="B17" s="1429"/>
      <c r="C17" s="1429"/>
      <c r="D17" s="1429"/>
      <c r="E17" s="1429"/>
      <c r="F17" s="1429"/>
      <c r="G17" s="1438">
        <v>98.94</v>
      </c>
      <c r="H17" s="1439">
        <v>0.42</v>
      </c>
    </row>
    <row r="18" spans="1:8" x14ac:dyDescent="0.15">
      <c r="A18" s="1432"/>
      <c r="B18" s="1429"/>
      <c r="C18" s="1429"/>
      <c r="D18" s="1429"/>
      <c r="E18" s="1429"/>
      <c r="F18" s="1429"/>
      <c r="G18" s="1430"/>
      <c r="H18" s="1431"/>
    </row>
    <row r="19" spans="1:8" ht="9.75" thickBot="1" x14ac:dyDescent="0.2">
      <c r="A19" s="1432"/>
      <c r="B19" s="1429"/>
      <c r="C19" s="1429"/>
      <c r="D19" s="1429"/>
      <c r="E19" s="1424" t="s">
        <v>255</v>
      </c>
      <c r="F19" s="1429"/>
      <c r="G19" s="1434">
        <v>23647.1</v>
      </c>
      <c r="H19" s="1435">
        <v>100</v>
      </c>
    </row>
    <row r="20" spans="1:8" ht="9.75" thickTop="1" x14ac:dyDescent="0.15">
      <c r="A20" s="1432"/>
      <c r="B20" s="1429"/>
      <c r="C20" s="1429"/>
      <c r="D20" s="1429"/>
      <c r="E20" s="1429"/>
      <c r="F20" s="1429"/>
      <c r="G20" s="1430"/>
      <c r="H20" s="1431"/>
    </row>
    <row r="21" spans="1:8" x14ac:dyDescent="0.15">
      <c r="A21" s="1440" t="s">
        <v>256</v>
      </c>
      <c r="B21" s="1429"/>
      <c r="C21" s="1429"/>
      <c r="D21" s="1429"/>
      <c r="E21" s="1429"/>
      <c r="F21" s="1429"/>
      <c r="G21" s="1430"/>
      <c r="H21" s="1431"/>
    </row>
    <row r="22" spans="1:8" x14ac:dyDescent="0.15">
      <c r="A22" s="1432">
        <v>1</v>
      </c>
      <c r="B22" s="1429" t="s">
        <v>1156</v>
      </c>
      <c r="C22" s="1429"/>
      <c r="D22" s="1429"/>
      <c r="E22" s="1429"/>
      <c r="F22" s="1429"/>
      <c r="G22" s="1430"/>
      <c r="H22" s="1431"/>
    </row>
    <row r="23" spans="1:8" x14ac:dyDescent="0.15">
      <c r="A23" s="1432"/>
      <c r="B23" s="1429"/>
      <c r="C23" s="1429"/>
      <c r="D23" s="1429"/>
      <c r="E23" s="1429"/>
      <c r="F23" s="1429"/>
      <c r="G23" s="1430"/>
      <c r="H23" s="1431"/>
    </row>
    <row r="24" spans="1:8" x14ac:dyDescent="0.15">
      <c r="A24" s="1432">
        <v>2</v>
      </c>
      <c r="B24" s="1429" t="s">
        <v>258</v>
      </c>
      <c r="C24" s="1429"/>
      <c r="D24" s="1429"/>
      <c r="E24" s="1429"/>
      <c r="F24" s="1429"/>
      <c r="G24" s="1430"/>
      <c r="H24" s="1431"/>
    </row>
    <row r="25" spans="1:8" x14ac:dyDescent="0.15">
      <c r="A25" s="1432"/>
      <c r="B25" s="1429"/>
      <c r="C25" s="1429"/>
      <c r="D25" s="1429"/>
      <c r="E25" s="1429"/>
      <c r="F25" s="1429"/>
      <c r="G25" s="1430"/>
      <c r="H25" s="1431"/>
    </row>
    <row r="26" spans="1:8" x14ac:dyDescent="0.15">
      <c r="A26" s="1432">
        <v>3</v>
      </c>
      <c r="B26" s="1429" t="s">
        <v>334</v>
      </c>
      <c r="C26" s="1429"/>
      <c r="D26" s="1429"/>
      <c r="E26" s="1429"/>
      <c r="F26" s="1429"/>
      <c r="G26" s="1430"/>
      <c r="H26" s="1431"/>
    </row>
    <row r="27" spans="1:8" x14ac:dyDescent="0.15">
      <c r="A27" s="1432"/>
      <c r="B27" s="1429" t="s">
        <v>335</v>
      </c>
      <c r="C27" s="1429"/>
      <c r="D27" s="1429"/>
      <c r="E27" s="1429"/>
      <c r="F27" s="1429"/>
      <c r="G27" s="1430"/>
      <c r="H27" s="1431"/>
    </row>
    <row r="28" spans="1:8" x14ac:dyDescent="0.15">
      <c r="A28" s="1441"/>
      <c r="B28" s="1442" t="s">
        <v>336</v>
      </c>
      <c r="C28" s="1442"/>
      <c r="D28" s="1442"/>
      <c r="E28" s="1442"/>
      <c r="F28" s="1442"/>
      <c r="G28" s="1443"/>
      <c r="H28" s="1444"/>
    </row>
  </sheetData>
  <mergeCells count="6">
    <mergeCell ref="A9:C9"/>
    <mergeCell ref="B10:C10"/>
    <mergeCell ref="A2:C2"/>
    <mergeCell ref="A3:C3"/>
    <mergeCell ref="B4:C4"/>
    <mergeCell ref="B5:C5"/>
  </mergeCells>
  <phoneticPr fontId="1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11" sqref="B11"/>
    </sheetView>
  </sheetViews>
  <sheetFormatPr defaultRowHeight="9" x14ac:dyDescent="0.15"/>
  <cols>
    <col min="1" max="1" width="2.7109375" style="1395" customWidth="1"/>
    <col min="2" max="2" width="4.7109375" style="1395" customWidth="1"/>
    <col min="3" max="3" width="40.7109375" style="1395" customWidth="1"/>
    <col min="4" max="4" width="10" style="1395" bestFit="1" customWidth="1"/>
    <col min="5" max="5" width="9.140625" style="1395"/>
    <col min="6" max="6" width="8.7109375" style="1395" customWidth="1"/>
    <col min="7" max="7" width="9.28515625" style="1416" customWidth="1"/>
    <col min="8" max="8" width="7.7109375" style="1417" customWidth="1"/>
    <col min="9" max="16384" width="9.140625" style="1395"/>
  </cols>
  <sheetData>
    <row r="1" spans="1:8" x14ac:dyDescent="0.15">
      <c r="A1" s="1390"/>
      <c r="B1" s="1391"/>
      <c r="C1" s="1392" t="s">
        <v>1151</v>
      </c>
      <c r="D1" s="1391"/>
      <c r="E1" s="1391"/>
      <c r="F1" s="1391"/>
      <c r="G1" s="1393"/>
      <c r="H1" s="1394"/>
    </row>
    <row r="2" spans="1:8" ht="36.75" x14ac:dyDescent="0.2">
      <c r="A2" s="2825" t="s">
        <v>126</v>
      </c>
      <c r="B2" s="2826"/>
      <c r="C2" s="2826"/>
      <c r="D2" s="1396" t="s">
        <v>127</v>
      </c>
      <c r="E2" s="1397" t="s">
        <v>793</v>
      </c>
      <c r="F2" s="1398" t="s">
        <v>129</v>
      </c>
      <c r="G2" s="1399" t="s">
        <v>130</v>
      </c>
      <c r="H2" s="1400" t="s">
        <v>131</v>
      </c>
    </row>
    <row r="3" spans="1:8" ht="12.75" x14ac:dyDescent="0.2">
      <c r="A3" s="2827" t="s">
        <v>469</v>
      </c>
      <c r="B3" s="2828"/>
      <c r="C3" s="2828"/>
      <c r="D3" s="1401"/>
      <c r="E3" s="1401"/>
      <c r="F3" s="1401"/>
      <c r="G3" s="1402"/>
      <c r="H3" s="1403"/>
    </row>
    <row r="4" spans="1:8" ht="12.75" x14ac:dyDescent="0.2">
      <c r="A4" s="1404"/>
      <c r="B4" s="2829" t="s">
        <v>795</v>
      </c>
      <c r="C4" s="2828"/>
      <c r="D4" s="1401"/>
      <c r="E4" s="1401"/>
      <c r="F4" s="1401"/>
      <c r="G4" s="1402"/>
      <c r="H4" s="1403"/>
    </row>
    <row r="5" spans="1:8" x14ac:dyDescent="0.15">
      <c r="A5" s="1404"/>
      <c r="B5" s="1405" t="s">
        <v>796</v>
      </c>
      <c r="C5" s="1401" t="s">
        <v>1037</v>
      </c>
      <c r="D5" s="1401" t="s">
        <v>1152</v>
      </c>
      <c r="E5" s="1401" t="s">
        <v>798</v>
      </c>
      <c r="F5" s="1401">
        <v>900</v>
      </c>
      <c r="G5" s="1402">
        <v>851.45</v>
      </c>
      <c r="H5" s="1403">
        <v>27.86</v>
      </c>
    </row>
    <row r="6" spans="1:8" x14ac:dyDescent="0.15">
      <c r="A6" s="1404"/>
      <c r="B6" s="1405" t="s">
        <v>796</v>
      </c>
      <c r="C6" s="1401" t="s">
        <v>1072</v>
      </c>
      <c r="D6" s="1401" t="s">
        <v>1153</v>
      </c>
      <c r="E6" s="1401" t="s">
        <v>798</v>
      </c>
      <c r="F6" s="1401">
        <v>900</v>
      </c>
      <c r="G6" s="1402">
        <v>851.35</v>
      </c>
      <c r="H6" s="1403">
        <v>27.85</v>
      </c>
    </row>
    <row r="7" spans="1:8" x14ac:dyDescent="0.15">
      <c r="A7" s="1404"/>
      <c r="B7" s="1405" t="s">
        <v>796</v>
      </c>
      <c r="C7" s="1401" t="s">
        <v>765</v>
      </c>
      <c r="D7" s="1401" t="s">
        <v>1154</v>
      </c>
      <c r="E7" s="1401" t="s">
        <v>798</v>
      </c>
      <c r="F7" s="1401">
        <v>750</v>
      </c>
      <c r="G7" s="1402">
        <v>709.22</v>
      </c>
      <c r="H7" s="1403">
        <v>23.2</v>
      </c>
    </row>
    <row r="8" spans="1:8" x14ac:dyDescent="0.15">
      <c r="A8" s="1404"/>
      <c r="B8" s="1405" t="s">
        <v>806</v>
      </c>
      <c r="C8" s="1401" t="s">
        <v>199</v>
      </c>
      <c r="D8" s="1401" t="s">
        <v>907</v>
      </c>
      <c r="E8" s="1401" t="s">
        <v>809</v>
      </c>
      <c r="F8" s="1401">
        <v>120</v>
      </c>
      <c r="G8" s="1402">
        <v>568.25</v>
      </c>
      <c r="H8" s="1403">
        <v>18.59</v>
      </c>
    </row>
    <row r="9" spans="1:8" ht="9.75" thickBot="1" x14ac:dyDescent="0.2">
      <c r="A9" s="1404"/>
      <c r="B9" s="1401"/>
      <c r="C9" s="1401"/>
      <c r="D9" s="1401"/>
      <c r="E9" s="1396" t="s">
        <v>245</v>
      </c>
      <c r="F9" s="1401"/>
      <c r="G9" s="1406">
        <v>2980.27</v>
      </c>
      <c r="H9" s="1407">
        <v>97.5</v>
      </c>
    </row>
    <row r="10" spans="1:8" ht="13.5" thickTop="1" x14ac:dyDescent="0.2">
      <c r="A10" s="1404"/>
      <c r="B10" s="2829" t="s">
        <v>690</v>
      </c>
      <c r="C10" s="2828"/>
      <c r="D10" s="1401"/>
      <c r="E10" s="1401"/>
      <c r="F10" s="1401"/>
      <c r="G10" s="1402"/>
      <c r="H10" s="1403"/>
    </row>
    <row r="11" spans="1:8" x14ac:dyDescent="0.15">
      <c r="A11" s="1404"/>
      <c r="B11" s="1405" t="s">
        <v>691</v>
      </c>
      <c r="C11" s="1401" t="s">
        <v>720</v>
      </c>
      <c r="D11" s="1401" t="s">
        <v>471</v>
      </c>
      <c r="E11" s="1401" t="s">
        <v>330</v>
      </c>
      <c r="F11" s="1401">
        <v>50000</v>
      </c>
      <c r="G11" s="1402">
        <v>49.42</v>
      </c>
      <c r="H11" s="1403">
        <v>1.62</v>
      </c>
    </row>
    <row r="12" spans="1:8" ht="9.75" thickBot="1" x14ac:dyDescent="0.2">
      <c r="A12" s="1404"/>
      <c r="B12" s="1401"/>
      <c r="C12" s="1401"/>
      <c r="D12" s="1401"/>
      <c r="E12" s="1396" t="s">
        <v>245</v>
      </c>
      <c r="F12" s="1401"/>
      <c r="G12" s="1406">
        <v>3029.69</v>
      </c>
      <c r="H12" s="1407">
        <v>99.12</v>
      </c>
    </row>
    <row r="13" spans="1:8" ht="9.75" thickTop="1" x14ac:dyDescent="0.15">
      <c r="A13" s="1404"/>
      <c r="B13" s="1401"/>
      <c r="C13" s="1401"/>
      <c r="D13" s="1401"/>
      <c r="E13" s="1401"/>
      <c r="F13" s="1401"/>
      <c r="G13" s="1402"/>
      <c r="H13" s="1403"/>
    </row>
    <row r="14" spans="1:8" x14ac:dyDescent="0.15">
      <c r="A14" s="1408" t="s">
        <v>254</v>
      </c>
      <c r="B14" s="1401"/>
      <c r="C14" s="1401"/>
      <c r="D14" s="1401"/>
      <c r="E14" s="1401"/>
      <c r="F14" s="1401"/>
      <c r="G14" s="1409">
        <v>26.91</v>
      </c>
      <c r="H14" s="1410">
        <v>0.88</v>
      </c>
    </row>
    <row r="15" spans="1:8" x14ac:dyDescent="0.15">
      <c r="A15" s="1404"/>
      <c r="B15" s="1401"/>
      <c r="C15" s="1401"/>
      <c r="D15" s="1401"/>
      <c r="E15" s="1401"/>
      <c r="F15" s="1401"/>
      <c r="G15" s="1402"/>
      <c r="H15" s="1403"/>
    </row>
    <row r="16" spans="1:8" ht="9.75" thickBot="1" x14ac:dyDescent="0.2">
      <c r="A16" s="1404"/>
      <c r="B16" s="1401"/>
      <c r="C16" s="1401"/>
      <c r="D16" s="1401"/>
      <c r="E16" s="1396" t="s">
        <v>255</v>
      </c>
      <c r="F16" s="1401"/>
      <c r="G16" s="1406">
        <v>3056.6</v>
      </c>
      <c r="H16" s="1407">
        <v>100</v>
      </c>
    </row>
    <row r="17" spans="1:8" ht="9.75" thickTop="1" x14ac:dyDescent="0.15">
      <c r="A17" s="1404"/>
      <c r="B17" s="1401"/>
      <c r="C17" s="1401"/>
      <c r="D17" s="1401"/>
      <c r="E17" s="1401"/>
      <c r="F17" s="1401"/>
      <c r="G17" s="1402"/>
      <c r="H17" s="1403"/>
    </row>
    <row r="18" spans="1:8" x14ac:dyDescent="0.15">
      <c r="A18" s="1411" t="s">
        <v>256</v>
      </c>
      <c r="B18" s="1401"/>
      <c r="C18" s="1401"/>
      <c r="D18" s="1401"/>
      <c r="E18" s="1401"/>
      <c r="F18" s="1401"/>
      <c r="G18" s="1402"/>
      <c r="H18" s="1403"/>
    </row>
    <row r="19" spans="1:8" x14ac:dyDescent="0.15">
      <c r="A19" s="1404">
        <v>1</v>
      </c>
      <c r="B19" s="1401" t="s">
        <v>1150</v>
      </c>
      <c r="C19" s="1401"/>
      <c r="D19" s="1401"/>
      <c r="E19" s="1401"/>
      <c r="F19" s="1401"/>
      <c r="G19" s="1402"/>
      <c r="H19" s="1403"/>
    </row>
    <row r="20" spans="1:8" x14ac:dyDescent="0.15">
      <c r="A20" s="1404"/>
      <c r="B20" s="1401"/>
      <c r="C20" s="1401"/>
      <c r="D20" s="1401"/>
      <c r="E20" s="1401"/>
      <c r="F20" s="1401"/>
      <c r="G20" s="1402"/>
      <c r="H20" s="1403"/>
    </row>
    <row r="21" spans="1:8" x14ac:dyDescent="0.15">
      <c r="A21" s="1404">
        <v>2</v>
      </c>
      <c r="B21" s="1401" t="s">
        <v>258</v>
      </c>
      <c r="C21" s="1401"/>
      <c r="D21" s="1401"/>
      <c r="E21" s="1401"/>
      <c r="F21" s="1401"/>
      <c r="G21" s="1402"/>
      <c r="H21" s="1403"/>
    </row>
    <row r="22" spans="1:8" x14ac:dyDescent="0.15">
      <c r="A22" s="1404"/>
      <c r="B22" s="1401"/>
      <c r="C22" s="1401"/>
      <c r="D22" s="1401"/>
      <c r="E22" s="1401"/>
      <c r="F22" s="1401"/>
      <c r="G22" s="1402"/>
      <c r="H22" s="1403"/>
    </row>
    <row r="23" spans="1:8" x14ac:dyDescent="0.15">
      <c r="A23" s="1404">
        <v>3</v>
      </c>
      <c r="B23" s="1401" t="s">
        <v>334</v>
      </c>
      <c r="C23" s="1401"/>
      <c r="D23" s="1401"/>
      <c r="E23" s="1401"/>
      <c r="F23" s="1401"/>
      <c r="G23" s="1402"/>
      <c r="H23" s="1403"/>
    </row>
    <row r="24" spans="1:8" x14ac:dyDescent="0.15">
      <c r="A24" s="1404"/>
      <c r="B24" s="1401" t="s">
        <v>335</v>
      </c>
      <c r="C24" s="1401"/>
      <c r="D24" s="1401"/>
      <c r="E24" s="1401"/>
      <c r="F24" s="1401"/>
      <c r="G24" s="1402"/>
      <c r="H24" s="1403"/>
    </row>
    <row r="25" spans="1:8" x14ac:dyDescent="0.15">
      <c r="A25" s="1412"/>
      <c r="B25" s="1413" t="s">
        <v>336</v>
      </c>
      <c r="C25" s="1413"/>
      <c r="D25" s="1413"/>
      <c r="E25" s="1413"/>
      <c r="F25" s="1413"/>
      <c r="G25" s="1414"/>
      <c r="H25" s="1415"/>
    </row>
  </sheetData>
  <mergeCells count="4">
    <mergeCell ref="A2:C2"/>
    <mergeCell ref="A3:C3"/>
    <mergeCell ref="B4:C4"/>
    <mergeCell ref="B10:C10"/>
  </mergeCells>
  <phoneticPr fontId="1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L5" sqref="L5"/>
    </sheetView>
  </sheetViews>
  <sheetFormatPr defaultRowHeight="9" x14ac:dyDescent="0.15"/>
  <cols>
    <col min="1" max="1" width="2.7109375" style="1367" customWidth="1"/>
    <col min="2" max="2" width="4.7109375" style="1367" customWidth="1"/>
    <col min="3" max="3" width="40.7109375" style="1367" customWidth="1"/>
    <col min="4" max="4" width="10" style="1367" bestFit="1" customWidth="1"/>
    <col min="5" max="5" width="9.85546875" style="1367" bestFit="1" customWidth="1"/>
    <col min="6" max="6" width="8.7109375" style="1367" customWidth="1"/>
    <col min="7" max="7" width="9.28515625" style="1388" customWidth="1"/>
    <col min="8" max="8" width="7.7109375" style="1389" customWidth="1"/>
    <col min="9" max="16384" width="9.140625" style="1367"/>
  </cols>
  <sheetData>
    <row r="1" spans="1:8" x14ac:dyDescent="0.15">
      <c r="A1" s="1362"/>
      <c r="B1" s="1363"/>
      <c r="C1" s="1364" t="s">
        <v>1146</v>
      </c>
      <c r="D1" s="1363"/>
      <c r="E1" s="1363"/>
      <c r="F1" s="1363"/>
      <c r="G1" s="1365"/>
      <c r="H1" s="1366"/>
    </row>
    <row r="2" spans="1:8" ht="36.75" x14ac:dyDescent="0.2">
      <c r="A2" s="2830" t="s">
        <v>126</v>
      </c>
      <c r="B2" s="2831"/>
      <c r="C2" s="2831"/>
      <c r="D2" s="1368" t="s">
        <v>127</v>
      </c>
      <c r="E2" s="1369" t="s">
        <v>793</v>
      </c>
      <c r="F2" s="1370" t="s">
        <v>129</v>
      </c>
      <c r="G2" s="1371" t="s">
        <v>130</v>
      </c>
      <c r="H2" s="1372" t="s">
        <v>131</v>
      </c>
    </row>
    <row r="3" spans="1:8" ht="12.75" x14ac:dyDescent="0.2">
      <c r="A3" s="2832" t="s">
        <v>469</v>
      </c>
      <c r="B3" s="2833"/>
      <c r="C3" s="2833"/>
      <c r="D3" s="1373"/>
      <c r="E3" s="1373"/>
      <c r="F3" s="1373"/>
      <c r="G3" s="1374"/>
      <c r="H3" s="1375"/>
    </row>
    <row r="4" spans="1:8" ht="12.75" x14ac:dyDescent="0.2">
      <c r="A4" s="1376"/>
      <c r="B4" s="2834" t="s">
        <v>795</v>
      </c>
      <c r="C4" s="2833"/>
      <c r="D4" s="1373"/>
      <c r="E4" s="1373"/>
      <c r="F4" s="1373"/>
      <c r="G4" s="1374"/>
      <c r="H4" s="1375"/>
    </row>
    <row r="5" spans="1:8" x14ac:dyDescent="0.15">
      <c r="A5" s="1376"/>
      <c r="B5" s="1377" t="s">
        <v>796</v>
      </c>
      <c r="C5" s="1373" t="s">
        <v>995</v>
      </c>
      <c r="D5" s="1373" t="s">
        <v>1147</v>
      </c>
      <c r="E5" s="1373" t="s">
        <v>798</v>
      </c>
      <c r="F5" s="1373">
        <v>800</v>
      </c>
      <c r="G5" s="1374">
        <v>757.7</v>
      </c>
      <c r="H5" s="1375">
        <v>28.41</v>
      </c>
    </row>
    <row r="6" spans="1:8" x14ac:dyDescent="0.15">
      <c r="A6" s="1376"/>
      <c r="B6" s="1377" t="s">
        <v>796</v>
      </c>
      <c r="C6" s="1373" t="s">
        <v>1037</v>
      </c>
      <c r="D6" s="1373" t="s">
        <v>1148</v>
      </c>
      <c r="E6" s="1373" t="s">
        <v>798</v>
      </c>
      <c r="F6" s="1373">
        <v>800</v>
      </c>
      <c r="G6" s="1374">
        <v>757.57</v>
      </c>
      <c r="H6" s="1375">
        <v>28.4</v>
      </c>
    </row>
    <row r="7" spans="1:8" x14ac:dyDescent="0.15">
      <c r="A7" s="1376"/>
      <c r="B7" s="1377" t="s">
        <v>796</v>
      </c>
      <c r="C7" s="1373" t="s">
        <v>177</v>
      </c>
      <c r="D7" s="1373" t="s">
        <v>1149</v>
      </c>
      <c r="E7" s="1373" t="s">
        <v>798</v>
      </c>
      <c r="F7" s="1373">
        <v>700</v>
      </c>
      <c r="G7" s="1374">
        <v>662.22</v>
      </c>
      <c r="H7" s="1375">
        <v>24.83</v>
      </c>
    </row>
    <row r="8" spans="1:8" x14ac:dyDescent="0.15">
      <c r="A8" s="1376"/>
      <c r="B8" s="1377" t="s">
        <v>806</v>
      </c>
      <c r="C8" s="1373" t="s">
        <v>199</v>
      </c>
      <c r="D8" s="1373" t="s">
        <v>907</v>
      </c>
      <c r="E8" s="1373" t="s">
        <v>809</v>
      </c>
      <c r="F8" s="1373">
        <v>100</v>
      </c>
      <c r="G8" s="1374">
        <v>473.54</v>
      </c>
      <c r="H8" s="1375">
        <v>17.75</v>
      </c>
    </row>
    <row r="9" spans="1:8" ht="9.75" thickBot="1" x14ac:dyDescent="0.2">
      <c r="A9" s="1376"/>
      <c r="B9" s="1373"/>
      <c r="C9" s="1373"/>
      <c r="D9" s="1373"/>
      <c r="E9" s="1368" t="s">
        <v>245</v>
      </c>
      <c r="F9" s="1373"/>
      <c r="G9" s="1378">
        <v>2651.03</v>
      </c>
      <c r="H9" s="1379">
        <v>99.39</v>
      </c>
    </row>
    <row r="10" spans="1:8" ht="9.75" thickTop="1" x14ac:dyDescent="0.15">
      <c r="A10" s="1376"/>
      <c r="B10" s="1373"/>
      <c r="C10" s="1373"/>
      <c r="D10" s="1373"/>
      <c r="E10" s="1373"/>
      <c r="F10" s="1373"/>
      <c r="G10" s="1374"/>
      <c r="H10" s="1375"/>
    </row>
    <row r="11" spans="1:8" x14ac:dyDescent="0.15">
      <c r="A11" s="1380" t="s">
        <v>254</v>
      </c>
      <c r="B11" s="1373"/>
      <c r="C11" s="1373"/>
      <c r="D11" s="1373"/>
      <c r="E11" s="1373"/>
      <c r="F11" s="1373"/>
      <c r="G11" s="1381">
        <v>16.350000000000001</v>
      </c>
      <c r="H11" s="1382">
        <v>0.61</v>
      </c>
    </row>
    <row r="12" spans="1:8" x14ac:dyDescent="0.15">
      <c r="A12" s="1376"/>
      <c r="B12" s="1373"/>
      <c r="C12" s="1373"/>
      <c r="D12" s="1373"/>
      <c r="E12" s="1373"/>
      <c r="F12" s="1373"/>
      <c r="G12" s="1374"/>
      <c r="H12" s="1375"/>
    </row>
    <row r="13" spans="1:8" ht="9.75" thickBot="1" x14ac:dyDescent="0.2">
      <c r="A13" s="1376"/>
      <c r="B13" s="1373"/>
      <c r="C13" s="1373"/>
      <c r="D13" s="1373"/>
      <c r="E13" s="1368" t="s">
        <v>255</v>
      </c>
      <c r="F13" s="1373"/>
      <c r="G13" s="1378">
        <v>2667.38</v>
      </c>
      <c r="H13" s="1379">
        <v>100</v>
      </c>
    </row>
    <row r="14" spans="1:8" ht="9.75" thickTop="1" x14ac:dyDescent="0.15">
      <c r="A14" s="1376"/>
      <c r="B14" s="1373"/>
      <c r="C14" s="1373"/>
      <c r="D14" s="1373"/>
      <c r="E14" s="1373"/>
      <c r="F14" s="1373"/>
      <c r="G14" s="1374"/>
      <c r="H14" s="1375"/>
    </row>
    <row r="15" spans="1:8" x14ac:dyDescent="0.15">
      <c r="A15" s="1383" t="s">
        <v>256</v>
      </c>
      <c r="B15" s="1373"/>
      <c r="C15" s="1373"/>
      <c r="D15" s="1373"/>
      <c r="E15" s="1373"/>
      <c r="F15" s="1373"/>
      <c r="G15" s="1374"/>
      <c r="H15" s="1375"/>
    </row>
    <row r="16" spans="1:8" x14ac:dyDescent="0.15">
      <c r="A16" s="1376">
        <v>1</v>
      </c>
      <c r="B16" s="1373" t="s">
        <v>1150</v>
      </c>
      <c r="C16" s="1373"/>
      <c r="D16" s="1373"/>
      <c r="E16" s="1373"/>
      <c r="F16" s="1373"/>
      <c r="G16" s="1374"/>
      <c r="H16" s="1375"/>
    </row>
    <row r="17" spans="1:8" x14ac:dyDescent="0.15">
      <c r="A17" s="1376"/>
      <c r="B17" s="1373"/>
      <c r="C17" s="1373"/>
      <c r="D17" s="1373"/>
      <c r="E17" s="1373"/>
      <c r="F17" s="1373"/>
      <c r="G17" s="1374"/>
      <c r="H17" s="1375"/>
    </row>
    <row r="18" spans="1:8" x14ac:dyDescent="0.15">
      <c r="A18" s="1376">
        <v>2</v>
      </c>
      <c r="B18" s="1373" t="s">
        <v>258</v>
      </c>
      <c r="C18" s="1373"/>
      <c r="D18" s="1373"/>
      <c r="E18" s="1373"/>
      <c r="F18" s="1373"/>
      <c r="G18" s="1374"/>
      <c r="H18" s="1375"/>
    </row>
    <row r="19" spans="1:8" x14ac:dyDescent="0.15">
      <c r="A19" s="1376"/>
      <c r="B19" s="1373"/>
      <c r="C19" s="1373"/>
      <c r="D19" s="1373"/>
      <c r="E19" s="1373"/>
      <c r="F19" s="1373"/>
      <c r="G19" s="1374"/>
      <c r="H19" s="1375"/>
    </row>
    <row r="20" spans="1:8" x14ac:dyDescent="0.15">
      <c r="A20" s="1376">
        <v>3</v>
      </c>
      <c r="B20" s="1373" t="s">
        <v>334</v>
      </c>
      <c r="C20" s="1373"/>
      <c r="D20" s="1373"/>
      <c r="E20" s="1373"/>
      <c r="F20" s="1373"/>
      <c r="G20" s="1374"/>
      <c r="H20" s="1375"/>
    </row>
    <row r="21" spans="1:8" x14ac:dyDescent="0.15">
      <c r="A21" s="1376"/>
      <c r="B21" s="1373" t="s">
        <v>335</v>
      </c>
      <c r="C21" s="1373"/>
      <c r="D21" s="1373"/>
      <c r="E21" s="1373"/>
      <c r="F21" s="1373"/>
      <c r="G21" s="1374"/>
      <c r="H21" s="1375"/>
    </row>
    <row r="22" spans="1:8" x14ac:dyDescent="0.15">
      <c r="A22" s="1384"/>
      <c r="B22" s="1385" t="s">
        <v>336</v>
      </c>
      <c r="C22" s="1385"/>
      <c r="D22" s="1385"/>
      <c r="E22" s="1385"/>
      <c r="F22" s="1385"/>
      <c r="G22" s="1386"/>
      <c r="H22" s="1387"/>
    </row>
  </sheetData>
  <mergeCells count="3">
    <mergeCell ref="A2:C2"/>
    <mergeCell ref="A3:C3"/>
    <mergeCell ref="B4:C4"/>
  </mergeCells>
  <phoneticPr fontId="1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B15" sqref="B15"/>
    </sheetView>
  </sheetViews>
  <sheetFormatPr defaultRowHeight="9" x14ac:dyDescent="0.15"/>
  <cols>
    <col min="1" max="1" width="2.7109375" style="1338" customWidth="1"/>
    <col min="2" max="2" width="5.28515625" style="1338" customWidth="1"/>
    <col min="3" max="3" width="40.7109375" style="1338" customWidth="1"/>
    <col min="4" max="4" width="9.85546875" style="1338" bestFit="1" customWidth="1"/>
    <col min="5" max="5" width="11.7109375" style="1338" bestFit="1" customWidth="1"/>
    <col min="6" max="6" width="8.7109375" style="1338" customWidth="1"/>
    <col min="7" max="7" width="9.28515625" style="1360" customWidth="1"/>
    <col min="8" max="8" width="7.7109375" style="1361" customWidth="1"/>
    <col min="9" max="16384" width="9.140625" style="1338"/>
  </cols>
  <sheetData>
    <row r="1" spans="1:8" x14ac:dyDescent="0.15">
      <c r="A1" s="1333"/>
      <c r="B1" s="1334"/>
      <c r="C1" s="1335" t="s">
        <v>1119</v>
      </c>
      <c r="D1" s="1334"/>
      <c r="E1" s="1334"/>
      <c r="F1" s="1334"/>
      <c r="G1" s="1336"/>
      <c r="H1" s="1337"/>
    </row>
    <row r="2" spans="1:8" ht="36.75" x14ac:dyDescent="0.2">
      <c r="A2" s="2837" t="s">
        <v>126</v>
      </c>
      <c r="B2" s="2838"/>
      <c r="C2" s="2838"/>
      <c r="D2" s="1339" t="s">
        <v>127</v>
      </c>
      <c r="E2" s="1340" t="s">
        <v>793</v>
      </c>
      <c r="F2" s="1341" t="s">
        <v>129</v>
      </c>
      <c r="G2" s="1342" t="s">
        <v>130</v>
      </c>
      <c r="H2" s="1343" t="s">
        <v>131</v>
      </c>
    </row>
    <row r="3" spans="1:8" ht="12.75" x14ac:dyDescent="0.2">
      <c r="A3" s="2839" t="s">
        <v>309</v>
      </c>
      <c r="B3" s="2836"/>
      <c r="C3" s="2836"/>
      <c r="D3" s="1344"/>
      <c r="E3" s="1344"/>
      <c r="F3" s="1344"/>
      <c r="G3" s="1345"/>
      <c r="H3" s="1346"/>
    </row>
    <row r="4" spans="1:8" ht="12.75" x14ac:dyDescent="0.2">
      <c r="A4" s="1347"/>
      <c r="B4" s="2840" t="s">
        <v>310</v>
      </c>
      <c r="C4" s="2836"/>
      <c r="D4" s="1344"/>
      <c r="E4" s="1344"/>
      <c r="F4" s="1344"/>
      <c r="G4" s="1345"/>
      <c r="H4" s="1346"/>
    </row>
    <row r="5" spans="1:8" ht="12.75" x14ac:dyDescent="0.2">
      <c r="A5" s="1347"/>
      <c r="B5" s="2835" t="s">
        <v>133</v>
      </c>
      <c r="C5" s="2836"/>
      <c r="D5" s="1344"/>
      <c r="E5" s="1344"/>
      <c r="F5" s="1344"/>
      <c r="G5" s="1345"/>
      <c r="H5" s="1346"/>
    </row>
    <row r="6" spans="1:8" x14ac:dyDescent="0.15">
      <c r="A6" s="1347"/>
      <c r="B6" s="1348" t="s">
        <v>675</v>
      </c>
      <c r="C6" s="1344" t="s">
        <v>1120</v>
      </c>
      <c r="D6" s="1344" t="s">
        <v>1121</v>
      </c>
      <c r="E6" s="1344" t="s">
        <v>1122</v>
      </c>
      <c r="F6" s="1344">
        <v>500</v>
      </c>
      <c r="G6" s="1345">
        <v>5242.72</v>
      </c>
      <c r="H6" s="1346">
        <v>13.36</v>
      </c>
    </row>
    <row r="7" spans="1:8" x14ac:dyDescent="0.15">
      <c r="A7" s="1347"/>
      <c r="B7" s="1348" t="s">
        <v>675</v>
      </c>
      <c r="C7" s="1344" t="s">
        <v>934</v>
      </c>
      <c r="D7" s="1344" t="s">
        <v>1123</v>
      </c>
      <c r="E7" s="1344" t="s">
        <v>316</v>
      </c>
      <c r="F7" s="1344">
        <v>500</v>
      </c>
      <c r="G7" s="1345">
        <v>5238.12</v>
      </c>
      <c r="H7" s="1346">
        <v>13.35</v>
      </c>
    </row>
    <row r="8" spans="1:8" x14ac:dyDescent="0.15">
      <c r="A8" s="1347"/>
      <c r="B8" s="1349">
        <v>8.5800000000000001E-2</v>
      </c>
      <c r="C8" s="1344" t="s">
        <v>1124</v>
      </c>
      <c r="D8" s="1344" t="s">
        <v>1125</v>
      </c>
      <c r="E8" s="1344" t="s">
        <v>316</v>
      </c>
      <c r="F8" s="1344">
        <v>500</v>
      </c>
      <c r="G8" s="1345">
        <v>4895.74</v>
      </c>
      <c r="H8" s="1346">
        <v>12.48</v>
      </c>
    </row>
    <row r="9" spans="1:8" x14ac:dyDescent="0.15">
      <c r="A9" s="1347"/>
      <c r="B9" s="1349">
        <v>0.1125</v>
      </c>
      <c r="C9" s="1344" t="s">
        <v>783</v>
      </c>
      <c r="D9" s="1344" t="s">
        <v>1126</v>
      </c>
      <c r="E9" s="1344" t="s">
        <v>1127</v>
      </c>
      <c r="F9" s="1344">
        <v>300</v>
      </c>
      <c r="G9" s="1345">
        <v>3015.79</v>
      </c>
      <c r="H9" s="1346">
        <v>7.69</v>
      </c>
    </row>
    <row r="10" spans="1:8" x14ac:dyDescent="0.15">
      <c r="A10" s="1347"/>
      <c r="B10" s="1349">
        <v>0.106</v>
      </c>
      <c r="C10" s="1344" t="s">
        <v>545</v>
      </c>
      <c r="D10" s="1344" t="s">
        <v>1128</v>
      </c>
      <c r="E10" s="1344" t="s">
        <v>316</v>
      </c>
      <c r="F10" s="1344">
        <v>300000</v>
      </c>
      <c r="G10" s="1345">
        <v>3004.95</v>
      </c>
      <c r="H10" s="1346">
        <v>7.66</v>
      </c>
    </row>
    <row r="11" spans="1:8" x14ac:dyDescent="0.15">
      <c r="A11" s="1347"/>
      <c r="B11" s="1349">
        <v>0.10249999999999999</v>
      </c>
      <c r="C11" s="1344" t="s">
        <v>1129</v>
      </c>
      <c r="D11" s="1344" t="s">
        <v>1130</v>
      </c>
      <c r="E11" s="1344" t="s">
        <v>1127</v>
      </c>
      <c r="F11" s="1344">
        <v>250</v>
      </c>
      <c r="G11" s="1345">
        <v>2506.29</v>
      </c>
      <c r="H11" s="1346">
        <v>6.39</v>
      </c>
    </row>
    <row r="12" spans="1:8" x14ac:dyDescent="0.15">
      <c r="A12" s="1347"/>
      <c r="B12" s="1349">
        <v>0.111</v>
      </c>
      <c r="C12" s="1344" t="s">
        <v>783</v>
      </c>
      <c r="D12" s="1344" t="s">
        <v>1131</v>
      </c>
      <c r="E12" s="1344" t="s">
        <v>872</v>
      </c>
      <c r="F12" s="1344">
        <v>200</v>
      </c>
      <c r="G12" s="1345">
        <v>2015.23</v>
      </c>
      <c r="H12" s="1346">
        <v>5.14</v>
      </c>
    </row>
    <row r="13" spans="1:8" x14ac:dyDescent="0.15">
      <c r="A13" s="1347"/>
      <c r="B13" s="1349">
        <v>9.8400000000000001E-2</v>
      </c>
      <c r="C13" s="1344" t="s">
        <v>1132</v>
      </c>
      <c r="D13" s="1344" t="s">
        <v>1133</v>
      </c>
      <c r="E13" s="1344" t="s">
        <v>1134</v>
      </c>
      <c r="F13" s="1344">
        <v>2289.8384225954501</v>
      </c>
      <c r="G13" s="1345">
        <v>1933.93</v>
      </c>
      <c r="H13" s="1346">
        <v>4.93</v>
      </c>
    </row>
    <row r="14" spans="1:8" x14ac:dyDescent="0.15">
      <c r="A14" s="1347"/>
      <c r="B14" s="1348" t="s">
        <v>675</v>
      </c>
      <c r="C14" s="1344" t="s">
        <v>1135</v>
      </c>
      <c r="D14" s="1344" t="s">
        <v>1136</v>
      </c>
      <c r="E14" s="1344" t="s">
        <v>1127</v>
      </c>
      <c r="F14" s="1344">
        <v>150</v>
      </c>
      <c r="G14" s="1345">
        <v>1557.35</v>
      </c>
      <c r="H14" s="1346">
        <v>3.97</v>
      </c>
    </row>
    <row r="15" spans="1:8" x14ac:dyDescent="0.15">
      <c r="A15" s="1347"/>
      <c r="B15" s="2601">
        <v>9.8430000000000004E-2</v>
      </c>
      <c r="C15" s="1344" t="s">
        <v>1132</v>
      </c>
      <c r="D15" s="1344" t="s">
        <v>1137</v>
      </c>
      <c r="E15" s="1344" t="s">
        <v>1134</v>
      </c>
      <c r="F15" s="1344">
        <v>306</v>
      </c>
      <c r="G15" s="1345">
        <v>307.82</v>
      </c>
      <c r="H15" s="1346">
        <v>0.78</v>
      </c>
    </row>
    <row r="16" spans="1:8" x14ac:dyDescent="0.15">
      <c r="A16" s="1347"/>
      <c r="B16" s="2601">
        <v>9.8430000000000004E-2</v>
      </c>
      <c r="C16" s="1344" t="s">
        <v>1132</v>
      </c>
      <c r="D16" s="1344" t="s">
        <v>1138</v>
      </c>
      <c r="E16" s="1344" t="s">
        <v>1134</v>
      </c>
      <c r="F16" s="1344">
        <v>306</v>
      </c>
      <c r="G16" s="1345">
        <v>307.69</v>
      </c>
      <c r="H16" s="1346">
        <v>0.78</v>
      </c>
    </row>
    <row r="17" spans="1:8" x14ac:dyDescent="0.15">
      <c r="A17" s="1347"/>
      <c r="B17" s="2601">
        <v>9.8430000000000004E-2</v>
      </c>
      <c r="C17" s="1344" t="s">
        <v>1132</v>
      </c>
      <c r="D17" s="1344" t="s">
        <v>1139</v>
      </c>
      <c r="E17" s="1344" t="s">
        <v>1134</v>
      </c>
      <c r="F17" s="1344">
        <v>306</v>
      </c>
      <c r="G17" s="1345">
        <v>307.56</v>
      </c>
      <c r="H17" s="1346">
        <v>0.78</v>
      </c>
    </row>
    <row r="18" spans="1:8" x14ac:dyDescent="0.15">
      <c r="A18" s="1347"/>
      <c r="B18" s="2601">
        <v>9.8430000000000004E-2</v>
      </c>
      <c r="C18" s="1344" t="s">
        <v>1132</v>
      </c>
      <c r="D18" s="1344" t="s">
        <v>1140</v>
      </c>
      <c r="E18" s="1344" t="s">
        <v>1134</v>
      </c>
      <c r="F18" s="1344">
        <v>289</v>
      </c>
      <c r="G18" s="1345">
        <v>291.08</v>
      </c>
      <c r="H18" s="1346">
        <v>0.74</v>
      </c>
    </row>
    <row r="19" spans="1:8" x14ac:dyDescent="0.15">
      <c r="A19" s="1347"/>
      <c r="B19" s="2601">
        <v>9.8430000000000004E-2</v>
      </c>
      <c r="C19" s="1344" t="s">
        <v>1132</v>
      </c>
      <c r="D19" s="1344" t="s">
        <v>1141</v>
      </c>
      <c r="E19" s="1344" t="s">
        <v>1134</v>
      </c>
      <c r="F19" s="1344">
        <v>289</v>
      </c>
      <c r="G19" s="1345">
        <v>290.95999999999998</v>
      </c>
      <c r="H19" s="1346">
        <v>0.74</v>
      </c>
    </row>
    <row r="20" spans="1:8" x14ac:dyDescent="0.15">
      <c r="A20" s="1347"/>
      <c r="B20" s="2601">
        <v>9.8430000000000004E-2</v>
      </c>
      <c r="C20" s="1344" t="s">
        <v>1132</v>
      </c>
      <c r="D20" s="1344" t="s">
        <v>1142</v>
      </c>
      <c r="E20" s="1344" t="s">
        <v>1134</v>
      </c>
      <c r="F20" s="1344">
        <v>289</v>
      </c>
      <c r="G20" s="1345">
        <v>290.83999999999997</v>
      </c>
      <c r="H20" s="1346">
        <v>0.74</v>
      </c>
    </row>
    <row r="21" spans="1:8" x14ac:dyDescent="0.15">
      <c r="A21" s="1347"/>
      <c r="B21" s="2601">
        <v>9.8430000000000004E-2</v>
      </c>
      <c r="C21" s="1344" t="s">
        <v>1132</v>
      </c>
      <c r="D21" s="1344" t="s">
        <v>1143</v>
      </c>
      <c r="E21" s="1344" t="s">
        <v>1134</v>
      </c>
      <c r="F21" s="1344">
        <v>272</v>
      </c>
      <c r="G21" s="1345">
        <v>274.08</v>
      </c>
      <c r="H21" s="1346">
        <v>0.7</v>
      </c>
    </row>
    <row r="22" spans="1:8" ht="9.75" thickBot="1" x14ac:dyDescent="0.2">
      <c r="A22" s="1347"/>
      <c r="B22" s="1344"/>
      <c r="C22" s="1344"/>
      <c r="D22" s="1344"/>
      <c r="E22" s="1339" t="s">
        <v>245</v>
      </c>
      <c r="F22" s="1344"/>
      <c r="G22" s="1350">
        <v>31480.15</v>
      </c>
      <c r="H22" s="1351">
        <v>80.23</v>
      </c>
    </row>
    <row r="23" spans="1:8" ht="13.5" thickTop="1" x14ac:dyDescent="0.2">
      <c r="A23" s="1347"/>
      <c r="B23" s="2835" t="s">
        <v>323</v>
      </c>
      <c r="C23" s="2836"/>
      <c r="D23" s="1344"/>
      <c r="E23" s="1344"/>
      <c r="F23" s="1344"/>
      <c r="G23" s="1345"/>
      <c r="H23" s="1346"/>
    </row>
    <row r="24" spans="1:8" x14ac:dyDescent="0.15">
      <c r="A24" s="1347"/>
      <c r="B24" s="1349">
        <v>0.10249999999999999</v>
      </c>
      <c r="C24" s="1344" t="s">
        <v>884</v>
      </c>
      <c r="D24" s="1344" t="s">
        <v>1144</v>
      </c>
      <c r="E24" s="1344" t="s">
        <v>886</v>
      </c>
      <c r="F24" s="1344">
        <v>550</v>
      </c>
      <c r="G24" s="1345">
        <v>5485.68</v>
      </c>
      <c r="H24" s="1346">
        <v>13.98</v>
      </c>
    </row>
    <row r="25" spans="1:8" ht="9.75" thickBot="1" x14ac:dyDescent="0.2">
      <c r="A25" s="1347"/>
      <c r="B25" s="1344"/>
      <c r="C25" s="1344"/>
      <c r="D25" s="1344"/>
      <c r="E25" s="1339" t="s">
        <v>245</v>
      </c>
      <c r="F25" s="1344"/>
      <c r="G25" s="1350">
        <v>5485.68</v>
      </c>
      <c r="H25" s="1351">
        <v>13.98</v>
      </c>
    </row>
    <row r="26" spans="1:8" ht="9.75" thickTop="1" x14ac:dyDescent="0.15">
      <c r="A26" s="1347"/>
      <c r="B26" s="1344"/>
      <c r="C26" s="1344"/>
      <c r="D26" s="1344"/>
      <c r="E26" s="1344"/>
      <c r="F26" s="1344"/>
      <c r="G26" s="1345"/>
      <c r="H26" s="1346"/>
    </row>
    <row r="27" spans="1:8" x14ac:dyDescent="0.15">
      <c r="A27" s="1347"/>
      <c r="B27" s="1348" t="s">
        <v>134</v>
      </c>
      <c r="C27" s="1344" t="s">
        <v>253</v>
      </c>
      <c r="D27" s="1344"/>
      <c r="E27" s="1344" t="s">
        <v>134</v>
      </c>
      <c r="F27" s="1344"/>
      <c r="G27" s="1345">
        <v>1249.7</v>
      </c>
      <c r="H27" s="1346">
        <v>3.19</v>
      </c>
    </row>
    <row r="28" spans="1:8" ht="9.75" thickBot="1" x14ac:dyDescent="0.2">
      <c r="A28" s="1347"/>
      <c r="B28" s="1344"/>
      <c r="C28" s="1344"/>
      <c r="D28" s="1344"/>
      <c r="E28" s="1339" t="s">
        <v>245</v>
      </c>
      <c r="F28" s="1344"/>
      <c r="G28" s="1350">
        <v>1249.7</v>
      </c>
      <c r="H28" s="1351">
        <v>3.19</v>
      </c>
    </row>
    <row r="29" spans="1:8" ht="9.75" thickTop="1" x14ac:dyDescent="0.15">
      <c r="A29" s="1347"/>
      <c r="B29" s="1344"/>
      <c r="C29" s="1344"/>
      <c r="D29" s="1344"/>
      <c r="E29" s="1344"/>
      <c r="F29" s="1344"/>
      <c r="G29" s="1345"/>
      <c r="H29" s="1346"/>
    </row>
    <row r="30" spans="1:8" x14ac:dyDescent="0.15">
      <c r="A30" s="1352" t="s">
        <v>254</v>
      </c>
      <c r="B30" s="1344"/>
      <c r="C30" s="1344"/>
      <c r="D30" s="1344"/>
      <c r="E30" s="1344"/>
      <c r="F30" s="1344"/>
      <c r="G30" s="1353">
        <v>1021.49</v>
      </c>
      <c r="H30" s="1354">
        <v>2.6</v>
      </c>
    </row>
    <row r="31" spans="1:8" x14ac:dyDescent="0.15">
      <c r="A31" s="1347"/>
      <c r="B31" s="1344"/>
      <c r="C31" s="1344"/>
      <c r="D31" s="1344"/>
      <c r="E31" s="1344"/>
      <c r="F31" s="1344"/>
      <c r="G31" s="1345"/>
      <c r="H31" s="1346"/>
    </row>
    <row r="32" spans="1:8" ht="9.75" thickBot="1" x14ac:dyDescent="0.2">
      <c r="A32" s="1347"/>
      <c r="B32" s="1344"/>
      <c r="C32" s="1344"/>
      <c r="D32" s="1344"/>
      <c r="E32" s="1339" t="s">
        <v>255</v>
      </c>
      <c r="F32" s="1344"/>
      <c r="G32" s="1350">
        <v>39237.019999999997</v>
      </c>
      <c r="H32" s="1351">
        <v>100</v>
      </c>
    </row>
    <row r="33" spans="1:8" ht="9.75" thickTop="1" x14ac:dyDescent="0.15">
      <c r="A33" s="1347"/>
      <c r="B33" s="1344"/>
      <c r="C33" s="1344"/>
      <c r="D33" s="1344"/>
      <c r="E33" s="1344"/>
      <c r="F33" s="1344"/>
      <c r="G33" s="1345"/>
      <c r="H33" s="1346"/>
    </row>
    <row r="34" spans="1:8" x14ac:dyDescent="0.15">
      <c r="A34" s="1355" t="s">
        <v>256</v>
      </c>
      <c r="B34" s="1344"/>
      <c r="C34" s="1344"/>
      <c r="D34" s="1344"/>
      <c r="E34" s="1344"/>
      <c r="F34" s="1344"/>
      <c r="G34" s="1345"/>
      <c r="H34" s="1346"/>
    </row>
    <row r="35" spans="1:8" x14ac:dyDescent="0.15">
      <c r="A35" s="1347">
        <v>1</v>
      </c>
      <c r="B35" s="1344" t="s">
        <v>1145</v>
      </c>
      <c r="C35" s="1344"/>
      <c r="D35" s="1344"/>
      <c r="E35" s="1344"/>
      <c r="F35" s="1344"/>
      <c r="G35" s="1345"/>
      <c r="H35" s="1346"/>
    </row>
    <row r="36" spans="1:8" x14ac:dyDescent="0.15">
      <c r="A36" s="1347"/>
      <c r="B36" s="1344"/>
      <c r="C36" s="1344"/>
      <c r="D36" s="1344"/>
      <c r="E36" s="1344"/>
      <c r="F36" s="1344"/>
      <c r="G36" s="1345"/>
      <c r="H36" s="1346"/>
    </row>
    <row r="37" spans="1:8" x14ac:dyDescent="0.15">
      <c r="A37" s="1347">
        <v>2</v>
      </c>
      <c r="B37" s="1344" t="s">
        <v>258</v>
      </c>
      <c r="C37" s="1344"/>
      <c r="D37" s="1344"/>
      <c r="E37" s="1344"/>
      <c r="F37" s="1344"/>
      <c r="G37" s="1345"/>
      <c r="H37" s="1346"/>
    </row>
    <row r="38" spans="1:8" x14ac:dyDescent="0.15">
      <c r="A38" s="1347"/>
      <c r="B38" s="1344"/>
      <c r="C38" s="1344"/>
      <c r="D38" s="1344"/>
      <c r="E38" s="1344"/>
      <c r="F38" s="1344"/>
      <c r="G38" s="1345"/>
      <c r="H38" s="1346"/>
    </row>
    <row r="39" spans="1:8" x14ac:dyDescent="0.15">
      <c r="A39" s="1347">
        <v>3</v>
      </c>
      <c r="B39" s="1344" t="s">
        <v>334</v>
      </c>
      <c r="C39" s="1344"/>
      <c r="D39" s="1344"/>
      <c r="E39" s="1344"/>
      <c r="F39" s="1344"/>
      <c r="G39" s="1345"/>
      <c r="H39" s="1346"/>
    </row>
    <row r="40" spans="1:8" x14ac:dyDescent="0.15">
      <c r="A40" s="1347"/>
      <c r="B40" s="1344" t="s">
        <v>335</v>
      </c>
      <c r="C40" s="1344"/>
      <c r="D40" s="1344"/>
      <c r="E40" s="1344"/>
      <c r="F40" s="1344"/>
      <c r="G40" s="1345"/>
      <c r="H40" s="1346"/>
    </row>
    <row r="41" spans="1:8" x14ac:dyDescent="0.15">
      <c r="A41" s="1356"/>
      <c r="B41" s="1357" t="s">
        <v>336</v>
      </c>
      <c r="C41" s="1357"/>
      <c r="D41" s="1357"/>
      <c r="E41" s="1357"/>
      <c r="F41" s="1357"/>
      <c r="G41" s="1358"/>
      <c r="H41" s="1359"/>
    </row>
  </sheetData>
  <mergeCells count="5">
    <mergeCell ref="B23:C23"/>
    <mergeCell ref="A2:C2"/>
    <mergeCell ref="A3:C3"/>
    <mergeCell ref="B4:C4"/>
    <mergeCell ref="B5:C5"/>
  </mergeCells>
  <phoneticPr fontId="1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A19" sqref="A19"/>
    </sheetView>
  </sheetViews>
  <sheetFormatPr defaultRowHeight="9" x14ac:dyDescent="0.15"/>
  <cols>
    <col min="1" max="1" width="2.7109375" style="1309" customWidth="1"/>
    <col min="2" max="2" width="4.7109375" style="1309" customWidth="1"/>
    <col min="3" max="3" width="40.7109375" style="1309" customWidth="1"/>
    <col min="4" max="4" width="10.140625" style="1309" bestFit="1" customWidth="1"/>
    <col min="5" max="5" width="9.140625" style="1309"/>
    <col min="6" max="6" width="8.7109375" style="1309" customWidth="1"/>
    <col min="7" max="7" width="9.28515625" style="1331" customWidth="1"/>
    <col min="8" max="8" width="7.7109375" style="1332" customWidth="1"/>
    <col min="9" max="16384" width="9.140625" style="1309"/>
  </cols>
  <sheetData>
    <row r="1" spans="1:8" x14ac:dyDescent="0.15">
      <c r="A1" s="1304"/>
      <c r="B1" s="1305"/>
      <c r="C1" s="1306" t="s">
        <v>1115</v>
      </c>
      <c r="D1" s="1305"/>
      <c r="E1" s="1305"/>
      <c r="F1" s="1305"/>
      <c r="G1" s="1307"/>
      <c r="H1" s="1308"/>
    </row>
    <row r="2" spans="1:8" ht="36.75" x14ac:dyDescent="0.2">
      <c r="A2" s="2844" t="s">
        <v>126</v>
      </c>
      <c r="B2" s="2845"/>
      <c r="C2" s="2845"/>
      <c r="D2" s="1310" t="s">
        <v>127</v>
      </c>
      <c r="E2" s="1311" t="s">
        <v>793</v>
      </c>
      <c r="F2" s="1312" t="s">
        <v>129</v>
      </c>
      <c r="G2" s="1313" t="s">
        <v>130</v>
      </c>
      <c r="H2" s="1314" t="s">
        <v>131</v>
      </c>
    </row>
    <row r="3" spans="1:8" ht="12.75" x14ac:dyDescent="0.2">
      <c r="A3" s="2841" t="s">
        <v>309</v>
      </c>
      <c r="B3" s="2842"/>
      <c r="C3" s="2842"/>
      <c r="D3" s="1315"/>
      <c r="E3" s="1315"/>
      <c r="F3" s="1315"/>
      <c r="G3" s="1316"/>
      <c r="H3" s="1317"/>
    </row>
    <row r="4" spans="1:8" ht="12.75" x14ac:dyDescent="0.2">
      <c r="A4" s="1318"/>
      <c r="B4" s="2843" t="s">
        <v>310</v>
      </c>
      <c r="C4" s="2842"/>
      <c r="D4" s="1315"/>
      <c r="E4" s="1315"/>
      <c r="F4" s="1315"/>
      <c r="G4" s="1316"/>
      <c r="H4" s="1317"/>
    </row>
    <row r="5" spans="1:8" ht="12.75" x14ac:dyDescent="0.2">
      <c r="A5" s="1318"/>
      <c r="B5" s="2846" t="s">
        <v>133</v>
      </c>
      <c r="C5" s="2842"/>
      <c r="D5" s="1315"/>
      <c r="E5" s="1315"/>
      <c r="F5" s="1315"/>
      <c r="G5" s="1316"/>
      <c r="H5" s="1317"/>
    </row>
    <row r="6" spans="1:8" x14ac:dyDescent="0.15">
      <c r="A6" s="1318"/>
      <c r="B6" s="1319">
        <v>9.9599999999999994E-2</v>
      </c>
      <c r="C6" s="1315" t="s">
        <v>383</v>
      </c>
      <c r="D6" s="1315" t="s">
        <v>873</v>
      </c>
      <c r="E6" s="1315" t="s">
        <v>874</v>
      </c>
      <c r="F6" s="1315">
        <v>75</v>
      </c>
      <c r="G6" s="1316">
        <v>749.35</v>
      </c>
      <c r="H6" s="1317">
        <v>13.64</v>
      </c>
    </row>
    <row r="7" spans="1:8" x14ac:dyDescent="0.15">
      <c r="A7" s="1318"/>
      <c r="B7" s="1319">
        <v>9.4E-2</v>
      </c>
      <c r="C7" s="1315" t="s">
        <v>366</v>
      </c>
      <c r="D7" s="1315" t="s">
        <v>1116</v>
      </c>
      <c r="E7" s="1315" t="s">
        <v>647</v>
      </c>
      <c r="F7" s="1315">
        <v>10</v>
      </c>
      <c r="G7" s="1316">
        <v>99.77</v>
      </c>
      <c r="H7" s="1317">
        <v>1.82</v>
      </c>
    </row>
    <row r="8" spans="1:8" ht="9.75" thickBot="1" x14ac:dyDescent="0.2">
      <c r="A8" s="1318"/>
      <c r="B8" s="1315"/>
      <c r="C8" s="1315"/>
      <c r="D8" s="1315"/>
      <c r="E8" s="1310" t="s">
        <v>245</v>
      </c>
      <c r="F8" s="1315"/>
      <c r="G8" s="1320">
        <v>849.12</v>
      </c>
      <c r="H8" s="1321">
        <v>15.46</v>
      </c>
    </row>
    <row r="9" spans="1:8" ht="9.75" thickTop="1" x14ac:dyDescent="0.15">
      <c r="A9" s="1318"/>
      <c r="B9" s="1315"/>
      <c r="C9" s="1315"/>
      <c r="D9" s="1315"/>
      <c r="E9" s="1315"/>
      <c r="F9" s="1315"/>
      <c r="G9" s="1316"/>
      <c r="H9" s="1317"/>
    </row>
    <row r="10" spans="1:8" ht="12.75" x14ac:dyDescent="0.2">
      <c r="A10" s="2841" t="s">
        <v>469</v>
      </c>
      <c r="B10" s="2842"/>
      <c r="C10" s="2842"/>
      <c r="D10" s="1315"/>
      <c r="E10" s="1315"/>
      <c r="F10" s="1315"/>
      <c r="G10" s="1316"/>
      <c r="H10" s="1317"/>
    </row>
    <row r="11" spans="1:8" ht="12.75" x14ac:dyDescent="0.2">
      <c r="A11" s="1318"/>
      <c r="B11" s="2843" t="s">
        <v>795</v>
      </c>
      <c r="C11" s="2842"/>
      <c r="D11" s="1315"/>
      <c r="E11" s="1315"/>
      <c r="F11" s="1315"/>
      <c r="G11" s="1316"/>
      <c r="H11" s="1317"/>
    </row>
    <row r="12" spans="1:8" x14ac:dyDescent="0.15">
      <c r="A12" s="1318"/>
      <c r="B12" s="1322" t="s">
        <v>796</v>
      </c>
      <c r="C12" s="1315" t="s">
        <v>925</v>
      </c>
      <c r="D12" s="1315" t="s">
        <v>931</v>
      </c>
      <c r="E12" s="1315" t="s">
        <v>798</v>
      </c>
      <c r="F12" s="1315">
        <v>1600</v>
      </c>
      <c r="G12" s="1316">
        <v>1534.78</v>
      </c>
      <c r="H12" s="1317">
        <v>27.94</v>
      </c>
    </row>
    <row r="13" spans="1:8" x14ac:dyDescent="0.15">
      <c r="A13" s="1318"/>
      <c r="B13" s="1322" t="s">
        <v>796</v>
      </c>
      <c r="C13" s="1315" t="s">
        <v>207</v>
      </c>
      <c r="D13" s="1315" t="s">
        <v>1117</v>
      </c>
      <c r="E13" s="1315" t="s">
        <v>798</v>
      </c>
      <c r="F13" s="1315">
        <v>1500</v>
      </c>
      <c r="G13" s="1316">
        <v>1447.63</v>
      </c>
      <c r="H13" s="1317">
        <v>26.36</v>
      </c>
    </row>
    <row r="14" spans="1:8" x14ac:dyDescent="0.15">
      <c r="A14" s="1318"/>
      <c r="B14" s="1322" t="s">
        <v>796</v>
      </c>
      <c r="C14" s="1315" t="s">
        <v>593</v>
      </c>
      <c r="D14" s="1315" t="s">
        <v>1111</v>
      </c>
      <c r="E14" s="1315" t="s">
        <v>798</v>
      </c>
      <c r="F14" s="1315">
        <v>1400</v>
      </c>
      <c r="G14" s="1316">
        <v>1343.28</v>
      </c>
      <c r="H14" s="1317">
        <v>24.46</v>
      </c>
    </row>
    <row r="15" spans="1:8" x14ac:dyDescent="0.15">
      <c r="A15" s="1318"/>
      <c r="B15" s="1322" t="s">
        <v>796</v>
      </c>
      <c r="C15" s="1315" t="s">
        <v>207</v>
      </c>
      <c r="D15" s="1315" t="s">
        <v>1113</v>
      </c>
      <c r="E15" s="1315" t="s">
        <v>798</v>
      </c>
      <c r="F15" s="1315">
        <v>200</v>
      </c>
      <c r="G15" s="1316">
        <v>192.92</v>
      </c>
      <c r="H15" s="1317">
        <v>3.51</v>
      </c>
    </row>
    <row r="16" spans="1:8" x14ac:dyDescent="0.15">
      <c r="A16" s="1318"/>
      <c r="B16" s="1322" t="s">
        <v>796</v>
      </c>
      <c r="C16" s="1315" t="s">
        <v>360</v>
      </c>
      <c r="D16" s="1315" t="s">
        <v>1091</v>
      </c>
      <c r="E16" s="1315" t="s">
        <v>798</v>
      </c>
      <c r="F16" s="1315">
        <v>70</v>
      </c>
      <c r="G16" s="1316">
        <v>67.760000000000005</v>
      </c>
      <c r="H16" s="1317">
        <v>1.23</v>
      </c>
    </row>
    <row r="17" spans="1:8" ht="9.75" thickBot="1" x14ac:dyDescent="0.2">
      <c r="A17" s="1318"/>
      <c r="B17" s="1315"/>
      <c r="C17" s="1315"/>
      <c r="D17" s="1315"/>
      <c r="E17" s="1310" t="s">
        <v>245</v>
      </c>
      <c r="F17" s="1315"/>
      <c r="G17" s="1320">
        <v>4586.37</v>
      </c>
      <c r="H17" s="1321">
        <v>83.5</v>
      </c>
    </row>
    <row r="18" spans="1:8" ht="9.75" thickTop="1" x14ac:dyDescent="0.15">
      <c r="A18" s="1318"/>
      <c r="B18" s="1315"/>
      <c r="C18" s="1315"/>
      <c r="D18" s="1315"/>
      <c r="E18" s="1315"/>
      <c r="F18" s="1315"/>
      <c r="G18" s="1316"/>
      <c r="H18" s="1317"/>
    </row>
    <row r="19" spans="1:8" x14ac:dyDescent="0.15">
      <c r="A19" s="1323" t="s">
        <v>254</v>
      </c>
      <c r="B19" s="1315"/>
      <c r="C19" s="1315"/>
      <c r="D19" s="1315"/>
      <c r="E19" s="1315"/>
      <c r="F19" s="1315"/>
      <c r="G19" s="1324">
        <v>56.95</v>
      </c>
      <c r="H19" s="1325">
        <v>1.04</v>
      </c>
    </row>
    <row r="20" spans="1:8" x14ac:dyDescent="0.15">
      <c r="A20" s="1318"/>
      <c r="B20" s="1315"/>
      <c r="C20" s="1315"/>
      <c r="D20" s="1315"/>
      <c r="E20" s="1315"/>
      <c r="F20" s="1315"/>
      <c r="G20" s="1316"/>
      <c r="H20" s="1317"/>
    </row>
    <row r="21" spans="1:8" ht="9.75" thickBot="1" x14ac:dyDescent="0.2">
      <c r="A21" s="1318"/>
      <c r="B21" s="1315"/>
      <c r="C21" s="1315"/>
      <c r="D21" s="1315"/>
      <c r="E21" s="1310" t="s">
        <v>255</v>
      </c>
      <c r="F21" s="1315"/>
      <c r="G21" s="1320">
        <v>5492.44</v>
      </c>
      <c r="H21" s="1321">
        <v>100</v>
      </c>
    </row>
    <row r="22" spans="1:8" ht="9.75" thickTop="1" x14ac:dyDescent="0.15">
      <c r="A22" s="1318"/>
      <c r="B22" s="1315"/>
      <c r="C22" s="1315"/>
      <c r="D22" s="1315"/>
      <c r="E22" s="1315"/>
      <c r="F22" s="1315"/>
      <c r="G22" s="1316"/>
      <c r="H22" s="1317"/>
    </row>
    <row r="23" spans="1:8" x14ac:dyDescent="0.15">
      <c r="A23" s="1326" t="s">
        <v>256</v>
      </c>
      <c r="B23" s="1315"/>
      <c r="C23" s="1315"/>
      <c r="D23" s="1315"/>
      <c r="E23" s="1315"/>
      <c r="F23" s="1315"/>
      <c r="G23" s="1316"/>
      <c r="H23" s="1317"/>
    </row>
    <row r="24" spans="1:8" x14ac:dyDescent="0.15">
      <c r="A24" s="1318">
        <v>1</v>
      </c>
      <c r="B24" s="1315" t="s">
        <v>1118</v>
      </c>
      <c r="C24" s="1315"/>
      <c r="D24" s="1315"/>
      <c r="E24" s="1315"/>
      <c r="F24" s="1315"/>
      <c r="G24" s="1316"/>
      <c r="H24" s="1317"/>
    </row>
    <row r="25" spans="1:8" x14ac:dyDescent="0.15">
      <c r="A25" s="1318"/>
      <c r="B25" s="1315"/>
      <c r="C25" s="1315"/>
      <c r="D25" s="1315"/>
      <c r="E25" s="1315"/>
      <c r="F25" s="1315"/>
      <c r="G25" s="1316"/>
      <c r="H25" s="1317"/>
    </row>
    <row r="26" spans="1:8" x14ac:dyDescent="0.15">
      <c r="A26" s="1318">
        <v>2</v>
      </c>
      <c r="B26" s="1315" t="s">
        <v>258</v>
      </c>
      <c r="C26" s="1315"/>
      <c r="D26" s="1315"/>
      <c r="E26" s="1315"/>
      <c r="F26" s="1315"/>
      <c r="G26" s="1316"/>
      <c r="H26" s="1317"/>
    </row>
    <row r="27" spans="1:8" x14ac:dyDescent="0.15">
      <c r="A27" s="1318"/>
      <c r="B27" s="1315"/>
      <c r="C27" s="1315"/>
      <c r="D27" s="1315"/>
      <c r="E27" s="1315"/>
      <c r="F27" s="1315"/>
      <c r="G27" s="1316"/>
      <c r="H27" s="1317"/>
    </row>
    <row r="28" spans="1:8" x14ac:dyDescent="0.15">
      <c r="A28" s="1318">
        <v>3</v>
      </c>
      <c r="B28" s="1315" t="s">
        <v>334</v>
      </c>
      <c r="C28" s="1315"/>
      <c r="D28" s="1315"/>
      <c r="E28" s="1315"/>
      <c r="F28" s="1315"/>
      <c r="G28" s="1316"/>
      <c r="H28" s="1317"/>
    </row>
    <row r="29" spans="1:8" x14ac:dyDescent="0.15">
      <c r="A29" s="1318"/>
      <c r="B29" s="1315" t="s">
        <v>335</v>
      </c>
      <c r="C29" s="1315"/>
      <c r="D29" s="1315"/>
      <c r="E29" s="1315"/>
      <c r="F29" s="1315"/>
      <c r="G29" s="1316"/>
      <c r="H29" s="1317"/>
    </row>
    <row r="30" spans="1:8" x14ac:dyDescent="0.15">
      <c r="A30" s="1327"/>
      <c r="B30" s="1328" t="s">
        <v>336</v>
      </c>
      <c r="C30" s="1328"/>
      <c r="D30" s="1328"/>
      <c r="E30" s="1328"/>
      <c r="F30" s="1328"/>
      <c r="G30" s="1329"/>
      <c r="H30" s="1330"/>
    </row>
  </sheetData>
  <mergeCells count="6">
    <mergeCell ref="A10:C10"/>
    <mergeCell ref="B11:C11"/>
    <mergeCell ref="A2:C2"/>
    <mergeCell ref="A3:C3"/>
    <mergeCell ref="B4:C4"/>
    <mergeCell ref="B5:C5"/>
  </mergeCells>
  <phoneticPr fontId="1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C23" sqref="C23"/>
    </sheetView>
  </sheetViews>
  <sheetFormatPr defaultRowHeight="9" x14ac:dyDescent="0.15"/>
  <cols>
    <col min="1" max="1" width="2.7109375" style="1280" customWidth="1"/>
    <col min="2" max="2" width="4.7109375" style="1280" customWidth="1"/>
    <col min="3" max="3" width="40.7109375" style="1280" customWidth="1"/>
    <col min="4" max="4" width="9.85546875" style="1280" bestFit="1" customWidth="1"/>
    <col min="5" max="5" width="9.140625" style="1280"/>
    <col min="6" max="6" width="8.7109375" style="1280" customWidth="1"/>
    <col min="7" max="7" width="9.28515625" style="1302" customWidth="1"/>
    <col min="8" max="8" width="7.7109375" style="1303" customWidth="1"/>
    <col min="9" max="16384" width="9.140625" style="1280"/>
  </cols>
  <sheetData>
    <row r="1" spans="1:8" x14ac:dyDescent="0.15">
      <c r="A1" s="1275"/>
      <c r="B1" s="1276"/>
      <c r="C1" s="1277" t="s">
        <v>1110</v>
      </c>
      <c r="D1" s="1276"/>
      <c r="E1" s="1276"/>
      <c r="F1" s="1276"/>
      <c r="G1" s="1278"/>
      <c r="H1" s="1279"/>
    </row>
    <row r="2" spans="1:8" ht="36.75" x14ac:dyDescent="0.2">
      <c r="A2" s="2850" t="s">
        <v>126</v>
      </c>
      <c r="B2" s="2851"/>
      <c r="C2" s="2851"/>
      <c r="D2" s="1281" t="s">
        <v>127</v>
      </c>
      <c r="E2" s="1282" t="s">
        <v>793</v>
      </c>
      <c r="F2" s="1283" t="s">
        <v>129</v>
      </c>
      <c r="G2" s="1284" t="s">
        <v>130</v>
      </c>
      <c r="H2" s="1285" t="s">
        <v>131</v>
      </c>
    </row>
    <row r="3" spans="1:8" ht="12.75" x14ac:dyDescent="0.2">
      <c r="A3" s="2847" t="s">
        <v>309</v>
      </c>
      <c r="B3" s="2848"/>
      <c r="C3" s="2848"/>
      <c r="D3" s="1286"/>
      <c r="E3" s="1286"/>
      <c r="F3" s="1286"/>
      <c r="G3" s="1287"/>
      <c r="H3" s="1288"/>
    </row>
    <row r="4" spans="1:8" ht="12.75" x14ac:dyDescent="0.2">
      <c r="A4" s="1289"/>
      <c r="B4" s="2849" t="s">
        <v>310</v>
      </c>
      <c r="C4" s="2848"/>
      <c r="D4" s="1286"/>
      <c r="E4" s="1286"/>
      <c r="F4" s="1286"/>
      <c r="G4" s="1287"/>
      <c r="H4" s="1288"/>
    </row>
    <row r="5" spans="1:8" ht="12.75" x14ac:dyDescent="0.2">
      <c r="A5" s="1289"/>
      <c r="B5" s="2852" t="s">
        <v>133</v>
      </c>
      <c r="C5" s="2848"/>
      <c r="D5" s="1286"/>
      <c r="E5" s="1286"/>
      <c r="F5" s="1286"/>
      <c r="G5" s="1287"/>
      <c r="H5" s="1288"/>
    </row>
    <row r="6" spans="1:8" x14ac:dyDescent="0.15">
      <c r="A6" s="1289"/>
      <c r="B6" s="1290">
        <v>9.7500000000000003E-2</v>
      </c>
      <c r="C6" s="1286" t="s">
        <v>876</v>
      </c>
      <c r="D6" s="1286" t="s">
        <v>877</v>
      </c>
      <c r="E6" s="1286" t="s">
        <v>678</v>
      </c>
      <c r="F6" s="1286">
        <v>190</v>
      </c>
      <c r="G6" s="1287">
        <v>1894.49</v>
      </c>
      <c r="H6" s="1288">
        <v>12.65</v>
      </c>
    </row>
    <row r="7" spans="1:8" ht="9.75" thickBot="1" x14ac:dyDescent="0.2">
      <c r="A7" s="1289"/>
      <c r="B7" s="1286"/>
      <c r="C7" s="1286"/>
      <c r="D7" s="1286"/>
      <c r="E7" s="1281" t="s">
        <v>245</v>
      </c>
      <c r="F7" s="1286"/>
      <c r="G7" s="1291">
        <v>1894.49</v>
      </c>
      <c r="H7" s="1292">
        <v>12.65</v>
      </c>
    </row>
    <row r="8" spans="1:8" ht="9.75" thickTop="1" x14ac:dyDescent="0.15">
      <c r="A8" s="1289"/>
      <c r="B8" s="1286"/>
      <c r="C8" s="1286"/>
      <c r="D8" s="1286"/>
      <c r="E8" s="1286"/>
      <c r="F8" s="1286"/>
      <c r="G8" s="1287"/>
      <c r="H8" s="1288"/>
    </row>
    <row r="9" spans="1:8" ht="12.75" x14ac:dyDescent="0.2">
      <c r="A9" s="2847" t="s">
        <v>469</v>
      </c>
      <c r="B9" s="2848"/>
      <c r="C9" s="2848"/>
      <c r="D9" s="1286"/>
      <c r="E9" s="1286"/>
      <c r="F9" s="1286"/>
      <c r="G9" s="1287"/>
      <c r="H9" s="1288"/>
    </row>
    <row r="10" spans="1:8" ht="12.75" x14ac:dyDescent="0.2">
      <c r="A10" s="1289"/>
      <c r="B10" s="2849" t="s">
        <v>795</v>
      </c>
      <c r="C10" s="2848"/>
      <c r="D10" s="1286"/>
      <c r="E10" s="1286"/>
      <c r="F10" s="1286"/>
      <c r="G10" s="1287"/>
      <c r="H10" s="1288"/>
    </row>
    <row r="11" spans="1:8" x14ac:dyDescent="0.15">
      <c r="A11" s="1289"/>
      <c r="B11" s="1293" t="s">
        <v>796</v>
      </c>
      <c r="C11" s="1286" t="s">
        <v>593</v>
      </c>
      <c r="D11" s="1286" t="s">
        <v>1111</v>
      </c>
      <c r="E11" s="1286" t="s">
        <v>798</v>
      </c>
      <c r="F11" s="1286">
        <v>4600</v>
      </c>
      <c r="G11" s="1287">
        <v>4413.6499999999996</v>
      </c>
      <c r="H11" s="1288">
        <v>29.48</v>
      </c>
    </row>
    <row r="12" spans="1:8" x14ac:dyDescent="0.15">
      <c r="A12" s="1289"/>
      <c r="B12" s="1293" t="s">
        <v>796</v>
      </c>
      <c r="C12" s="1286" t="s">
        <v>925</v>
      </c>
      <c r="D12" s="1286" t="s">
        <v>931</v>
      </c>
      <c r="E12" s="1286" t="s">
        <v>798</v>
      </c>
      <c r="F12" s="1286">
        <v>4600</v>
      </c>
      <c r="G12" s="1287">
        <v>4412.5</v>
      </c>
      <c r="H12" s="1288">
        <v>29.47</v>
      </c>
    </row>
    <row r="13" spans="1:8" x14ac:dyDescent="0.15">
      <c r="A13" s="1289"/>
      <c r="B13" s="1293" t="s">
        <v>806</v>
      </c>
      <c r="C13" s="1286" t="s">
        <v>1083</v>
      </c>
      <c r="D13" s="1286" t="s">
        <v>1112</v>
      </c>
      <c r="E13" s="1286" t="s">
        <v>809</v>
      </c>
      <c r="F13" s="1286">
        <v>480</v>
      </c>
      <c r="G13" s="1287">
        <v>2311.25</v>
      </c>
      <c r="H13" s="1288">
        <v>15.44</v>
      </c>
    </row>
    <row r="14" spans="1:8" x14ac:dyDescent="0.15">
      <c r="A14" s="1289"/>
      <c r="B14" s="1293" t="s">
        <v>796</v>
      </c>
      <c r="C14" s="1286" t="s">
        <v>207</v>
      </c>
      <c r="D14" s="1286" t="s">
        <v>1113</v>
      </c>
      <c r="E14" s="1286" t="s">
        <v>798</v>
      </c>
      <c r="F14" s="1286">
        <v>1800</v>
      </c>
      <c r="G14" s="1287">
        <v>1736.31</v>
      </c>
      <c r="H14" s="1288">
        <v>11.6</v>
      </c>
    </row>
    <row r="15" spans="1:8" ht="9.75" thickBot="1" x14ac:dyDescent="0.2">
      <c r="A15" s="1289"/>
      <c r="B15" s="1286"/>
      <c r="C15" s="1286"/>
      <c r="D15" s="1286"/>
      <c r="E15" s="1281" t="s">
        <v>245</v>
      </c>
      <c r="F15" s="1286"/>
      <c r="G15" s="1291">
        <v>12873.71</v>
      </c>
      <c r="H15" s="1292">
        <v>85.99</v>
      </c>
    </row>
    <row r="16" spans="1:8" ht="13.5" thickTop="1" x14ac:dyDescent="0.2">
      <c r="A16" s="1289"/>
      <c r="B16" s="2849" t="s">
        <v>690</v>
      </c>
      <c r="C16" s="2848"/>
      <c r="D16" s="1286"/>
      <c r="E16" s="1286"/>
      <c r="F16" s="1286"/>
      <c r="G16" s="1287"/>
      <c r="H16" s="1288"/>
    </row>
    <row r="17" spans="1:8" x14ac:dyDescent="0.15">
      <c r="A17" s="1289"/>
      <c r="B17" s="1293" t="s">
        <v>691</v>
      </c>
      <c r="C17" s="1286" t="s">
        <v>720</v>
      </c>
      <c r="D17" s="1286" t="s">
        <v>471</v>
      </c>
      <c r="E17" s="1286" t="s">
        <v>330</v>
      </c>
      <c r="F17" s="1286">
        <v>100000</v>
      </c>
      <c r="G17" s="1287">
        <v>98.85</v>
      </c>
      <c r="H17" s="1288">
        <v>0.66</v>
      </c>
    </row>
    <row r="18" spans="1:8" ht="9.75" thickBot="1" x14ac:dyDescent="0.2">
      <c r="A18" s="1289"/>
      <c r="B18" s="1286"/>
      <c r="C18" s="1286"/>
      <c r="D18" s="1286"/>
      <c r="E18" s="1281" t="s">
        <v>245</v>
      </c>
      <c r="F18" s="1286"/>
      <c r="G18" s="1291">
        <v>98.85</v>
      </c>
      <c r="H18" s="1292">
        <v>0.66</v>
      </c>
    </row>
    <row r="19" spans="1:8" ht="9.75" thickTop="1" x14ac:dyDescent="0.15">
      <c r="A19" s="1289"/>
      <c r="B19" s="1286"/>
      <c r="C19" s="1286"/>
      <c r="D19" s="1286"/>
      <c r="E19" s="1286"/>
      <c r="F19" s="1286"/>
      <c r="G19" s="1287"/>
      <c r="H19" s="1288"/>
    </row>
    <row r="20" spans="1:8" x14ac:dyDescent="0.15">
      <c r="A20" s="1294" t="s">
        <v>254</v>
      </c>
      <c r="B20" s="1286"/>
      <c r="C20" s="1286"/>
      <c r="D20" s="1286"/>
      <c r="E20" s="1286"/>
      <c r="F20" s="1286"/>
      <c r="G20" s="1295">
        <v>103.89</v>
      </c>
      <c r="H20" s="1296">
        <v>0.7</v>
      </c>
    </row>
    <row r="21" spans="1:8" x14ac:dyDescent="0.15">
      <c r="A21" s="1289"/>
      <c r="B21" s="1286"/>
      <c r="C21" s="1286"/>
      <c r="D21" s="1286"/>
      <c r="E21" s="1286"/>
      <c r="F21" s="1286"/>
      <c r="G21" s="1287"/>
      <c r="H21" s="1288"/>
    </row>
    <row r="22" spans="1:8" ht="9.75" thickBot="1" x14ac:dyDescent="0.2">
      <c r="A22" s="1289"/>
      <c r="B22" s="1286"/>
      <c r="C22" s="1286"/>
      <c r="D22" s="1286"/>
      <c r="E22" s="1281" t="s">
        <v>255</v>
      </c>
      <c r="F22" s="1286"/>
      <c r="G22" s="1291">
        <v>14970.94</v>
      </c>
      <c r="H22" s="1292">
        <v>100</v>
      </c>
    </row>
    <row r="23" spans="1:8" ht="9.75" thickTop="1" x14ac:dyDescent="0.15">
      <c r="A23" s="1289"/>
      <c r="B23" s="1286"/>
      <c r="C23" s="1286"/>
      <c r="D23" s="1286"/>
      <c r="E23" s="1286"/>
      <c r="F23" s="1286"/>
      <c r="G23" s="1287"/>
      <c r="H23" s="1288"/>
    </row>
    <row r="24" spans="1:8" x14ac:dyDescent="0.15">
      <c r="A24" s="1297" t="s">
        <v>256</v>
      </c>
      <c r="B24" s="1286"/>
      <c r="C24" s="1286"/>
      <c r="D24" s="1286"/>
      <c r="E24" s="1286"/>
      <c r="F24" s="1286"/>
      <c r="G24" s="1287"/>
      <c r="H24" s="1288"/>
    </row>
    <row r="25" spans="1:8" x14ac:dyDescent="0.15">
      <c r="A25" s="1289">
        <v>1</v>
      </c>
      <c r="B25" s="1286" t="s">
        <v>1114</v>
      </c>
      <c r="C25" s="1286"/>
      <c r="D25" s="1286"/>
      <c r="E25" s="1286"/>
      <c r="F25" s="1286"/>
      <c r="G25" s="1287"/>
      <c r="H25" s="1288"/>
    </row>
    <row r="26" spans="1:8" x14ac:dyDescent="0.15">
      <c r="A26" s="1289"/>
      <c r="B26" s="1286"/>
      <c r="C26" s="1286"/>
      <c r="D26" s="1286"/>
      <c r="E26" s="1286"/>
      <c r="F26" s="1286"/>
      <c r="G26" s="1287"/>
      <c r="H26" s="1288"/>
    </row>
    <row r="27" spans="1:8" x14ac:dyDescent="0.15">
      <c r="A27" s="1289">
        <v>2</v>
      </c>
      <c r="B27" s="1286" t="s">
        <v>258</v>
      </c>
      <c r="C27" s="1286"/>
      <c r="D27" s="1286"/>
      <c r="E27" s="1286"/>
      <c r="F27" s="1286"/>
      <c r="G27" s="1287"/>
      <c r="H27" s="1288"/>
    </row>
    <row r="28" spans="1:8" x14ac:dyDescent="0.15">
      <c r="A28" s="1289"/>
      <c r="B28" s="1286"/>
      <c r="C28" s="1286"/>
      <c r="D28" s="1286"/>
      <c r="E28" s="1286"/>
      <c r="F28" s="1286"/>
      <c r="G28" s="1287"/>
      <c r="H28" s="1288"/>
    </row>
    <row r="29" spans="1:8" x14ac:dyDescent="0.15">
      <c r="A29" s="1289">
        <v>3</v>
      </c>
      <c r="B29" s="1286" t="s">
        <v>334</v>
      </c>
      <c r="C29" s="1286"/>
      <c r="D29" s="1286"/>
      <c r="E29" s="1286"/>
      <c r="F29" s="1286"/>
      <c r="G29" s="1287"/>
      <c r="H29" s="1288"/>
    </row>
    <row r="30" spans="1:8" x14ac:dyDescent="0.15">
      <c r="A30" s="1289"/>
      <c r="B30" s="1286" t="s">
        <v>335</v>
      </c>
      <c r="C30" s="1286"/>
      <c r="D30" s="1286"/>
      <c r="E30" s="1286"/>
      <c r="F30" s="1286"/>
      <c r="G30" s="1287"/>
      <c r="H30" s="1288"/>
    </row>
    <row r="31" spans="1:8" x14ac:dyDescent="0.15">
      <c r="A31" s="1298"/>
      <c r="B31" s="1299" t="s">
        <v>336</v>
      </c>
      <c r="C31" s="1299"/>
      <c r="D31" s="1299"/>
      <c r="E31" s="1299"/>
      <c r="F31" s="1299"/>
      <c r="G31" s="1300"/>
      <c r="H31" s="1301"/>
    </row>
  </sheetData>
  <mergeCells count="7">
    <mergeCell ref="A9:C9"/>
    <mergeCell ref="B10:C10"/>
    <mergeCell ref="B16:C16"/>
    <mergeCell ref="A2:C2"/>
    <mergeCell ref="A3:C3"/>
    <mergeCell ref="B4:C4"/>
    <mergeCell ref="B5:C5"/>
  </mergeCells>
  <phoneticPr fontId="1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topLeftCell="A16" workbookViewId="0">
      <selection activeCell="B6" sqref="B6"/>
    </sheetView>
  </sheetViews>
  <sheetFormatPr defaultRowHeight="9" x14ac:dyDescent="0.15"/>
  <cols>
    <col min="1" max="1" width="2.7109375" style="1252" customWidth="1"/>
    <col min="2" max="2" width="4.7109375" style="1252" customWidth="1"/>
    <col min="3" max="3" width="40.7109375" style="1252" customWidth="1"/>
    <col min="4" max="4" width="9.5703125" style="1252" bestFit="1" customWidth="1"/>
    <col min="5" max="5" width="15.85546875" style="1252" bestFit="1" customWidth="1"/>
    <col min="6" max="6" width="8.7109375" style="1252" customWidth="1"/>
    <col min="7" max="7" width="9.28515625" style="1273" customWidth="1"/>
    <col min="8" max="8" width="7.7109375" style="1274" customWidth="1"/>
    <col min="9" max="16384" width="9.140625" style="1252"/>
  </cols>
  <sheetData>
    <row r="1" spans="1:8" x14ac:dyDescent="0.15">
      <c r="A1" s="1247"/>
      <c r="B1" s="1248"/>
      <c r="C1" s="1249" t="s">
        <v>1109</v>
      </c>
      <c r="D1" s="1248"/>
      <c r="E1" s="1248"/>
      <c r="F1" s="1248"/>
      <c r="G1" s="1250"/>
      <c r="H1" s="1251"/>
    </row>
    <row r="2" spans="1:8" ht="36.75" x14ac:dyDescent="0.2">
      <c r="A2" s="2853" t="s">
        <v>126</v>
      </c>
      <c r="B2" s="2854"/>
      <c r="C2" s="2854"/>
      <c r="D2" s="1253" t="s">
        <v>127</v>
      </c>
      <c r="E2" s="1254" t="s">
        <v>128</v>
      </c>
      <c r="F2" s="1255" t="s">
        <v>129</v>
      </c>
      <c r="G2" s="1256" t="s">
        <v>130</v>
      </c>
      <c r="H2" s="1257" t="s">
        <v>131</v>
      </c>
    </row>
    <row r="3" spans="1:8" ht="12.75" x14ac:dyDescent="0.2">
      <c r="A3" s="2855" t="s">
        <v>132</v>
      </c>
      <c r="B3" s="2856"/>
      <c r="C3" s="2856"/>
      <c r="D3" s="1258"/>
      <c r="E3" s="1258"/>
      <c r="F3" s="1258"/>
      <c r="G3" s="1259"/>
      <c r="H3" s="1260"/>
    </row>
    <row r="4" spans="1:8" ht="12.75" x14ac:dyDescent="0.2">
      <c r="A4" s="1261"/>
      <c r="B4" s="2857" t="s">
        <v>133</v>
      </c>
      <c r="C4" s="2856"/>
      <c r="D4" s="1258"/>
      <c r="E4" s="1258"/>
      <c r="F4" s="1258"/>
      <c r="G4" s="1259"/>
      <c r="H4" s="1260"/>
    </row>
    <row r="5" spans="1:8" x14ac:dyDescent="0.15">
      <c r="A5" s="1261"/>
      <c r="B5" s="1262" t="s">
        <v>134</v>
      </c>
      <c r="C5" s="1258" t="s">
        <v>204</v>
      </c>
      <c r="D5" s="1258" t="s">
        <v>205</v>
      </c>
      <c r="E5" s="1258" t="s">
        <v>206</v>
      </c>
      <c r="F5" s="1258">
        <v>17596</v>
      </c>
      <c r="G5" s="1259">
        <v>59.96</v>
      </c>
      <c r="H5" s="1260">
        <v>9.68</v>
      </c>
    </row>
    <row r="6" spans="1:8" x14ac:dyDescent="0.15">
      <c r="A6" s="1261"/>
      <c r="B6" s="1262" t="s">
        <v>134</v>
      </c>
      <c r="C6" s="1258" t="s">
        <v>155</v>
      </c>
      <c r="D6" s="1258" t="s">
        <v>156</v>
      </c>
      <c r="E6" s="1258" t="s">
        <v>157</v>
      </c>
      <c r="F6" s="1258">
        <v>5618</v>
      </c>
      <c r="G6" s="1259">
        <v>52.55</v>
      </c>
      <c r="H6" s="1260">
        <v>8.49</v>
      </c>
    </row>
    <row r="7" spans="1:8" x14ac:dyDescent="0.15">
      <c r="A7" s="1261"/>
      <c r="B7" s="1262" t="s">
        <v>134</v>
      </c>
      <c r="C7" s="1258" t="s">
        <v>138</v>
      </c>
      <c r="D7" s="1258" t="s">
        <v>139</v>
      </c>
      <c r="E7" s="1258" t="s">
        <v>140</v>
      </c>
      <c r="F7" s="1258">
        <v>1543</v>
      </c>
      <c r="G7" s="1259">
        <v>49.02</v>
      </c>
      <c r="H7" s="1260">
        <v>7.92</v>
      </c>
    </row>
    <row r="8" spans="1:8" x14ac:dyDescent="0.15">
      <c r="A8" s="1261"/>
      <c r="B8" s="1262" t="s">
        <v>134</v>
      </c>
      <c r="C8" s="1258" t="s">
        <v>135</v>
      </c>
      <c r="D8" s="1258" t="s">
        <v>136</v>
      </c>
      <c r="E8" s="1258" t="s">
        <v>137</v>
      </c>
      <c r="F8" s="1258">
        <v>3650</v>
      </c>
      <c r="G8" s="1259">
        <v>45.44</v>
      </c>
      <c r="H8" s="1260">
        <v>7.34</v>
      </c>
    </row>
    <row r="9" spans="1:8" x14ac:dyDescent="0.15">
      <c r="A9" s="1261"/>
      <c r="B9" s="1262" t="s">
        <v>134</v>
      </c>
      <c r="C9" s="1258" t="s">
        <v>199</v>
      </c>
      <c r="D9" s="1258" t="s">
        <v>200</v>
      </c>
      <c r="E9" s="1258" t="s">
        <v>162</v>
      </c>
      <c r="F9" s="1258">
        <v>4932</v>
      </c>
      <c r="G9" s="1259">
        <v>44.27</v>
      </c>
      <c r="H9" s="1260">
        <v>7.15</v>
      </c>
    </row>
    <row r="10" spans="1:8" x14ac:dyDescent="0.15">
      <c r="A10" s="1261"/>
      <c r="B10" s="1262" t="s">
        <v>134</v>
      </c>
      <c r="C10" s="1258" t="s">
        <v>141</v>
      </c>
      <c r="D10" s="1258" t="s">
        <v>142</v>
      </c>
      <c r="E10" s="1258" t="s">
        <v>137</v>
      </c>
      <c r="F10" s="1258">
        <v>6066</v>
      </c>
      <c r="G10" s="1259">
        <v>43.57</v>
      </c>
      <c r="H10" s="1260">
        <v>7.04</v>
      </c>
    </row>
    <row r="11" spans="1:8" x14ac:dyDescent="0.15">
      <c r="A11" s="1261"/>
      <c r="B11" s="1262" t="s">
        <v>134</v>
      </c>
      <c r="C11" s="1258" t="s">
        <v>146</v>
      </c>
      <c r="D11" s="1258" t="s">
        <v>147</v>
      </c>
      <c r="E11" s="1258" t="s">
        <v>140</v>
      </c>
      <c r="F11" s="1258">
        <v>1857</v>
      </c>
      <c r="G11" s="1259">
        <v>40.659999999999997</v>
      </c>
      <c r="H11" s="1260">
        <v>6.57</v>
      </c>
    </row>
    <row r="12" spans="1:8" x14ac:dyDescent="0.15">
      <c r="A12" s="1261"/>
      <c r="B12" s="1262" t="s">
        <v>134</v>
      </c>
      <c r="C12" s="1258" t="s">
        <v>143</v>
      </c>
      <c r="D12" s="1258" t="s">
        <v>144</v>
      </c>
      <c r="E12" s="1258" t="s">
        <v>145</v>
      </c>
      <c r="F12" s="1258">
        <v>2638</v>
      </c>
      <c r="G12" s="1259">
        <v>34.18</v>
      </c>
      <c r="H12" s="1260">
        <v>5.52</v>
      </c>
    </row>
    <row r="13" spans="1:8" x14ac:dyDescent="0.15">
      <c r="A13" s="1261"/>
      <c r="B13" s="1262" t="s">
        <v>134</v>
      </c>
      <c r="C13" s="1258" t="s">
        <v>148</v>
      </c>
      <c r="D13" s="1258" t="s">
        <v>149</v>
      </c>
      <c r="E13" s="1258" t="s">
        <v>150</v>
      </c>
      <c r="F13" s="1258">
        <v>5961</v>
      </c>
      <c r="G13" s="1259">
        <v>24.71</v>
      </c>
      <c r="H13" s="1260">
        <v>3.99</v>
      </c>
    </row>
    <row r="14" spans="1:8" x14ac:dyDescent="0.15">
      <c r="A14" s="1261"/>
      <c r="B14" s="1262" t="s">
        <v>134</v>
      </c>
      <c r="C14" s="1258" t="s">
        <v>158</v>
      </c>
      <c r="D14" s="1258" t="s">
        <v>159</v>
      </c>
      <c r="E14" s="1258" t="s">
        <v>137</v>
      </c>
      <c r="F14" s="1258">
        <v>1062</v>
      </c>
      <c r="G14" s="1259">
        <v>22.08</v>
      </c>
      <c r="H14" s="1260">
        <v>3.57</v>
      </c>
    </row>
    <row r="15" spans="1:8" x14ac:dyDescent="0.15">
      <c r="A15" s="1261"/>
      <c r="B15" s="1262" t="s">
        <v>134</v>
      </c>
      <c r="C15" s="1258" t="s">
        <v>281</v>
      </c>
      <c r="D15" s="1258" t="s">
        <v>282</v>
      </c>
      <c r="E15" s="1258" t="s">
        <v>283</v>
      </c>
      <c r="F15" s="1258">
        <v>6760</v>
      </c>
      <c r="G15" s="1259">
        <v>22.02</v>
      </c>
      <c r="H15" s="1260">
        <v>3.56</v>
      </c>
    </row>
    <row r="16" spans="1:8" x14ac:dyDescent="0.15">
      <c r="A16" s="1261"/>
      <c r="B16" s="1262" t="s">
        <v>134</v>
      </c>
      <c r="C16" s="1258" t="s">
        <v>194</v>
      </c>
      <c r="D16" s="1258" t="s">
        <v>195</v>
      </c>
      <c r="E16" s="1258" t="s">
        <v>185</v>
      </c>
      <c r="F16" s="1258">
        <v>2618</v>
      </c>
      <c r="G16" s="1259">
        <v>16.53</v>
      </c>
      <c r="H16" s="1260">
        <v>2.67</v>
      </c>
    </row>
    <row r="17" spans="1:8" x14ac:dyDescent="0.15">
      <c r="A17" s="1261"/>
      <c r="B17" s="1262" t="s">
        <v>134</v>
      </c>
      <c r="C17" s="1258" t="s">
        <v>177</v>
      </c>
      <c r="D17" s="1258" t="s">
        <v>178</v>
      </c>
      <c r="E17" s="1258" t="s">
        <v>137</v>
      </c>
      <c r="F17" s="1258">
        <v>1039</v>
      </c>
      <c r="G17" s="1259">
        <v>15.78</v>
      </c>
      <c r="H17" s="1260">
        <v>2.5499999999999998</v>
      </c>
    </row>
    <row r="18" spans="1:8" x14ac:dyDescent="0.15">
      <c r="A18" s="1261"/>
      <c r="B18" s="1262" t="s">
        <v>134</v>
      </c>
      <c r="C18" s="1258" t="s">
        <v>153</v>
      </c>
      <c r="D18" s="1258" t="s">
        <v>154</v>
      </c>
      <c r="E18" s="1258" t="s">
        <v>150</v>
      </c>
      <c r="F18" s="1258">
        <v>1460</v>
      </c>
      <c r="G18" s="1259">
        <v>15.65</v>
      </c>
      <c r="H18" s="1260">
        <v>2.5299999999999998</v>
      </c>
    </row>
    <row r="19" spans="1:8" x14ac:dyDescent="0.15">
      <c r="A19" s="1261"/>
      <c r="B19" s="1262" t="s">
        <v>134</v>
      </c>
      <c r="C19" s="1258" t="s">
        <v>390</v>
      </c>
      <c r="D19" s="1258" t="s">
        <v>391</v>
      </c>
      <c r="E19" s="1258" t="s">
        <v>206</v>
      </c>
      <c r="F19" s="1258">
        <v>2392</v>
      </c>
      <c r="G19" s="1259">
        <v>13.56</v>
      </c>
      <c r="H19" s="1260">
        <v>2.19</v>
      </c>
    </row>
    <row r="20" spans="1:8" x14ac:dyDescent="0.15">
      <c r="A20" s="1261"/>
      <c r="B20" s="1262" t="s">
        <v>134</v>
      </c>
      <c r="C20" s="1258" t="s">
        <v>269</v>
      </c>
      <c r="D20" s="1258" t="s">
        <v>270</v>
      </c>
      <c r="E20" s="1258" t="s">
        <v>271</v>
      </c>
      <c r="F20" s="1258">
        <v>3790</v>
      </c>
      <c r="G20" s="1259">
        <v>12.42</v>
      </c>
      <c r="H20" s="1260">
        <v>2.0099999999999998</v>
      </c>
    </row>
    <row r="21" spans="1:8" x14ac:dyDescent="0.15">
      <c r="A21" s="1261"/>
      <c r="B21" s="1262" t="s">
        <v>134</v>
      </c>
      <c r="C21" s="1258" t="s">
        <v>232</v>
      </c>
      <c r="D21" s="1258" t="s">
        <v>233</v>
      </c>
      <c r="E21" s="1258" t="s">
        <v>140</v>
      </c>
      <c r="F21" s="1258">
        <v>2339</v>
      </c>
      <c r="G21" s="1259">
        <v>12.21</v>
      </c>
      <c r="H21" s="1260">
        <v>1.97</v>
      </c>
    </row>
    <row r="22" spans="1:8" x14ac:dyDescent="0.15">
      <c r="A22" s="1261"/>
      <c r="B22" s="1262" t="s">
        <v>134</v>
      </c>
      <c r="C22" s="1258" t="s">
        <v>630</v>
      </c>
      <c r="D22" s="1258" t="s">
        <v>631</v>
      </c>
      <c r="E22" s="1258" t="s">
        <v>185</v>
      </c>
      <c r="F22" s="1258">
        <v>403</v>
      </c>
      <c r="G22" s="1259">
        <v>10.9</v>
      </c>
      <c r="H22" s="1260">
        <v>1.76</v>
      </c>
    </row>
    <row r="23" spans="1:8" x14ac:dyDescent="0.15">
      <c r="A23" s="1261"/>
      <c r="B23" s="1262" t="s">
        <v>134</v>
      </c>
      <c r="C23" s="1258" t="s">
        <v>168</v>
      </c>
      <c r="D23" s="1258" t="s">
        <v>169</v>
      </c>
      <c r="E23" s="1258" t="s">
        <v>150</v>
      </c>
      <c r="F23" s="1258">
        <v>410</v>
      </c>
      <c r="G23" s="1259">
        <v>8.99</v>
      </c>
      <c r="H23" s="1260">
        <v>1.45</v>
      </c>
    </row>
    <row r="24" spans="1:8" x14ac:dyDescent="0.15">
      <c r="A24" s="1261"/>
      <c r="B24" s="1262" t="s">
        <v>134</v>
      </c>
      <c r="C24" s="1258" t="s">
        <v>642</v>
      </c>
      <c r="D24" s="1258" t="s">
        <v>643</v>
      </c>
      <c r="E24" s="1258" t="s">
        <v>150</v>
      </c>
      <c r="F24" s="1258">
        <v>457</v>
      </c>
      <c r="G24" s="1259">
        <v>8.74</v>
      </c>
      <c r="H24" s="1260">
        <v>1.41</v>
      </c>
    </row>
    <row r="25" spans="1:8" x14ac:dyDescent="0.15">
      <c r="A25" s="1261"/>
      <c r="B25" s="1262" t="s">
        <v>134</v>
      </c>
      <c r="C25" s="1258" t="s">
        <v>628</v>
      </c>
      <c r="D25" s="1258" t="s">
        <v>629</v>
      </c>
      <c r="E25" s="1258" t="s">
        <v>286</v>
      </c>
      <c r="F25" s="1258">
        <v>2149</v>
      </c>
      <c r="G25" s="1259">
        <v>8.61</v>
      </c>
      <c r="H25" s="1260">
        <v>1.39</v>
      </c>
    </row>
    <row r="26" spans="1:8" x14ac:dyDescent="0.15">
      <c r="A26" s="1261"/>
      <c r="B26" s="1262" t="s">
        <v>134</v>
      </c>
      <c r="C26" s="1258" t="s">
        <v>151</v>
      </c>
      <c r="D26" s="1258" t="s">
        <v>152</v>
      </c>
      <c r="E26" s="1258" t="s">
        <v>150</v>
      </c>
      <c r="F26" s="1258">
        <v>430</v>
      </c>
      <c r="G26" s="1259">
        <v>8.25</v>
      </c>
      <c r="H26" s="1260">
        <v>1.33</v>
      </c>
    </row>
    <row r="27" spans="1:8" x14ac:dyDescent="0.15">
      <c r="A27" s="1261"/>
      <c r="B27" s="1262" t="s">
        <v>134</v>
      </c>
      <c r="C27" s="1258" t="s">
        <v>398</v>
      </c>
      <c r="D27" s="1258" t="s">
        <v>399</v>
      </c>
      <c r="E27" s="1258" t="s">
        <v>276</v>
      </c>
      <c r="F27" s="1258">
        <v>4217</v>
      </c>
      <c r="G27" s="1259">
        <v>7.81</v>
      </c>
      <c r="H27" s="1260">
        <v>1.26</v>
      </c>
    </row>
    <row r="28" spans="1:8" x14ac:dyDescent="0.15">
      <c r="A28" s="1261"/>
      <c r="B28" s="1262" t="s">
        <v>134</v>
      </c>
      <c r="C28" s="1258" t="s">
        <v>287</v>
      </c>
      <c r="D28" s="1258" t="s">
        <v>288</v>
      </c>
      <c r="E28" s="1258" t="s">
        <v>211</v>
      </c>
      <c r="F28" s="1258">
        <v>6515</v>
      </c>
      <c r="G28" s="1259">
        <v>7.57</v>
      </c>
      <c r="H28" s="1260">
        <v>1.22</v>
      </c>
    </row>
    <row r="29" spans="1:8" x14ac:dyDescent="0.15">
      <c r="A29" s="1261"/>
      <c r="B29" s="1262" t="s">
        <v>134</v>
      </c>
      <c r="C29" s="1258" t="s">
        <v>292</v>
      </c>
      <c r="D29" s="1258" t="s">
        <v>293</v>
      </c>
      <c r="E29" s="1258" t="s">
        <v>185</v>
      </c>
      <c r="F29" s="1258">
        <v>1650</v>
      </c>
      <c r="G29" s="1259">
        <v>6.57</v>
      </c>
      <c r="H29" s="1260">
        <v>1.06</v>
      </c>
    </row>
    <row r="30" spans="1:8" x14ac:dyDescent="0.15">
      <c r="A30" s="1261"/>
      <c r="B30" s="1262" t="s">
        <v>134</v>
      </c>
      <c r="C30" s="1258" t="s">
        <v>634</v>
      </c>
      <c r="D30" s="1258" t="s">
        <v>635</v>
      </c>
      <c r="E30" s="1258" t="s">
        <v>198</v>
      </c>
      <c r="F30" s="1258">
        <v>1604</v>
      </c>
      <c r="G30" s="1259">
        <v>5.93</v>
      </c>
      <c r="H30" s="1260">
        <v>0.96</v>
      </c>
    </row>
    <row r="31" spans="1:8" x14ac:dyDescent="0.15">
      <c r="A31" s="1261"/>
      <c r="B31" s="1262" t="s">
        <v>134</v>
      </c>
      <c r="C31" s="1258" t="s">
        <v>440</v>
      </c>
      <c r="D31" s="1258" t="s">
        <v>441</v>
      </c>
      <c r="E31" s="1258" t="s">
        <v>276</v>
      </c>
      <c r="F31" s="1258">
        <v>1996</v>
      </c>
      <c r="G31" s="1259">
        <v>5.82</v>
      </c>
      <c r="H31" s="1260">
        <v>0.94</v>
      </c>
    </row>
    <row r="32" spans="1:8" x14ac:dyDescent="0.15">
      <c r="A32" s="1261"/>
      <c r="B32" s="1262" t="s">
        <v>134</v>
      </c>
      <c r="C32" s="1258" t="s">
        <v>636</v>
      </c>
      <c r="D32" s="1258" t="s">
        <v>637</v>
      </c>
      <c r="E32" s="1258" t="s">
        <v>291</v>
      </c>
      <c r="F32" s="1258">
        <v>4242</v>
      </c>
      <c r="G32" s="1259">
        <v>5.71</v>
      </c>
      <c r="H32" s="1260">
        <v>0.92</v>
      </c>
    </row>
    <row r="33" spans="1:8" x14ac:dyDescent="0.15">
      <c r="A33" s="1261"/>
      <c r="B33" s="1262" t="s">
        <v>134</v>
      </c>
      <c r="C33" s="1258" t="s">
        <v>300</v>
      </c>
      <c r="D33" s="1258" t="s">
        <v>301</v>
      </c>
      <c r="E33" s="1258" t="s">
        <v>240</v>
      </c>
      <c r="F33" s="1258">
        <v>2708</v>
      </c>
      <c r="G33" s="1259">
        <v>4.8899999999999997</v>
      </c>
      <c r="H33" s="1260">
        <v>0.79</v>
      </c>
    </row>
    <row r="34" spans="1:8" x14ac:dyDescent="0.15">
      <c r="A34" s="1261"/>
      <c r="B34" s="1262" t="s">
        <v>134</v>
      </c>
      <c r="C34" s="1258" t="s">
        <v>456</v>
      </c>
      <c r="D34" s="1258" t="s">
        <v>457</v>
      </c>
      <c r="E34" s="1258" t="s">
        <v>211</v>
      </c>
      <c r="F34" s="1258">
        <v>5985</v>
      </c>
      <c r="G34" s="1259">
        <v>4.67</v>
      </c>
      <c r="H34" s="1260">
        <v>0.75</v>
      </c>
    </row>
    <row r="35" spans="1:8" ht="9.75" thickBot="1" x14ac:dyDescent="0.2">
      <c r="A35" s="1261"/>
      <c r="B35" s="1258"/>
      <c r="C35" s="1258"/>
      <c r="D35" s="1258"/>
      <c r="E35" s="1253" t="s">
        <v>245</v>
      </c>
      <c r="F35" s="1258"/>
      <c r="G35" s="1263">
        <v>619.07000000000005</v>
      </c>
      <c r="H35" s="1264">
        <v>99.99</v>
      </c>
    </row>
    <row r="36" spans="1:8" ht="9.75" thickTop="1" x14ac:dyDescent="0.15">
      <c r="A36" s="1261"/>
      <c r="B36" s="1258"/>
      <c r="C36" s="1258"/>
      <c r="D36" s="1258"/>
      <c r="E36" s="1258"/>
      <c r="F36" s="1258"/>
      <c r="G36" s="1259"/>
      <c r="H36" s="1260"/>
    </row>
    <row r="37" spans="1:8" x14ac:dyDescent="0.15">
      <c r="A37" s="1265" t="s">
        <v>254</v>
      </c>
      <c r="B37" s="1258"/>
      <c r="C37" s="1258"/>
      <c r="D37" s="1258"/>
      <c r="E37" s="1258"/>
      <c r="F37" s="1258"/>
      <c r="G37" s="1266">
        <v>0.09</v>
      </c>
      <c r="H37" s="1267">
        <v>0.01</v>
      </c>
    </row>
    <row r="38" spans="1:8" x14ac:dyDescent="0.15">
      <c r="A38" s="1261"/>
      <c r="B38" s="1258"/>
      <c r="C38" s="1258"/>
      <c r="D38" s="1258"/>
      <c r="E38" s="1258"/>
      <c r="F38" s="1258"/>
      <c r="G38" s="1259"/>
      <c r="H38" s="1260"/>
    </row>
    <row r="39" spans="1:8" ht="9.75" thickBot="1" x14ac:dyDescent="0.2">
      <c r="A39" s="1261"/>
      <c r="B39" s="1258"/>
      <c r="C39" s="1258"/>
      <c r="D39" s="1258"/>
      <c r="E39" s="1253" t="s">
        <v>255</v>
      </c>
      <c r="F39" s="1258"/>
      <c r="G39" s="1263">
        <v>619.16</v>
      </c>
      <c r="H39" s="1264">
        <v>100</v>
      </c>
    </row>
    <row r="40" spans="1:8" ht="9.75" thickTop="1" x14ac:dyDescent="0.15">
      <c r="A40" s="1261"/>
      <c r="B40" s="1258"/>
      <c r="C40" s="1258"/>
      <c r="D40" s="1258"/>
      <c r="E40" s="1258"/>
      <c r="F40" s="1258"/>
      <c r="G40" s="1259"/>
      <c r="H40" s="1260"/>
    </row>
    <row r="41" spans="1:8" x14ac:dyDescent="0.15">
      <c r="A41" s="1261"/>
      <c r="B41" s="1258"/>
      <c r="C41" s="1258"/>
      <c r="D41" s="1258"/>
      <c r="E41" s="1258"/>
      <c r="F41" s="1258"/>
      <c r="G41" s="1259"/>
      <c r="H41" s="1260"/>
    </row>
    <row r="42" spans="1:8" x14ac:dyDescent="0.15">
      <c r="A42" s="1261"/>
      <c r="B42" s="1258"/>
      <c r="C42" s="1258"/>
      <c r="D42" s="1258"/>
      <c r="E42" s="1258"/>
      <c r="F42" s="1258"/>
      <c r="G42" s="1259"/>
      <c r="H42" s="1260"/>
    </row>
    <row r="43" spans="1:8" x14ac:dyDescent="0.15">
      <c r="A43" s="1268" t="s">
        <v>256</v>
      </c>
      <c r="B43" s="1258"/>
      <c r="C43" s="1258"/>
      <c r="D43" s="1258"/>
      <c r="E43" s="1258"/>
      <c r="F43" s="1258"/>
      <c r="G43" s="1259"/>
      <c r="H43" s="1260"/>
    </row>
    <row r="44" spans="1:8" x14ac:dyDescent="0.15">
      <c r="A44" s="1261"/>
      <c r="B44" s="1258"/>
      <c r="C44" s="1258"/>
      <c r="D44" s="1258"/>
      <c r="E44" s="1258"/>
      <c r="F44" s="1258"/>
      <c r="G44" s="1259"/>
      <c r="H44" s="1260"/>
    </row>
    <row r="45" spans="1:8" x14ac:dyDescent="0.15">
      <c r="A45" s="1261">
        <v>1</v>
      </c>
      <c r="B45" s="1258" t="s">
        <v>258</v>
      </c>
      <c r="C45" s="1258"/>
      <c r="D45" s="1258"/>
      <c r="E45" s="1258"/>
      <c r="F45" s="1258"/>
      <c r="G45" s="1259"/>
      <c r="H45" s="1260"/>
    </row>
    <row r="46" spans="1:8" x14ac:dyDescent="0.15">
      <c r="A46" s="1261"/>
      <c r="B46" s="1258"/>
      <c r="C46" s="1258"/>
      <c r="D46" s="1258"/>
      <c r="E46" s="1258"/>
      <c r="F46" s="1258"/>
      <c r="G46" s="1259"/>
      <c r="H46" s="1260"/>
    </row>
    <row r="47" spans="1:8" x14ac:dyDescent="0.15">
      <c r="A47" s="1269"/>
      <c r="B47" s="1270"/>
      <c r="C47" s="1270"/>
      <c r="D47" s="1270"/>
      <c r="E47" s="1270"/>
      <c r="F47" s="1270"/>
      <c r="G47" s="1271"/>
      <c r="H47" s="1272"/>
    </row>
  </sheetData>
  <mergeCells count="3">
    <mergeCell ref="A2:C2"/>
    <mergeCell ref="A3:C3"/>
    <mergeCell ref="B4:C4"/>
  </mergeCells>
  <phoneticPr fontId="4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K7" sqref="K7"/>
    </sheetView>
  </sheetViews>
  <sheetFormatPr defaultRowHeight="9" x14ac:dyDescent="0.15"/>
  <cols>
    <col min="1" max="1" width="2.7109375" style="1224" customWidth="1"/>
    <col min="2" max="2" width="4.7109375" style="1224" customWidth="1"/>
    <col min="3" max="3" width="40.7109375" style="1224" customWidth="1"/>
    <col min="4" max="4" width="10" style="1224" bestFit="1" customWidth="1"/>
    <col min="5" max="5" width="9.140625" style="1224"/>
    <col min="6" max="6" width="8.7109375" style="1224" customWidth="1"/>
    <col min="7" max="7" width="9.28515625" style="1245" customWidth="1"/>
    <col min="8" max="8" width="7.7109375" style="1246" customWidth="1"/>
    <col min="9" max="16384" width="9.140625" style="1224"/>
  </cols>
  <sheetData>
    <row r="1" spans="1:8" x14ac:dyDescent="0.15">
      <c r="A1" s="1219"/>
      <c r="B1" s="1220"/>
      <c r="C1" s="1221" t="s">
        <v>1104</v>
      </c>
      <c r="D1" s="1220"/>
      <c r="E1" s="1220"/>
      <c r="F1" s="1220"/>
      <c r="G1" s="1222"/>
      <c r="H1" s="1223"/>
    </row>
    <row r="2" spans="1:8" ht="36.75" x14ac:dyDescent="0.2">
      <c r="A2" s="2858" t="s">
        <v>126</v>
      </c>
      <c r="B2" s="2859"/>
      <c r="C2" s="2859"/>
      <c r="D2" s="1225" t="s">
        <v>127</v>
      </c>
      <c r="E2" s="1226" t="s">
        <v>793</v>
      </c>
      <c r="F2" s="1227" t="s">
        <v>129</v>
      </c>
      <c r="G2" s="1228" t="s">
        <v>130</v>
      </c>
      <c r="H2" s="1229" t="s">
        <v>131</v>
      </c>
    </row>
    <row r="3" spans="1:8" ht="12.75" x14ac:dyDescent="0.2">
      <c r="A3" s="2860" t="s">
        <v>469</v>
      </c>
      <c r="B3" s="2861"/>
      <c r="C3" s="2861"/>
      <c r="D3" s="1230"/>
      <c r="E3" s="1230"/>
      <c r="F3" s="1230"/>
      <c r="G3" s="1231"/>
      <c r="H3" s="1232"/>
    </row>
    <row r="4" spans="1:8" ht="12.75" x14ac:dyDescent="0.2">
      <c r="A4" s="1233"/>
      <c r="B4" s="2862" t="s">
        <v>795</v>
      </c>
      <c r="C4" s="2861"/>
      <c r="D4" s="1230"/>
      <c r="E4" s="1230"/>
      <c r="F4" s="1230"/>
      <c r="G4" s="1231"/>
      <c r="H4" s="1232"/>
    </row>
    <row r="5" spans="1:8" x14ac:dyDescent="0.15">
      <c r="A5" s="1233"/>
      <c r="B5" s="1234" t="s">
        <v>796</v>
      </c>
      <c r="C5" s="1230" t="s">
        <v>908</v>
      </c>
      <c r="D5" s="1230" t="s">
        <v>909</v>
      </c>
      <c r="E5" s="1230" t="s">
        <v>798</v>
      </c>
      <c r="F5" s="1230">
        <v>3800</v>
      </c>
      <c r="G5" s="1231">
        <v>3671.36</v>
      </c>
      <c r="H5" s="1232">
        <v>29.56</v>
      </c>
    </row>
    <row r="6" spans="1:8" x14ac:dyDescent="0.15">
      <c r="A6" s="1233"/>
      <c r="B6" s="1234" t="s">
        <v>796</v>
      </c>
      <c r="C6" s="1230" t="s">
        <v>177</v>
      </c>
      <c r="D6" s="1230" t="s">
        <v>1105</v>
      </c>
      <c r="E6" s="1230" t="s">
        <v>798</v>
      </c>
      <c r="F6" s="1230">
        <v>3800</v>
      </c>
      <c r="G6" s="1231">
        <v>3670</v>
      </c>
      <c r="H6" s="1232">
        <v>29.55</v>
      </c>
    </row>
    <row r="7" spans="1:8" x14ac:dyDescent="0.15">
      <c r="A7" s="1233"/>
      <c r="B7" s="1234" t="s">
        <v>796</v>
      </c>
      <c r="C7" s="1230" t="s">
        <v>135</v>
      </c>
      <c r="D7" s="1230" t="s">
        <v>1106</v>
      </c>
      <c r="E7" s="1230" t="s">
        <v>809</v>
      </c>
      <c r="F7" s="1230">
        <v>3200</v>
      </c>
      <c r="G7" s="1231">
        <v>3089.95</v>
      </c>
      <c r="H7" s="1232">
        <v>24.88</v>
      </c>
    </row>
    <row r="8" spans="1:8" x14ac:dyDescent="0.15">
      <c r="A8" s="1233"/>
      <c r="B8" s="1234" t="s">
        <v>796</v>
      </c>
      <c r="C8" s="1230" t="s">
        <v>362</v>
      </c>
      <c r="D8" s="1230" t="s">
        <v>1107</v>
      </c>
      <c r="E8" s="1230" t="s">
        <v>798</v>
      </c>
      <c r="F8" s="1230">
        <v>2000</v>
      </c>
      <c r="G8" s="1231">
        <v>1932.3</v>
      </c>
      <c r="H8" s="1232">
        <v>15.56</v>
      </c>
    </row>
    <row r="9" spans="1:8" ht="9.75" thickBot="1" x14ac:dyDescent="0.2">
      <c r="A9" s="1233"/>
      <c r="B9" s="1230"/>
      <c r="C9" s="1230"/>
      <c r="D9" s="1230"/>
      <c r="E9" s="1225" t="s">
        <v>245</v>
      </c>
      <c r="F9" s="1230"/>
      <c r="G9" s="1235">
        <v>12363.61</v>
      </c>
      <c r="H9" s="1236">
        <v>99.55</v>
      </c>
    </row>
    <row r="10" spans="1:8" ht="9.75" thickTop="1" x14ac:dyDescent="0.15">
      <c r="A10" s="1233"/>
      <c r="B10" s="1230"/>
      <c r="C10" s="1230"/>
      <c r="D10" s="1230"/>
      <c r="E10" s="1230"/>
      <c r="F10" s="1230"/>
      <c r="G10" s="1231"/>
      <c r="H10" s="1232"/>
    </row>
    <row r="11" spans="1:8" x14ac:dyDescent="0.15">
      <c r="A11" s="1237" t="s">
        <v>254</v>
      </c>
      <c r="B11" s="1230"/>
      <c r="C11" s="1230"/>
      <c r="D11" s="1230"/>
      <c r="E11" s="1230"/>
      <c r="F11" s="1230"/>
      <c r="G11" s="1238">
        <v>54.46</v>
      </c>
      <c r="H11" s="1239">
        <v>0.45</v>
      </c>
    </row>
    <row r="12" spans="1:8" x14ac:dyDescent="0.15">
      <c r="A12" s="1233"/>
      <c r="B12" s="1230"/>
      <c r="C12" s="1230"/>
      <c r="D12" s="1230"/>
      <c r="E12" s="1230"/>
      <c r="F12" s="1230"/>
      <c r="G12" s="1231"/>
      <c r="H12" s="1232"/>
    </row>
    <row r="13" spans="1:8" ht="9.75" thickBot="1" x14ac:dyDescent="0.2">
      <c r="A13" s="1233"/>
      <c r="B13" s="1230"/>
      <c r="C13" s="1230"/>
      <c r="D13" s="1230"/>
      <c r="E13" s="1225" t="s">
        <v>255</v>
      </c>
      <c r="F13" s="1230"/>
      <c r="G13" s="1235">
        <v>12418.07</v>
      </c>
      <c r="H13" s="1236">
        <v>100</v>
      </c>
    </row>
    <row r="14" spans="1:8" ht="9.75" thickTop="1" x14ac:dyDescent="0.15">
      <c r="A14" s="1233"/>
      <c r="B14" s="1230"/>
      <c r="C14" s="1230"/>
      <c r="D14" s="1230"/>
      <c r="E14" s="1230"/>
      <c r="F14" s="1230"/>
      <c r="G14" s="1231"/>
      <c r="H14" s="1232"/>
    </row>
    <row r="15" spans="1:8" x14ac:dyDescent="0.15">
      <c r="A15" s="1240" t="s">
        <v>256</v>
      </c>
      <c r="B15" s="1230"/>
      <c r="C15" s="1230"/>
      <c r="D15" s="1230"/>
      <c r="E15" s="1230"/>
      <c r="F15" s="1230"/>
      <c r="G15" s="1231"/>
      <c r="H15" s="1232"/>
    </row>
    <row r="16" spans="1:8" x14ac:dyDescent="0.15">
      <c r="A16" s="1233">
        <v>1</v>
      </c>
      <c r="B16" s="1230" t="s">
        <v>1108</v>
      </c>
      <c r="C16" s="1230"/>
      <c r="D16" s="1230"/>
      <c r="E16" s="1230"/>
      <c r="F16" s="1230"/>
      <c r="G16" s="1231"/>
      <c r="H16" s="1232"/>
    </row>
    <row r="17" spans="1:8" x14ac:dyDescent="0.15">
      <c r="A17" s="1233"/>
      <c r="B17" s="1230"/>
      <c r="C17" s="1230"/>
      <c r="D17" s="1230"/>
      <c r="E17" s="1230"/>
      <c r="F17" s="1230"/>
      <c r="G17" s="1231"/>
      <c r="H17" s="1232"/>
    </row>
    <row r="18" spans="1:8" x14ac:dyDescent="0.15">
      <c r="A18" s="1233">
        <v>2</v>
      </c>
      <c r="B18" s="1230" t="s">
        <v>258</v>
      </c>
      <c r="C18" s="1230"/>
      <c r="D18" s="1230"/>
      <c r="E18" s="1230"/>
      <c r="F18" s="1230"/>
      <c r="G18" s="1231"/>
      <c r="H18" s="1232"/>
    </row>
    <row r="19" spans="1:8" x14ac:dyDescent="0.15">
      <c r="A19" s="1233"/>
      <c r="B19" s="1230"/>
      <c r="C19" s="1230"/>
      <c r="D19" s="1230"/>
      <c r="E19" s="1230"/>
      <c r="F19" s="1230"/>
      <c r="G19" s="1231"/>
      <c r="H19" s="1232"/>
    </row>
    <row r="20" spans="1:8" x14ac:dyDescent="0.15">
      <c r="A20" s="1233">
        <v>3</v>
      </c>
      <c r="B20" s="1230" t="s">
        <v>334</v>
      </c>
      <c r="C20" s="1230"/>
      <c r="D20" s="1230"/>
      <c r="E20" s="1230"/>
      <c r="F20" s="1230"/>
      <c r="G20" s="1231"/>
      <c r="H20" s="1232"/>
    </row>
    <row r="21" spans="1:8" x14ac:dyDescent="0.15">
      <c r="A21" s="1233"/>
      <c r="B21" s="1230" t="s">
        <v>335</v>
      </c>
      <c r="C21" s="1230"/>
      <c r="D21" s="1230"/>
      <c r="E21" s="1230"/>
      <c r="F21" s="1230"/>
      <c r="G21" s="1231"/>
      <c r="H21" s="1232"/>
    </row>
    <row r="22" spans="1:8" x14ac:dyDescent="0.15">
      <c r="A22" s="1241"/>
      <c r="B22" s="1242" t="s">
        <v>336</v>
      </c>
      <c r="C22" s="1242"/>
      <c r="D22" s="1242"/>
      <c r="E22" s="1242"/>
      <c r="F22" s="1242"/>
      <c r="G22" s="1243"/>
      <c r="H22" s="1244"/>
    </row>
  </sheetData>
  <mergeCells count="3">
    <mergeCell ref="A2:C2"/>
    <mergeCell ref="A3:C3"/>
    <mergeCell ref="B4:C4"/>
  </mergeCells>
  <phoneticPr fontId="1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J12" sqref="J12"/>
    </sheetView>
  </sheetViews>
  <sheetFormatPr defaultRowHeight="9" x14ac:dyDescent="0.15"/>
  <cols>
    <col min="1" max="1" width="2.7109375" style="1196" customWidth="1"/>
    <col min="2" max="2" width="4.7109375" style="1196" customWidth="1"/>
    <col min="3" max="3" width="40.7109375" style="1196" customWidth="1"/>
    <col min="4" max="4" width="10" style="1196" bestFit="1" customWidth="1"/>
    <col min="5" max="5" width="9.140625" style="1196"/>
    <col min="6" max="6" width="8.7109375" style="1196" customWidth="1"/>
    <col min="7" max="7" width="9.28515625" style="1217" customWidth="1"/>
    <col min="8" max="8" width="7.7109375" style="1218" customWidth="1"/>
    <col min="9" max="16384" width="9.140625" style="1196"/>
  </cols>
  <sheetData>
    <row r="1" spans="1:8" x14ac:dyDescent="0.15">
      <c r="A1" s="1191"/>
      <c r="B1" s="1192"/>
      <c r="C1" s="1193" t="s">
        <v>1100</v>
      </c>
      <c r="D1" s="1192"/>
      <c r="E1" s="1192"/>
      <c r="F1" s="1192"/>
      <c r="G1" s="1194"/>
      <c r="H1" s="1195"/>
    </row>
    <row r="2" spans="1:8" ht="36.75" x14ac:dyDescent="0.2">
      <c r="A2" s="2863" t="s">
        <v>126</v>
      </c>
      <c r="B2" s="2864"/>
      <c r="C2" s="2864"/>
      <c r="D2" s="1197" t="s">
        <v>127</v>
      </c>
      <c r="E2" s="1198" t="s">
        <v>793</v>
      </c>
      <c r="F2" s="1199" t="s">
        <v>129</v>
      </c>
      <c r="G2" s="1200" t="s">
        <v>130</v>
      </c>
      <c r="H2" s="1201" t="s">
        <v>131</v>
      </c>
    </row>
    <row r="3" spans="1:8" ht="12.75" x14ac:dyDescent="0.2">
      <c r="A3" s="2865" t="s">
        <v>469</v>
      </c>
      <c r="B3" s="2866"/>
      <c r="C3" s="2866"/>
      <c r="D3" s="1202"/>
      <c r="E3" s="1202"/>
      <c r="F3" s="1202"/>
      <c r="G3" s="1203"/>
      <c r="H3" s="1204"/>
    </row>
    <row r="4" spans="1:8" ht="12.75" x14ac:dyDescent="0.2">
      <c r="A4" s="1205"/>
      <c r="B4" s="2867" t="s">
        <v>795</v>
      </c>
      <c r="C4" s="2866"/>
      <c r="D4" s="1202"/>
      <c r="E4" s="1202"/>
      <c r="F4" s="1202"/>
      <c r="G4" s="1203"/>
      <c r="H4" s="1204"/>
    </row>
    <row r="5" spans="1:8" x14ac:dyDescent="0.15">
      <c r="A5" s="1205"/>
      <c r="B5" s="1206" t="s">
        <v>796</v>
      </c>
      <c r="C5" s="1202" t="s">
        <v>177</v>
      </c>
      <c r="D5" s="1202" t="s">
        <v>1098</v>
      </c>
      <c r="E5" s="1202" t="s">
        <v>798</v>
      </c>
      <c r="F5" s="1202">
        <v>3400</v>
      </c>
      <c r="G5" s="1203">
        <v>3288.51</v>
      </c>
      <c r="H5" s="1204">
        <v>29.26</v>
      </c>
    </row>
    <row r="6" spans="1:8" x14ac:dyDescent="0.15">
      <c r="A6" s="1205"/>
      <c r="B6" s="1206" t="s">
        <v>796</v>
      </c>
      <c r="C6" s="1202" t="s">
        <v>1009</v>
      </c>
      <c r="D6" s="1202" t="s">
        <v>1097</v>
      </c>
      <c r="E6" s="1202" t="s">
        <v>798</v>
      </c>
      <c r="F6" s="1202">
        <v>3400</v>
      </c>
      <c r="G6" s="1203">
        <v>3286.51</v>
      </c>
      <c r="H6" s="1204">
        <v>29.25</v>
      </c>
    </row>
    <row r="7" spans="1:8" x14ac:dyDescent="0.15">
      <c r="A7" s="1205"/>
      <c r="B7" s="1206" t="s">
        <v>796</v>
      </c>
      <c r="C7" s="1202" t="s">
        <v>207</v>
      </c>
      <c r="D7" s="1202" t="s">
        <v>1101</v>
      </c>
      <c r="E7" s="1202" t="s">
        <v>798</v>
      </c>
      <c r="F7" s="1202">
        <v>2000</v>
      </c>
      <c r="G7" s="1203">
        <v>1933.45</v>
      </c>
      <c r="H7" s="1204">
        <v>17.21</v>
      </c>
    </row>
    <row r="8" spans="1:8" x14ac:dyDescent="0.15">
      <c r="A8" s="1205"/>
      <c r="B8" s="1206" t="s">
        <v>796</v>
      </c>
      <c r="C8" s="1202" t="s">
        <v>1047</v>
      </c>
      <c r="D8" s="1202" t="s">
        <v>1102</v>
      </c>
      <c r="E8" s="1202" t="s">
        <v>1049</v>
      </c>
      <c r="F8" s="1202">
        <v>2000</v>
      </c>
      <c r="G8" s="1203">
        <v>1925.28</v>
      </c>
      <c r="H8" s="1204">
        <v>17.13</v>
      </c>
    </row>
    <row r="9" spans="1:8" x14ac:dyDescent="0.15">
      <c r="A9" s="1205"/>
      <c r="B9" s="1206" t="s">
        <v>796</v>
      </c>
      <c r="C9" s="1202" t="s">
        <v>839</v>
      </c>
      <c r="D9" s="1202" t="s">
        <v>1077</v>
      </c>
      <c r="E9" s="1202" t="s">
        <v>798</v>
      </c>
      <c r="F9" s="1202">
        <v>500</v>
      </c>
      <c r="G9" s="1203">
        <v>484.93</v>
      </c>
      <c r="H9" s="1204">
        <v>4.32</v>
      </c>
    </row>
    <row r="10" spans="1:8" x14ac:dyDescent="0.15">
      <c r="A10" s="1205"/>
      <c r="B10" s="1206" t="s">
        <v>796</v>
      </c>
      <c r="C10" s="1202" t="s">
        <v>360</v>
      </c>
      <c r="D10" s="1202" t="s">
        <v>1091</v>
      </c>
      <c r="E10" s="1202" t="s">
        <v>798</v>
      </c>
      <c r="F10" s="1202">
        <v>300</v>
      </c>
      <c r="G10" s="1203">
        <v>290.42</v>
      </c>
      <c r="H10" s="1204">
        <v>2.58</v>
      </c>
    </row>
    <row r="11" spans="1:8" ht="9.75" thickBot="1" x14ac:dyDescent="0.2">
      <c r="A11" s="1205"/>
      <c r="B11" s="1202"/>
      <c r="C11" s="1202"/>
      <c r="D11" s="1202"/>
      <c r="E11" s="1197" t="s">
        <v>245</v>
      </c>
      <c r="F11" s="1202"/>
      <c r="G11" s="1207">
        <v>11209.1</v>
      </c>
      <c r="H11" s="1208">
        <v>99.75</v>
      </c>
    </row>
    <row r="12" spans="1:8" ht="9.75" thickTop="1" x14ac:dyDescent="0.15">
      <c r="A12" s="1205"/>
      <c r="B12" s="1202"/>
      <c r="C12" s="1202"/>
      <c r="D12" s="1202"/>
      <c r="E12" s="1202"/>
      <c r="F12" s="1202"/>
      <c r="G12" s="1203"/>
      <c r="H12" s="1204"/>
    </row>
    <row r="13" spans="1:8" x14ac:dyDescent="0.15">
      <c r="A13" s="1209" t="s">
        <v>254</v>
      </c>
      <c r="B13" s="1202"/>
      <c r="C13" s="1202"/>
      <c r="D13" s="1202"/>
      <c r="E13" s="1202"/>
      <c r="F13" s="1202"/>
      <c r="G13" s="1210">
        <v>28.51</v>
      </c>
      <c r="H13" s="1211">
        <v>0.25</v>
      </c>
    </row>
    <row r="14" spans="1:8" x14ac:dyDescent="0.15">
      <c r="A14" s="1205"/>
      <c r="B14" s="1202"/>
      <c r="C14" s="1202"/>
      <c r="D14" s="1202"/>
      <c r="E14" s="1202"/>
      <c r="F14" s="1202"/>
      <c r="G14" s="1203"/>
      <c r="H14" s="1204"/>
    </row>
    <row r="15" spans="1:8" ht="9.75" thickBot="1" x14ac:dyDescent="0.2">
      <c r="A15" s="1205"/>
      <c r="B15" s="1202"/>
      <c r="C15" s="1202"/>
      <c r="D15" s="1202"/>
      <c r="E15" s="1197" t="s">
        <v>255</v>
      </c>
      <c r="F15" s="1202"/>
      <c r="G15" s="1207">
        <v>11237.61</v>
      </c>
      <c r="H15" s="1208">
        <v>100</v>
      </c>
    </row>
    <row r="16" spans="1:8" ht="9.75" thickTop="1" x14ac:dyDescent="0.15">
      <c r="A16" s="1205"/>
      <c r="B16" s="1202"/>
      <c r="C16" s="1202"/>
      <c r="D16" s="1202"/>
      <c r="E16" s="1202"/>
      <c r="F16" s="1202"/>
      <c r="G16" s="1203"/>
      <c r="H16" s="1204"/>
    </row>
    <row r="17" spans="1:8" x14ac:dyDescent="0.15">
      <c r="A17" s="1212" t="s">
        <v>256</v>
      </c>
      <c r="B17" s="1202"/>
      <c r="C17" s="1202"/>
      <c r="D17" s="1202"/>
      <c r="E17" s="1202"/>
      <c r="F17" s="1202"/>
      <c r="G17" s="1203"/>
      <c r="H17" s="1204"/>
    </row>
    <row r="18" spans="1:8" x14ac:dyDescent="0.15">
      <c r="A18" s="1205">
        <v>1</v>
      </c>
      <c r="B18" s="1202" t="s">
        <v>1103</v>
      </c>
      <c r="C18" s="1202"/>
      <c r="D18" s="1202"/>
      <c r="E18" s="1202"/>
      <c r="F18" s="1202"/>
      <c r="G18" s="1203"/>
      <c r="H18" s="1204"/>
    </row>
    <row r="19" spans="1:8" x14ac:dyDescent="0.15">
      <c r="A19" s="1205"/>
      <c r="B19" s="1202"/>
      <c r="C19" s="1202"/>
      <c r="D19" s="1202"/>
      <c r="E19" s="1202"/>
      <c r="F19" s="1202"/>
      <c r="G19" s="1203"/>
      <c r="H19" s="1204"/>
    </row>
    <row r="20" spans="1:8" x14ac:dyDescent="0.15">
      <c r="A20" s="1205">
        <v>2</v>
      </c>
      <c r="B20" s="1202" t="s">
        <v>258</v>
      </c>
      <c r="C20" s="1202"/>
      <c r="D20" s="1202"/>
      <c r="E20" s="1202"/>
      <c r="F20" s="1202"/>
      <c r="G20" s="1203"/>
      <c r="H20" s="1204"/>
    </row>
    <row r="21" spans="1:8" x14ac:dyDescent="0.15">
      <c r="A21" s="1205"/>
      <c r="B21" s="1202"/>
      <c r="C21" s="1202"/>
      <c r="D21" s="1202"/>
      <c r="E21" s="1202"/>
      <c r="F21" s="1202"/>
      <c r="G21" s="1203"/>
      <c r="H21" s="1204"/>
    </row>
    <row r="22" spans="1:8" x14ac:dyDescent="0.15">
      <c r="A22" s="1205">
        <v>3</v>
      </c>
      <c r="B22" s="1202" t="s">
        <v>334</v>
      </c>
      <c r="C22" s="1202"/>
      <c r="D22" s="1202"/>
      <c r="E22" s="1202"/>
      <c r="F22" s="1202"/>
      <c r="G22" s="1203"/>
      <c r="H22" s="1204"/>
    </row>
    <row r="23" spans="1:8" x14ac:dyDescent="0.15">
      <c r="A23" s="1205"/>
      <c r="B23" s="1202" t="s">
        <v>335</v>
      </c>
      <c r="C23" s="1202"/>
      <c r="D23" s="1202"/>
      <c r="E23" s="1202"/>
      <c r="F23" s="1202"/>
      <c r="G23" s="1203"/>
      <c r="H23" s="1204"/>
    </row>
    <row r="24" spans="1:8" x14ac:dyDescent="0.15">
      <c r="A24" s="1213"/>
      <c r="B24" s="1214" t="s">
        <v>336</v>
      </c>
      <c r="C24" s="1214"/>
      <c r="D24" s="1214"/>
      <c r="E24" s="1214"/>
      <c r="F24" s="1214"/>
      <c r="G24" s="1215"/>
      <c r="H24" s="1216"/>
    </row>
  </sheetData>
  <mergeCells count="3">
    <mergeCell ref="A2:C2"/>
    <mergeCell ref="A3:C3"/>
    <mergeCell ref="B4:C4"/>
  </mergeCells>
  <phoneticPr fontId="1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A5" sqref="A5"/>
    </sheetView>
  </sheetViews>
  <sheetFormatPr defaultRowHeight="9" x14ac:dyDescent="0.15"/>
  <cols>
    <col min="1" max="1" width="2.7109375" style="1167" customWidth="1"/>
    <col min="2" max="2" width="4.7109375" style="1167" customWidth="1"/>
    <col min="3" max="3" width="40.7109375" style="1167" customWidth="1"/>
    <col min="4" max="4" width="10" style="1167" bestFit="1" customWidth="1"/>
    <col min="5" max="5" width="9.140625" style="1167"/>
    <col min="6" max="6" width="8.7109375" style="1167" customWidth="1"/>
    <col min="7" max="7" width="9.28515625" style="1189" customWidth="1"/>
    <col min="8" max="8" width="7.7109375" style="1190" customWidth="1"/>
    <col min="9" max="16384" width="9.140625" style="1167"/>
  </cols>
  <sheetData>
    <row r="1" spans="1:8" x14ac:dyDescent="0.15">
      <c r="A1" s="1162"/>
      <c r="B1" s="1163"/>
      <c r="C1" s="1164" t="s">
        <v>1092</v>
      </c>
      <c r="D1" s="1163"/>
      <c r="E1" s="1163"/>
      <c r="F1" s="1163"/>
      <c r="G1" s="1165"/>
      <c r="H1" s="1166"/>
    </row>
    <row r="2" spans="1:8" ht="36.75" x14ac:dyDescent="0.2">
      <c r="A2" s="2871" t="s">
        <v>126</v>
      </c>
      <c r="B2" s="2872"/>
      <c r="C2" s="2872"/>
      <c r="D2" s="1168" t="s">
        <v>127</v>
      </c>
      <c r="E2" s="1169" t="s">
        <v>793</v>
      </c>
      <c r="F2" s="1170" t="s">
        <v>129</v>
      </c>
      <c r="G2" s="1171" t="s">
        <v>130</v>
      </c>
      <c r="H2" s="1172" t="s">
        <v>131</v>
      </c>
    </row>
    <row r="3" spans="1:8" ht="12.75" x14ac:dyDescent="0.2">
      <c r="A3" s="2868" t="s">
        <v>309</v>
      </c>
      <c r="B3" s="2869"/>
      <c r="C3" s="2869"/>
      <c r="D3" s="1173"/>
      <c r="E3" s="1173"/>
      <c r="F3" s="1173"/>
      <c r="G3" s="1174"/>
      <c r="H3" s="1175"/>
    </row>
    <row r="4" spans="1:8" ht="12.75" x14ac:dyDescent="0.2">
      <c r="A4" s="1176"/>
      <c r="B4" s="2870" t="s">
        <v>310</v>
      </c>
      <c r="C4" s="2869"/>
      <c r="D4" s="1173"/>
      <c r="E4" s="1173"/>
      <c r="F4" s="1173"/>
      <c r="G4" s="1174"/>
      <c r="H4" s="1175"/>
    </row>
    <row r="5" spans="1:8" ht="12.75" x14ac:dyDescent="0.2">
      <c r="A5" s="1176"/>
      <c r="B5" s="2873" t="s">
        <v>133</v>
      </c>
      <c r="C5" s="2869"/>
      <c r="D5" s="1173"/>
      <c r="E5" s="1173"/>
      <c r="F5" s="1173"/>
      <c r="G5" s="1174"/>
      <c r="H5" s="1175"/>
    </row>
    <row r="6" spans="1:8" x14ac:dyDescent="0.15">
      <c r="A6" s="1176"/>
      <c r="B6" s="1177">
        <v>0.10249999999999999</v>
      </c>
      <c r="C6" s="1173" t="s">
        <v>1024</v>
      </c>
      <c r="D6" s="1173" t="s">
        <v>1093</v>
      </c>
      <c r="E6" s="1173" t="s">
        <v>313</v>
      </c>
      <c r="F6" s="1173">
        <v>250</v>
      </c>
      <c r="G6" s="1174">
        <v>2498.1999999999998</v>
      </c>
      <c r="H6" s="1175">
        <v>12.23</v>
      </c>
    </row>
    <row r="7" spans="1:8" ht="9.75" thickBot="1" x14ac:dyDescent="0.2">
      <c r="A7" s="1176"/>
      <c r="B7" s="1173"/>
      <c r="C7" s="1173"/>
      <c r="D7" s="1173"/>
      <c r="E7" s="1168" t="s">
        <v>245</v>
      </c>
      <c r="F7" s="1173"/>
      <c r="G7" s="1178">
        <v>2498.1999999999998</v>
      </c>
      <c r="H7" s="1179">
        <v>12.23</v>
      </c>
    </row>
    <row r="8" spans="1:8" ht="9.75" thickTop="1" x14ac:dyDescent="0.15">
      <c r="A8" s="1176"/>
      <c r="B8" s="1173"/>
      <c r="C8" s="1173"/>
      <c r="D8" s="1173"/>
      <c r="E8" s="1173"/>
      <c r="F8" s="1173"/>
      <c r="G8" s="1174"/>
      <c r="H8" s="1175"/>
    </row>
    <row r="9" spans="1:8" ht="12.75" x14ac:dyDescent="0.2">
      <c r="A9" s="2868" t="s">
        <v>469</v>
      </c>
      <c r="B9" s="2869"/>
      <c r="C9" s="2869"/>
      <c r="D9" s="1173"/>
      <c r="E9" s="1173"/>
      <c r="F9" s="1173"/>
      <c r="G9" s="1174"/>
      <c r="H9" s="1175"/>
    </row>
    <row r="10" spans="1:8" ht="12.75" x14ac:dyDescent="0.2">
      <c r="A10" s="1176"/>
      <c r="B10" s="2870" t="s">
        <v>795</v>
      </c>
      <c r="C10" s="2869"/>
      <c r="D10" s="1173"/>
      <c r="E10" s="1173"/>
      <c r="F10" s="1173"/>
      <c r="G10" s="1174"/>
      <c r="H10" s="1175"/>
    </row>
    <row r="11" spans="1:8" x14ac:dyDescent="0.15">
      <c r="A11" s="1176"/>
      <c r="B11" s="1180" t="s">
        <v>796</v>
      </c>
      <c r="C11" s="1173" t="s">
        <v>166</v>
      </c>
      <c r="D11" s="1173" t="s">
        <v>1094</v>
      </c>
      <c r="E11" s="1173" t="s">
        <v>798</v>
      </c>
      <c r="F11" s="1173">
        <v>6000</v>
      </c>
      <c r="G11" s="1174">
        <v>5802.11</v>
      </c>
      <c r="H11" s="1175">
        <v>28.4</v>
      </c>
    </row>
    <row r="12" spans="1:8" x14ac:dyDescent="0.15">
      <c r="A12" s="1176"/>
      <c r="B12" s="1180" t="s">
        <v>796</v>
      </c>
      <c r="C12" s="1173" t="s">
        <v>1047</v>
      </c>
      <c r="D12" s="1173" t="s">
        <v>1089</v>
      </c>
      <c r="E12" s="1173" t="s">
        <v>1049</v>
      </c>
      <c r="F12" s="1173">
        <v>4900</v>
      </c>
      <c r="G12" s="1174">
        <v>4731.13</v>
      </c>
      <c r="H12" s="1175">
        <v>23.16</v>
      </c>
    </row>
    <row r="13" spans="1:8" x14ac:dyDescent="0.15">
      <c r="A13" s="1176"/>
      <c r="B13" s="1180" t="s">
        <v>806</v>
      </c>
      <c r="C13" s="1173" t="s">
        <v>676</v>
      </c>
      <c r="D13" s="1173" t="s">
        <v>1095</v>
      </c>
      <c r="E13" s="1173" t="s">
        <v>809</v>
      </c>
      <c r="F13" s="1173">
        <v>700</v>
      </c>
      <c r="G13" s="1174">
        <v>3380.67</v>
      </c>
      <c r="H13" s="1175">
        <v>16.55</v>
      </c>
    </row>
    <row r="14" spans="1:8" x14ac:dyDescent="0.15">
      <c r="A14" s="1176"/>
      <c r="B14" s="1180" t="s">
        <v>806</v>
      </c>
      <c r="C14" s="1173" t="s">
        <v>673</v>
      </c>
      <c r="D14" s="1173" t="s">
        <v>1096</v>
      </c>
      <c r="E14" s="1173" t="s">
        <v>798</v>
      </c>
      <c r="F14" s="1173">
        <v>420</v>
      </c>
      <c r="G14" s="1174">
        <v>2027.48</v>
      </c>
      <c r="H14" s="1175">
        <v>9.92</v>
      </c>
    </row>
    <row r="15" spans="1:8" x14ac:dyDescent="0.15">
      <c r="A15" s="1176"/>
      <c r="B15" s="1180" t="s">
        <v>796</v>
      </c>
      <c r="C15" s="1173" t="s">
        <v>1009</v>
      </c>
      <c r="D15" s="1173" t="s">
        <v>1097</v>
      </c>
      <c r="E15" s="1173" t="s">
        <v>798</v>
      </c>
      <c r="F15" s="1173">
        <v>1000</v>
      </c>
      <c r="G15" s="1174">
        <v>966.62</v>
      </c>
      <c r="H15" s="1175">
        <v>4.7300000000000004</v>
      </c>
    </row>
    <row r="16" spans="1:8" x14ac:dyDescent="0.15">
      <c r="A16" s="1176"/>
      <c r="B16" s="1180" t="s">
        <v>796</v>
      </c>
      <c r="C16" s="1173" t="s">
        <v>360</v>
      </c>
      <c r="D16" s="1173" t="s">
        <v>1091</v>
      </c>
      <c r="E16" s="1173" t="s">
        <v>798</v>
      </c>
      <c r="F16" s="1173">
        <v>560</v>
      </c>
      <c r="G16" s="1174">
        <v>542.12</v>
      </c>
      <c r="H16" s="1175">
        <v>2.65</v>
      </c>
    </row>
    <row r="17" spans="1:8" x14ac:dyDescent="0.15">
      <c r="A17" s="1176"/>
      <c r="B17" s="1180" t="s">
        <v>796</v>
      </c>
      <c r="C17" s="1173" t="s">
        <v>177</v>
      </c>
      <c r="D17" s="1173" t="s">
        <v>1098</v>
      </c>
      <c r="E17" s="1173" t="s">
        <v>798</v>
      </c>
      <c r="F17" s="1173">
        <v>300</v>
      </c>
      <c r="G17" s="1174">
        <v>290.16000000000003</v>
      </c>
      <c r="H17" s="1175">
        <v>1.42</v>
      </c>
    </row>
    <row r="18" spans="1:8" ht="9.75" thickBot="1" x14ac:dyDescent="0.2">
      <c r="A18" s="1176"/>
      <c r="B18" s="1173"/>
      <c r="C18" s="1173"/>
      <c r="D18" s="1173"/>
      <c r="E18" s="1168" t="s">
        <v>245</v>
      </c>
      <c r="F18" s="1173"/>
      <c r="G18" s="1178">
        <v>17740.29</v>
      </c>
      <c r="H18" s="1179">
        <v>86.829999999999899</v>
      </c>
    </row>
    <row r="19" spans="1:8" ht="9.75" thickTop="1" x14ac:dyDescent="0.15">
      <c r="A19" s="1176"/>
      <c r="B19" s="1173"/>
      <c r="C19" s="1173"/>
      <c r="D19" s="1173"/>
      <c r="E19" s="1173"/>
      <c r="F19" s="1173"/>
      <c r="G19" s="1174"/>
      <c r="H19" s="1175"/>
    </row>
    <row r="20" spans="1:8" x14ac:dyDescent="0.15">
      <c r="A20" s="1181" t="s">
        <v>254</v>
      </c>
      <c r="B20" s="1173"/>
      <c r="C20" s="1173"/>
      <c r="D20" s="1173"/>
      <c r="E20" s="1173"/>
      <c r="F20" s="1173"/>
      <c r="G20" s="1182">
        <v>193.91</v>
      </c>
      <c r="H20" s="1183">
        <v>0.94</v>
      </c>
    </row>
    <row r="21" spans="1:8" x14ac:dyDescent="0.15">
      <c r="A21" s="1176"/>
      <c r="B21" s="1173"/>
      <c r="C21" s="1173"/>
      <c r="D21" s="1173"/>
      <c r="E21" s="1173"/>
      <c r="F21" s="1173"/>
      <c r="G21" s="1174"/>
      <c r="H21" s="1175"/>
    </row>
    <row r="22" spans="1:8" ht="9.75" thickBot="1" x14ac:dyDescent="0.2">
      <c r="A22" s="1176"/>
      <c r="B22" s="1173"/>
      <c r="C22" s="1173"/>
      <c r="D22" s="1173"/>
      <c r="E22" s="1168" t="s">
        <v>255</v>
      </c>
      <c r="F22" s="1173"/>
      <c r="G22" s="1178">
        <v>20432.400000000001</v>
      </c>
      <c r="H22" s="1179">
        <v>100</v>
      </c>
    </row>
    <row r="23" spans="1:8" ht="9.75" thickTop="1" x14ac:dyDescent="0.15">
      <c r="A23" s="1176"/>
      <c r="B23" s="1173"/>
      <c r="C23" s="1173"/>
      <c r="D23" s="1173"/>
      <c r="E23" s="1173"/>
      <c r="F23" s="1173"/>
      <c r="G23" s="1174"/>
      <c r="H23" s="1175"/>
    </row>
    <row r="24" spans="1:8" x14ac:dyDescent="0.15">
      <c r="A24" s="1184" t="s">
        <v>256</v>
      </c>
      <c r="B24" s="1173"/>
      <c r="C24" s="1173"/>
      <c r="D24" s="1173"/>
      <c r="E24" s="1173"/>
      <c r="F24" s="1173"/>
      <c r="G24" s="1174"/>
      <c r="H24" s="1175"/>
    </row>
    <row r="25" spans="1:8" x14ac:dyDescent="0.15">
      <c r="A25" s="1176">
        <v>1</v>
      </c>
      <c r="B25" s="1173" t="s">
        <v>1099</v>
      </c>
      <c r="C25" s="1173"/>
      <c r="D25" s="1173"/>
      <c r="E25" s="1173"/>
      <c r="F25" s="1173"/>
      <c r="G25" s="1174"/>
      <c r="H25" s="1175"/>
    </row>
    <row r="26" spans="1:8" x14ac:dyDescent="0.15">
      <c r="A26" s="1176"/>
      <c r="B26" s="1173"/>
      <c r="C26" s="1173"/>
      <c r="D26" s="1173"/>
      <c r="E26" s="1173"/>
      <c r="F26" s="1173"/>
      <c r="G26" s="1174"/>
      <c r="H26" s="1175"/>
    </row>
    <row r="27" spans="1:8" x14ac:dyDescent="0.15">
      <c r="A27" s="1176">
        <v>2</v>
      </c>
      <c r="B27" s="1173" t="s">
        <v>258</v>
      </c>
      <c r="C27" s="1173"/>
      <c r="D27" s="1173"/>
      <c r="E27" s="1173"/>
      <c r="F27" s="1173"/>
      <c r="G27" s="1174"/>
      <c r="H27" s="1175"/>
    </row>
    <row r="28" spans="1:8" x14ac:dyDescent="0.15">
      <c r="A28" s="1176"/>
      <c r="B28" s="1173"/>
      <c r="C28" s="1173"/>
      <c r="D28" s="1173"/>
      <c r="E28" s="1173"/>
      <c r="F28" s="1173"/>
      <c r="G28" s="1174"/>
      <c r="H28" s="1175"/>
    </row>
    <row r="29" spans="1:8" x14ac:dyDescent="0.15">
      <c r="A29" s="1176">
        <v>3</v>
      </c>
      <c r="B29" s="1173" t="s">
        <v>334</v>
      </c>
      <c r="C29" s="1173"/>
      <c r="D29" s="1173"/>
      <c r="E29" s="1173"/>
      <c r="F29" s="1173"/>
      <c r="G29" s="1174"/>
      <c r="H29" s="1175"/>
    </row>
    <row r="30" spans="1:8" x14ac:dyDescent="0.15">
      <c r="A30" s="1176"/>
      <c r="B30" s="1173" t="s">
        <v>335</v>
      </c>
      <c r="C30" s="1173"/>
      <c r="D30" s="1173"/>
      <c r="E30" s="1173"/>
      <c r="F30" s="1173"/>
      <c r="G30" s="1174"/>
      <c r="H30" s="1175"/>
    </row>
    <row r="31" spans="1:8" x14ac:dyDescent="0.15">
      <c r="A31" s="1185"/>
      <c r="B31" s="1186" t="s">
        <v>336</v>
      </c>
      <c r="C31" s="1186"/>
      <c r="D31" s="1186"/>
      <c r="E31" s="1186"/>
      <c r="F31" s="1186"/>
      <c r="G31" s="1187"/>
      <c r="H31" s="1188"/>
    </row>
  </sheetData>
  <mergeCells count="6">
    <mergeCell ref="A9:C9"/>
    <mergeCell ref="B10:C10"/>
    <mergeCell ref="A2:C2"/>
    <mergeCell ref="A3:C3"/>
    <mergeCell ref="B4:C4"/>
    <mergeCell ref="B5:C5"/>
  </mergeCells>
  <phoneticPr fontId="1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"/>
  <sheetViews>
    <sheetView topLeftCell="A80" workbookViewId="0">
      <selection activeCell="C120" sqref="C120"/>
    </sheetView>
  </sheetViews>
  <sheetFormatPr defaultRowHeight="9" x14ac:dyDescent="0.15"/>
  <cols>
    <col min="1" max="1" width="2.7109375" style="2431" customWidth="1"/>
    <col min="2" max="2" width="9.28515625" style="2431" customWidth="1"/>
    <col min="3" max="3" width="52.5703125" style="2431" bestFit="1" customWidth="1"/>
    <col min="4" max="4" width="10.42578125" style="2431" bestFit="1" customWidth="1"/>
    <col min="5" max="5" width="10.85546875" style="2431" bestFit="1" customWidth="1"/>
    <col min="6" max="6" width="8.7109375" style="2431" customWidth="1"/>
    <col min="7" max="7" width="9.28515625" style="2456" customWidth="1"/>
    <col min="8" max="8" width="7.7109375" style="2457" customWidth="1"/>
    <col min="9" max="16384" width="9.140625" style="2431"/>
  </cols>
  <sheetData>
    <row r="1" spans="1:8" x14ac:dyDescent="0.15">
      <c r="A1" s="2426"/>
      <c r="B1" s="2427"/>
      <c r="C1" s="2428" t="s">
        <v>729</v>
      </c>
      <c r="D1" s="2427"/>
      <c r="E1" s="2427"/>
      <c r="F1" s="2427"/>
      <c r="G1" s="2429"/>
      <c r="H1" s="2430"/>
    </row>
    <row r="2" spans="1:8" ht="36.75" x14ac:dyDescent="0.2">
      <c r="A2" s="2636" t="s">
        <v>126</v>
      </c>
      <c r="B2" s="2637"/>
      <c r="C2" s="2637"/>
      <c r="D2" s="2432" t="s">
        <v>127</v>
      </c>
      <c r="E2" s="2433" t="s">
        <v>793</v>
      </c>
      <c r="F2" s="2434" t="s">
        <v>129</v>
      </c>
      <c r="G2" s="2435" t="s">
        <v>130</v>
      </c>
      <c r="H2" s="2436" t="s">
        <v>131</v>
      </c>
    </row>
    <row r="3" spans="1:8" ht="12.75" x14ac:dyDescent="0.2">
      <c r="A3" s="2631" t="s">
        <v>309</v>
      </c>
      <c r="B3" s="2632"/>
      <c r="C3" s="2632"/>
      <c r="D3" s="2437"/>
      <c r="E3" s="2437"/>
      <c r="F3" s="2437"/>
      <c r="G3" s="2438"/>
      <c r="H3" s="2439"/>
    </row>
    <row r="4" spans="1:8" ht="12.75" x14ac:dyDescent="0.2">
      <c r="A4" s="2440"/>
      <c r="B4" s="2633" t="s">
        <v>310</v>
      </c>
      <c r="C4" s="2632"/>
      <c r="D4" s="2437"/>
      <c r="E4" s="2437"/>
      <c r="F4" s="2437"/>
      <c r="G4" s="2438"/>
      <c r="H4" s="2439"/>
    </row>
    <row r="5" spans="1:8" ht="12.75" x14ac:dyDescent="0.2">
      <c r="A5" s="2440"/>
      <c r="B5" s="2635" t="s">
        <v>133</v>
      </c>
      <c r="C5" s="2632"/>
      <c r="D5" s="2437"/>
      <c r="E5" s="2437"/>
      <c r="F5" s="2437"/>
      <c r="G5" s="2438"/>
      <c r="H5" s="2439"/>
    </row>
    <row r="6" spans="1:8" x14ac:dyDescent="0.15">
      <c r="A6" s="2440"/>
      <c r="B6" s="2442">
        <v>8.9499999999999996E-2</v>
      </c>
      <c r="C6" s="2437" t="s">
        <v>1236</v>
      </c>
      <c r="D6" s="2437" t="s">
        <v>1362</v>
      </c>
      <c r="E6" s="2437" t="s">
        <v>326</v>
      </c>
      <c r="F6" s="2437">
        <v>1546</v>
      </c>
      <c r="G6" s="2438">
        <v>14433.86</v>
      </c>
      <c r="H6" s="2439">
        <v>3.96</v>
      </c>
    </row>
    <row r="7" spans="1:8" x14ac:dyDescent="0.15">
      <c r="A7" s="2440"/>
      <c r="B7" s="2442">
        <v>0.04</v>
      </c>
      <c r="C7" s="2437" t="s">
        <v>1363</v>
      </c>
      <c r="D7" s="2437" t="s">
        <v>1364</v>
      </c>
      <c r="E7" s="2437" t="s">
        <v>940</v>
      </c>
      <c r="F7" s="2437">
        <v>850</v>
      </c>
      <c r="G7" s="2438">
        <v>9486.5400000000009</v>
      </c>
      <c r="H7" s="2439">
        <v>2.61</v>
      </c>
    </row>
    <row r="8" spans="1:8" x14ac:dyDescent="0.15">
      <c r="A8" s="2440"/>
      <c r="B8" s="2442">
        <v>0.1075</v>
      </c>
      <c r="C8" s="2437" t="s">
        <v>456</v>
      </c>
      <c r="D8" s="2437" t="s">
        <v>1365</v>
      </c>
      <c r="E8" s="2437" t="s">
        <v>316</v>
      </c>
      <c r="F8" s="2437">
        <v>920</v>
      </c>
      <c r="G8" s="2438">
        <v>9256.34</v>
      </c>
      <c r="H8" s="2439">
        <v>2.54</v>
      </c>
    </row>
    <row r="9" spans="1:8" x14ac:dyDescent="0.15">
      <c r="A9" s="2440"/>
      <c r="B9" s="2442">
        <v>9.9500000000000005E-2</v>
      </c>
      <c r="C9" s="2437" t="s">
        <v>1346</v>
      </c>
      <c r="D9" s="2437" t="s">
        <v>1347</v>
      </c>
      <c r="E9" s="2437" t="s">
        <v>1134</v>
      </c>
      <c r="F9" s="2437">
        <v>850</v>
      </c>
      <c r="G9" s="2438">
        <v>8661.2800000000007</v>
      </c>
      <c r="H9" s="2439">
        <v>2.38</v>
      </c>
    </row>
    <row r="10" spans="1:8" x14ac:dyDescent="0.15">
      <c r="A10" s="2440"/>
      <c r="B10" s="2442">
        <v>9.8000000000000004E-2</v>
      </c>
      <c r="C10" s="2437" t="s">
        <v>1348</v>
      </c>
      <c r="D10" s="2437" t="s">
        <v>1349</v>
      </c>
      <c r="E10" s="2437" t="s">
        <v>1228</v>
      </c>
      <c r="F10" s="2437">
        <v>750</v>
      </c>
      <c r="G10" s="2438">
        <v>7408.07</v>
      </c>
      <c r="H10" s="2439">
        <v>2.0299999999999998</v>
      </c>
    </row>
    <row r="11" spans="1:8" x14ac:dyDescent="0.15">
      <c r="A11" s="2440"/>
      <c r="B11" s="2442">
        <v>0.04</v>
      </c>
      <c r="C11" s="2437" t="s">
        <v>1363</v>
      </c>
      <c r="D11" s="2437" t="s">
        <v>1366</v>
      </c>
      <c r="E11" s="2437" t="s">
        <v>940</v>
      </c>
      <c r="F11" s="2437">
        <v>550</v>
      </c>
      <c r="G11" s="2438">
        <v>6139.72</v>
      </c>
      <c r="H11" s="2439">
        <v>1.69</v>
      </c>
    </row>
    <row r="12" spans="1:8" x14ac:dyDescent="0.15">
      <c r="A12" s="2440"/>
      <c r="B12" s="2442">
        <v>9.69E-2</v>
      </c>
      <c r="C12" s="2437" t="s">
        <v>383</v>
      </c>
      <c r="D12" s="2437" t="s">
        <v>1293</v>
      </c>
      <c r="E12" s="2437" t="s">
        <v>326</v>
      </c>
      <c r="F12" s="2437">
        <v>600</v>
      </c>
      <c r="G12" s="2438">
        <v>6006.13</v>
      </c>
      <c r="H12" s="2439">
        <v>1.65</v>
      </c>
    </row>
    <row r="13" spans="1:8" x14ac:dyDescent="0.15">
      <c r="A13" s="2440"/>
      <c r="B13" s="2442">
        <v>0.04</v>
      </c>
      <c r="C13" s="2437" t="s">
        <v>1363</v>
      </c>
      <c r="D13" s="2437" t="s">
        <v>1367</v>
      </c>
      <c r="E13" s="2437" t="s">
        <v>940</v>
      </c>
      <c r="F13" s="2437">
        <v>300</v>
      </c>
      <c r="G13" s="2438">
        <v>3349.62</v>
      </c>
      <c r="H13" s="2439">
        <v>0.92</v>
      </c>
    </row>
    <row r="14" spans="1:8" x14ac:dyDescent="0.15">
      <c r="A14" s="2440"/>
      <c r="B14" s="2442">
        <v>8.9899999999999994E-2</v>
      </c>
      <c r="C14" s="2437" t="s">
        <v>458</v>
      </c>
      <c r="D14" s="2437" t="s">
        <v>1368</v>
      </c>
      <c r="E14" s="2437" t="s">
        <v>803</v>
      </c>
      <c r="F14" s="2437">
        <v>300</v>
      </c>
      <c r="G14" s="2438">
        <v>2914.18</v>
      </c>
      <c r="H14" s="2439">
        <v>0.8</v>
      </c>
    </row>
    <row r="15" spans="1:8" x14ac:dyDescent="0.15">
      <c r="A15" s="2440"/>
      <c r="B15" s="2442">
        <v>0.10199999999999999</v>
      </c>
      <c r="C15" s="2437" t="s">
        <v>1369</v>
      </c>
      <c r="D15" s="2437" t="s">
        <v>1370</v>
      </c>
      <c r="E15" s="2437" t="s">
        <v>319</v>
      </c>
      <c r="F15" s="2437">
        <v>250</v>
      </c>
      <c r="G15" s="2438">
        <v>2507.39</v>
      </c>
      <c r="H15" s="2439">
        <v>0.69</v>
      </c>
    </row>
    <row r="16" spans="1:8" x14ac:dyDescent="0.15">
      <c r="A16" s="2440"/>
      <c r="B16" s="2442">
        <v>9.6000000000000002E-2</v>
      </c>
      <c r="C16" s="2437" t="s">
        <v>1024</v>
      </c>
      <c r="D16" s="2437" t="s">
        <v>1056</v>
      </c>
      <c r="E16" s="2437" t="s">
        <v>313</v>
      </c>
      <c r="F16" s="2437">
        <v>220</v>
      </c>
      <c r="G16" s="2438">
        <v>2182.15</v>
      </c>
      <c r="H16" s="2439">
        <v>0.6</v>
      </c>
    </row>
    <row r="17" spans="1:8" x14ac:dyDescent="0.15">
      <c r="A17" s="2440"/>
      <c r="B17" s="2442">
        <v>0.10249999999999999</v>
      </c>
      <c r="C17" s="2437" t="s">
        <v>320</v>
      </c>
      <c r="D17" s="2437" t="s">
        <v>1027</v>
      </c>
      <c r="E17" s="2437" t="s">
        <v>313</v>
      </c>
      <c r="F17" s="2437">
        <v>191003</v>
      </c>
      <c r="G17" s="2438">
        <v>1914.18</v>
      </c>
      <c r="H17" s="2439">
        <v>0.53</v>
      </c>
    </row>
    <row r="18" spans="1:8" x14ac:dyDescent="0.15">
      <c r="A18" s="2440"/>
      <c r="B18" s="2442">
        <v>9.9000000000000005E-2</v>
      </c>
      <c r="C18" s="2437" t="s">
        <v>564</v>
      </c>
      <c r="D18" s="2437" t="s">
        <v>1371</v>
      </c>
      <c r="E18" s="2437" t="s">
        <v>940</v>
      </c>
      <c r="F18" s="2437">
        <v>190</v>
      </c>
      <c r="G18" s="2438">
        <v>1821.3</v>
      </c>
      <c r="H18" s="2439">
        <v>0.5</v>
      </c>
    </row>
    <row r="19" spans="1:8" x14ac:dyDescent="0.15">
      <c r="A19" s="2440"/>
      <c r="B19" s="2442">
        <v>9.7500000000000003E-2</v>
      </c>
      <c r="C19" s="2437" t="s">
        <v>876</v>
      </c>
      <c r="D19" s="2437" t="s">
        <v>877</v>
      </c>
      <c r="E19" s="2437" t="s">
        <v>678</v>
      </c>
      <c r="F19" s="2437">
        <v>150</v>
      </c>
      <c r="G19" s="2438">
        <v>1495.65</v>
      </c>
      <c r="H19" s="2439">
        <v>0.41</v>
      </c>
    </row>
    <row r="20" spans="1:8" x14ac:dyDescent="0.15">
      <c r="A20" s="2440"/>
      <c r="B20" s="2442">
        <v>8.6999999999999994E-2</v>
      </c>
      <c r="C20" s="2437" t="s">
        <v>465</v>
      </c>
      <c r="D20" s="2437" t="s">
        <v>1232</v>
      </c>
      <c r="E20" s="2437" t="s">
        <v>326</v>
      </c>
      <c r="F20" s="2437">
        <v>150</v>
      </c>
      <c r="G20" s="2438">
        <v>1490.38</v>
      </c>
      <c r="H20" s="2439">
        <v>0.41</v>
      </c>
    </row>
    <row r="21" spans="1:8" x14ac:dyDescent="0.15">
      <c r="A21" s="2440"/>
      <c r="B21" s="2442">
        <v>8.5400000000000004E-2</v>
      </c>
      <c r="C21" s="2437" t="s">
        <v>1372</v>
      </c>
      <c r="D21" s="2437" t="s">
        <v>1373</v>
      </c>
      <c r="E21" s="2437" t="s">
        <v>874</v>
      </c>
      <c r="F21" s="2437">
        <v>150</v>
      </c>
      <c r="G21" s="2438">
        <v>1465.66</v>
      </c>
      <c r="H21" s="2439">
        <v>0.4</v>
      </c>
    </row>
    <row r="22" spans="1:8" x14ac:dyDescent="0.15">
      <c r="A22" s="2440"/>
      <c r="B22" s="2442">
        <v>0.11849999999999999</v>
      </c>
      <c r="C22" s="2437" t="s">
        <v>1135</v>
      </c>
      <c r="D22" s="2437" t="s">
        <v>1374</v>
      </c>
      <c r="E22" s="2437" t="s">
        <v>1127</v>
      </c>
      <c r="F22" s="2437">
        <v>100</v>
      </c>
      <c r="G22" s="2438">
        <v>1003.75</v>
      </c>
      <c r="H22" s="2439">
        <v>0.28000000000000003</v>
      </c>
    </row>
    <row r="23" spans="1:8" x14ac:dyDescent="0.15">
      <c r="A23" s="2440"/>
      <c r="B23" s="2442">
        <v>0.106</v>
      </c>
      <c r="C23" s="2437" t="s">
        <v>545</v>
      </c>
      <c r="D23" s="2437" t="s">
        <v>1128</v>
      </c>
      <c r="E23" s="2437" t="s">
        <v>316</v>
      </c>
      <c r="F23" s="2437">
        <v>100000</v>
      </c>
      <c r="G23" s="2438">
        <v>1001.65</v>
      </c>
      <c r="H23" s="2439">
        <v>0.28000000000000003</v>
      </c>
    </row>
    <row r="24" spans="1:8" x14ac:dyDescent="0.15">
      <c r="A24" s="2440"/>
      <c r="B24" s="2442">
        <v>0.10299999999999999</v>
      </c>
      <c r="C24" s="2437" t="s">
        <v>1372</v>
      </c>
      <c r="D24" s="2437" t="s">
        <v>1375</v>
      </c>
      <c r="E24" s="2437" t="s">
        <v>874</v>
      </c>
      <c r="F24" s="2437">
        <v>200</v>
      </c>
      <c r="G24" s="2438">
        <v>1001.14</v>
      </c>
      <c r="H24" s="2439">
        <v>0.27</v>
      </c>
    </row>
    <row r="25" spans="1:8" x14ac:dyDescent="0.15">
      <c r="A25" s="2440"/>
      <c r="B25" s="2442">
        <v>9.2499999999999999E-2</v>
      </c>
      <c r="C25" s="2437" t="s">
        <v>1376</v>
      </c>
      <c r="D25" s="2437" t="s">
        <v>1377</v>
      </c>
      <c r="E25" s="2437" t="s">
        <v>319</v>
      </c>
      <c r="F25" s="2437">
        <v>50</v>
      </c>
      <c r="G25" s="2438">
        <v>499.58</v>
      </c>
      <c r="H25" s="2439">
        <v>0.14000000000000001</v>
      </c>
    </row>
    <row r="26" spans="1:8" x14ac:dyDescent="0.15">
      <c r="A26" s="2440"/>
      <c r="B26" s="2442">
        <v>0.02</v>
      </c>
      <c r="C26" s="2437" t="s">
        <v>628</v>
      </c>
      <c r="D26" s="2437" t="s">
        <v>1378</v>
      </c>
      <c r="E26" s="2437" t="s">
        <v>322</v>
      </c>
      <c r="F26" s="2437">
        <v>50</v>
      </c>
      <c r="G26" s="2438">
        <v>478.14</v>
      </c>
      <c r="H26" s="2439">
        <v>0.13</v>
      </c>
    </row>
    <row r="27" spans="1:8" x14ac:dyDescent="0.15">
      <c r="A27" s="2440"/>
      <c r="B27" s="2442">
        <v>9.4E-2</v>
      </c>
      <c r="C27" s="2437" t="s">
        <v>923</v>
      </c>
      <c r="D27" s="2437" t="s">
        <v>924</v>
      </c>
      <c r="E27" s="2437" t="s">
        <v>326</v>
      </c>
      <c r="F27" s="2437">
        <v>19</v>
      </c>
      <c r="G27" s="2438">
        <v>190.29</v>
      </c>
      <c r="H27" s="2439">
        <v>0.05</v>
      </c>
    </row>
    <row r="28" spans="1:8" x14ac:dyDescent="0.15">
      <c r="A28" s="2440"/>
      <c r="B28" s="2443">
        <v>9.8430000000000004E-2</v>
      </c>
      <c r="C28" s="2437" t="s">
        <v>1132</v>
      </c>
      <c r="D28" s="2437" t="s">
        <v>1379</v>
      </c>
      <c r="E28" s="2437" t="s">
        <v>1134</v>
      </c>
      <c r="F28" s="2437">
        <v>170</v>
      </c>
      <c r="G28" s="2438">
        <v>172.11</v>
      </c>
      <c r="H28" s="2439">
        <v>0.05</v>
      </c>
    </row>
    <row r="29" spans="1:8" x14ac:dyDescent="0.15">
      <c r="A29" s="2440"/>
      <c r="B29" s="2443">
        <v>9.8430000000000004E-2</v>
      </c>
      <c r="C29" s="2437" t="s">
        <v>1132</v>
      </c>
      <c r="D29" s="2437" t="s">
        <v>1380</v>
      </c>
      <c r="E29" s="2437" t="s">
        <v>1134</v>
      </c>
      <c r="F29" s="2437">
        <v>170</v>
      </c>
      <c r="G29" s="2438">
        <v>172.07</v>
      </c>
      <c r="H29" s="2439">
        <v>0.05</v>
      </c>
    </row>
    <row r="30" spans="1:8" x14ac:dyDescent="0.15">
      <c r="A30" s="2440"/>
      <c r="B30" s="2443">
        <v>9.8430000000000004E-2</v>
      </c>
      <c r="C30" s="2437" t="s">
        <v>1132</v>
      </c>
      <c r="D30" s="2437" t="s">
        <v>1381</v>
      </c>
      <c r="E30" s="2437" t="s">
        <v>1134</v>
      </c>
      <c r="F30" s="2437">
        <v>170</v>
      </c>
      <c r="G30" s="2438">
        <v>172.04</v>
      </c>
      <c r="H30" s="2439">
        <v>0.05</v>
      </c>
    </row>
    <row r="31" spans="1:8" x14ac:dyDescent="0.15">
      <c r="A31" s="2440"/>
      <c r="B31" s="2443">
        <v>9.8430000000000004E-2</v>
      </c>
      <c r="C31" s="2437" t="s">
        <v>1132</v>
      </c>
      <c r="D31" s="2437" t="s">
        <v>1382</v>
      </c>
      <c r="E31" s="2437" t="s">
        <v>1134</v>
      </c>
      <c r="F31" s="2437">
        <v>153</v>
      </c>
      <c r="G31" s="2438">
        <v>155.34</v>
      </c>
      <c r="H31" s="2439">
        <v>0.04</v>
      </c>
    </row>
    <row r="32" spans="1:8" x14ac:dyDescent="0.15">
      <c r="A32" s="2440"/>
      <c r="B32" s="2443">
        <v>9.8430000000000004E-2</v>
      </c>
      <c r="C32" s="2437" t="s">
        <v>1132</v>
      </c>
      <c r="D32" s="2437" t="s">
        <v>1383</v>
      </c>
      <c r="E32" s="2437" t="s">
        <v>1134</v>
      </c>
      <c r="F32" s="2437">
        <v>153</v>
      </c>
      <c r="G32" s="2438">
        <v>155.31</v>
      </c>
      <c r="H32" s="2439">
        <v>0.04</v>
      </c>
    </row>
    <row r="33" spans="1:8" x14ac:dyDescent="0.15">
      <c r="A33" s="2440"/>
      <c r="B33" s="2443">
        <v>9.8430000000000004E-2</v>
      </c>
      <c r="C33" s="2437" t="s">
        <v>1132</v>
      </c>
      <c r="D33" s="2437" t="s">
        <v>1384</v>
      </c>
      <c r="E33" s="2437" t="s">
        <v>1134</v>
      </c>
      <c r="F33" s="2437">
        <v>153</v>
      </c>
      <c r="G33" s="2438">
        <v>155.27000000000001</v>
      </c>
      <c r="H33" s="2439">
        <v>0.04</v>
      </c>
    </row>
    <row r="34" spans="1:8" x14ac:dyDescent="0.15">
      <c r="A34" s="2440"/>
      <c r="B34" s="2443">
        <v>9.8430000000000004E-2</v>
      </c>
      <c r="C34" s="2437" t="s">
        <v>1132</v>
      </c>
      <c r="D34" s="2437" t="s">
        <v>1385</v>
      </c>
      <c r="E34" s="2437" t="s">
        <v>1134</v>
      </c>
      <c r="F34" s="2437">
        <v>153</v>
      </c>
      <c r="G34" s="2438">
        <v>155.24</v>
      </c>
      <c r="H34" s="2439">
        <v>0.04</v>
      </c>
    </row>
    <row r="35" spans="1:8" x14ac:dyDescent="0.15">
      <c r="A35" s="2440"/>
      <c r="B35" s="2443">
        <v>9.8430000000000004E-2</v>
      </c>
      <c r="C35" s="2437" t="s">
        <v>1132</v>
      </c>
      <c r="D35" s="2437" t="s">
        <v>1386</v>
      </c>
      <c r="E35" s="2437" t="s">
        <v>1134</v>
      </c>
      <c r="F35" s="2437">
        <v>153</v>
      </c>
      <c r="G35" s="2438">
        <v>155.08000000000001</v>
      </c>
      <c r="H35" s="2439">
        <v>0.04</v>
      </c>
    </row>
    <row r="36" spans="1:8" x14ac:dyDescent="0.15">
      <c r="A36" s="2440"/>
      <c r="B36" s="2443">
        <v>9.8430000000000004E-2</v>
      </c>
      <c r="C36" s="2437" t="s">
        <v>1132</v>
      </c>
      <c r="D36" s="2437" t="s">
        <v>1387</v>
      </c>
      <c r="E36" s="2437" t="s">
        <v>1134</v>
      </c>
      <c r="F36" s="2437">
        <v>153</v>
      </c>
      <c r="G36" s="2438">
        <v>155.05000000000001</v>
      </c>
      <c r="H36" s="2439">
        <v>0.04</v>
      </c>
    </row>
    <row r="37" spans="1:8" x14ac:dyDescent="0.15">
      <c r="A37" s="2440"/>
      <c r="B37" s="2443">
        <v>9.8430000000000004E-2</v>
      </c>
      <c r="C37" s="2437" t="s">
        <v>1132</v>
      </c>
      <c r="D37" s="2437" t="s">
        <v>1388</v>
      </c>
      <c r="E37" s="2437" t="s">
        <v>1134</v>
      </c>
      <c r="F37" s="2437">
        <v>153</v>
      </c>
      <c r="G37" s="2438">
        <v>155.03</v>
      </c>
      <c r="H37" s="2439">
        <v>0.04</v>
      </c>
    </row>
    <row r="38" spans="1:8" x14ac:dyDescent="0.15">
      <c r="A38" s="2440"/>
      <c r="B38" s="2443">
        <v>9.8430000000000004E-2</v>
      </c>
      <c r="C38" s="2437" t="s">
        <v>1132</v>
      </c>
      <c r="D38" s="2437" t="s">
        <v>1389</v>
      </c>
      <c r="E38" s="2437" t="s">
        <v>1134</v>
      </c>
      <c r="F38" s="2437">
        <v>153</v>
      </c>
      <c r="G38" s="2438">
        <v>155.02000000000001</v>
      </c>
      <c r="H38" s="2439">
        <v>0.04</v>
      </c>
    </row>
    <row r="39" spans="1:8" x14ac:dyDescent="0.15">
      <c r="A39" s="2440"/>
      <c r="B39" s="2443">
        <v>9.8430000000000004E-2</v>
      </c>
      <c r="C39" s="2437" t="s">
        <v>1132</v>
      </c>
      <c r="D39" s="2437" t="s">
        <v>1390</v>
      </c>
      <c r="E39" s="2437" t="s">
        <v>1134</v>
      </c>
      <c r="F39" s="2437">
        <v>153</v>
      </c>
      <c r="G39" s="2438">
        <v>154.99</v>
      </c>
      <c r="H39" s="2439">
        <v>0.04</v>
      </c>
    </row>
    <row r="40" spans="1:8" x14ac:dyDescent="0.15">
      <c r="A40" s="2440"/>
      <c r="B40" s="2443">
        <v>9.8430000000000004E-2</v>
      </c>
      <c r="C40" s="2437" t="s">
        <v>1132</v>
      </c>
      <c r="D40" s="2437" t="s">
        <v>1391</v>
      </c>
      <c r="E40" s="2437" t="s">
        <v>1134</v>
      </c>
      <c r="F40" s="2437">
        <v>153</v>
      </c>
      <c r="G40" s="2438">
        <v>154.96</v>
      </c>
      <c r="H40" s="2439">
        <v>0.04</v>
      </c>
    </row>
    <row r="41" spans="1:8" x14ac:dyDescent="0.15">
      <c r="A41" s="2440"/>
      <c r="B41" s="2443">
        <v>9.8430000000000004E-2</v>
      </c>
      <c r="C41" s="2437" t="s">
        <v>1132</v>
      </c>
      <c r="D41" s="2437" t="s">
        <v>1392</v>
      </c>
      <c r="E41" s="2437" t="s">
        <v>1134</v>
      </c>
      <c r="F41" s="2437">
        <v>153</v>
      </c>
      <c r="G41" s="2438">
        <v>154.93</v>
      </c>
      <c r="H41" s="2439">
        <v>0.04</v>
      </c>
    </row>
    <row r="42" spans="1:8" x14ac:dyDescent="0.15">
      <c r="A42" s="2440"/>
      <c r="B42" s="2443">
        <v>9.8430000000000004E-2</v>
      </c>
      <c r="C42" s="2437" t="s">
        <v>1132</v>
      </c>
      <c r="D42" s="2437" t="s">
        <v>1393</v>
      </c>
      <c r="E42" s="2437" t="s">
        <v>1134</v>
      </c>
      <c r="F42" s="2437">
        <v>153</v>
      </c>
      <c r="G42" s="2438">
        <v>154.80000000000001</v>
      </c>
      <c r="H42" s="2439">
        <v>0.04</v>
      </c>
    </row>
    <row r="43" spans="1:8" x14ac:dyDescent="0.15">
      <c r="A43" s="2440"/>
      <c r="B43" s="2443">
        <v>9.8430000000000004E-2</v>
      </c>
      <c r="C43" s="2437" t="s">
        <v>1132</v>
      </c>
      <c r="D43" s="2437" t="s">
        <v>1394</v>
      </c>
      <c r="E43" s="2437" t="s">
        <v>1134</v>
      </c>
      <c r="F43" s="2437">
        <v>153</v>
      </c>
      <c r="G43" s="2438">
        <v>154.78</v>
      </c>
      <c r="H43" s="2439">
        <v>0.04</v>
      </c>
    </row>
    <row r="44" spans="1:8" x14ac:dyDescent="0.15">
      <c r="A44" s="2440"/>
      <c r="B44" s="2443">
        <v>9.8430000000000004E-2</v>
      </c>
      <c r="C44" s="2437" t="s">
        <v>1132</v>
      </c>
      <c r="D44" s="2437" t="s">
        <v>1395</v>
      </c>
      <c r="E44" s="2437" t="s">
        <v>1134</v>
      </c>
      <c r="F44" s="2437">
        <v>153</v>
      </c>
      <c r="G44" s="2438">
        <v>154.75</v>
      </c>
      <c r="H44" s="2439">
        <v>0.04</v>
      </c>
    </row>
    <row r="45" spans="1:8" x14ac:dyDescent="0.15">
      <c r="A45" s="2440"/>
      <c r="B45" s="2442">
        <v>8.8499999999999995E-2</v>
      </c>
      <c r="C45" s="2437" t="s">
        <v>465</v>
      </c>
      <c r="D45" s="2437" t="s">
        <v>868</v>
      </c>
      <c r="E45" s="2437" t="s">
        <v>326</v>
      </c>
      <c r="F45" s="2437">
        <v>15</v>
      </c>
      <c r="G45" s="2438">
        <v>149.37</v>
      </c>
      <c r="H45" s="2439">
        <v>0.04</v>
      </c>
    </row>
    <row r="46" spans="1:8" x14ac:dyDescent="0.15">
      <c r="A46" s="2440"/>
      <c r="B46" s="2443">
        <v>9.8430000000000004E-2</v>
      </c>
      <c r="C46" s="2437" t="s">
        <v>1132</v>
      </c>
      <c r="D46" s="2437" t="s">
        <v>1396</v>
      </c>
      <c r="E46" s="2437" t="s">
        <v>1134</v>
      </c>
      <c r="F46" s="2437">
        <v>136</v>
      </c>
      <c r="G46" s="2438">
        <v>138.22999999999999</v>
      </c>
      <c r="H46" s="2439">
        <v>0.04</v>
      </c>
    </row>
    <row r="47" spans="1:8" x14ac:dyDescent="0.15">
      <c r="A47" s="2440"/>
      <c r="B47" s="2443">
        <v>9.8430000000000004E-2</v>
      </c>
      <c r="C47" s="2437" t="s">
        <v>1132</v>
      </c>
      <c r="D47" s="2437" t="s">
        <v>1397</v>
      </c>
      <c r="E47" s="2437" t="s">
        <v>1134</v>
      </c>
      <c r="F47" s="2437">
        <v>136</v>
      </c>
      <c r="G47" s="2438">
        <v>138.19999999999999</v>
      </c>
      <c r="H47" s="2439">
        <v>0.04</v>
      </c>
    </row>
    <row r="48" spans="1:8" x14ac:dyDescent="0.15">
      <c r="A48" s="2440"/>
      <c r="B48" s="2443">
        <v>9.8430000000000004E-2</v>
      </c>
      <c r="C48" s="2437" t="s">
        <v>1132</v>
      </c>
      <c r="D48" s="2437" t="s">
        <v>1398</v>
      </c>
      <c r="E48" s="2437" t="s">
        <v>1134</v>
      </c>
      <c r="F48" s="2437">
        <v>136</v>
      </c>
      <c r="G48" s="2438">
        <v>138.16999999999999</v>
      </c>
      <c r="H48" s="2439">
        <v>0.04</v>
      </c>
    </row>
    <row r="49" spans="1:8" x14ac:dyDescent="0.15">
      <c r="A49" s="2440"/>
      <c r="B49" s="2443">
        <v>9.8430000000000004E-2</v>
      </c>
      <c r="C49" s="2437" t="s">
        <v>1132</v>
      </c>
      <c r="D49" s="2437" t="s">
        <v>1399</v>
      </c>
      <c r="E49" s="2437" t="s">
        <v>1134</v>
      </c>
      <c r="F49" s="2437">
        <v>136</v>
      </c>
      <c r="G49" s="2438">
        <v>138.13999999999999</v>
      </c>
      <c r="H49" s="2439">
        <v>0.04</v>
      </c>
    </row>
    <row r="50" spans="1:8" x14ac:dyDescent="0.15">
      <c r="A50" s="2440"/>
      <c r="B50" s="2443">
        <v>9.8430000000000004E-2</v>
      </c>
      <c r="C50" s="2437" t="s">
        <v>1132</v>
      </c>
      <c r="D50" s="2437" t="s">
        <v>1400</v>
      </c>
      <c r="E50" s="2437" t="s">
        <v>1134</v>
      </c>
      <c r="F50" s="2437">
        <v>136</v>
      </c>
      <c r="G50" s="2438">
        <v>138.11000000000001</v>
      </c>
      <c r="H50" s="2439">
        <v>0.04</v>
      </c>
    </row>
    <row r="51" spans="1:8" x14ac:dyDescent="0.15">
      <c r="A51" s="2440"/>
      <c r="B51" s="2443">
        <v>9.8430000000000004E-2</v>
      </c>
      <c r="C51" s="2437" t="s">
        <v>1132</v>
      </c>
      <c r="D51" s="2437" t="s">
        <v>1401</v>
      </c>
      <c r="E51" s="2437" t="s">
        <v>1134</v>
      </c>
      <c r="F51" s="2437">
        <v>136</v>
      </c>
      <c r="G51" s="2438">
        <v>137.99</v>
      </c>
      <c r="H51" s="2439">
        <v>0.04</v>
      </c>
    </row>
    <row r="52" spans="1:8" x14ac:dyDescent="0.15">
      <c r="A52" s="2440"/>
      <c r="B52" s="2443">
        <v>9.8430000000000004E-2</v>
      </c>
      <c r="C52" s="2437" t="s">
        <v>1132</v>
      </c>
      <c r="D52" s="2437" t="s">
        <v>1402</v>
      </c>
      <c r="E52" s="2437" t="s">
        <v>1134</v>
      </c>
      <c r="F52" s="2437">
        <v>136</v>
      </c>
      <c r="G52" s="2438">
        <v>137.96</v>
      </c>
      <c r="H52" s="2439">
        <v>0.04</v>
      </c>
    </row>
    <row r="53" spans="1:8" x14ac:dyDescent="0.15">
      <c r="A53" s="2440"/>
      <c r="B53" s="2443">
        <v>9.8430000000000004E-2</v>
      </c>
      <c r="C53" s="2437" t="s">
        <v>1132</v>
      </c>
      <c r="D53" s="2437" t="s">
        <v>1403</v>
      </c>
      <c r="E53" s="2437" t="s">
        <v>1134</v>
      </c>
      <c r="F53" s="2437">
        <v>136</v>
      </c>
      <c r="G53" s="2438">
        <v>137.96</v>
      </c>
      <c r="H53" s="2439">
        <v>0.04</v>
      </c>
    </row>
    <row r="54" spans="1:8" x14ac:dyDescent="0.15">
      <c r="A54" s="2440"/>
      <c r="B54" s="2443">
        <v>9.8430000000000004E-2</v>
      </c>
      <c r="C54" s="2437" t="s">
        <v>1132</v>
      </c>
      <c r="D54" s="2437" t="s">
        <v>1404</v>
      </c>
      <c r="E54" s="2437" t="s">
        <v>1134</v>
      </c>
      <c r="F54" s="2437">
        <v>136</v>
      </c>
      <c r="G54" s="2438">
        <v>137.83000000000001</v>
      </c>
      <c r="H54" s="2439">
        <v>0.04</v>
      </c>
    </row>
    <row r="55" spans="1:8" x14ac:dyDescent="0.15">
      <c r="A55" s="2440"/>
      <c r="B55" s="2443">
        <v>9.8430000000000004E-2</v>
      </c>
      <c r="C55" s="2437" t="s">
        <v>1132</v>
      </c>
      <c r="D55" s="2437" t="s">
        <v>1405</v>
      </c>
      <c r="E55" s="2437" t="s">
        <v>1134</v>
      </c>
      <c r="F55" s="2437">
        <v>119</v>
      </c>
      <c r="G55" s="2438">
        <v>120.65</v>
      </c>
      <c r="H55" s="2439">
        <v>0.03</v>
      </c>
    </row>
    <row r="56" spans="1:8" x14ac:dyDescent="0.15">
      <c r="A56" s="2440"/>
      <c r="B56" s="2442">
        <v>8.5400000000000004E-2</v>
      </c>
      <c r="C56" s="2437" t="s">
        <v>743</v>
      </c>
      <c r="D56" s="2437" t="s">
        <v>1406</v>
      </c>
      <c r="E56" s="2437" t="s">
        <v>326</v>
      </c>
      <c r="F56" s="2437">
        <v>8</v>
      </c>
      <c r="G56" s="2438">
        <v>81.13</v>
      </c>
      <c r="H56" s="2439">
        <v>0.02</v>
      </c>
    </row>
    <row r="57" spans="1:8" x14ac:dyDescent="0.15">
      <c r="A57" s="2440"/>
      <c r="B57" s="2442">
        <v>9.2499999999999999E-2</v>
      </c>
      <c r="C57" s="2437" t="s">
        <v>383</v>
      </c>
      <c r="D57" s="2437" t="s">
        <v>1407</v>
      </c>
      <c r="E57" s="2437" t="s">
        <v>326</v>
      </c>
      <c r="F57" s="2437">
        <v>8</v>
      </c>
      <c r="G57" s="2438">
        <v>78.27</v>
      </c>
      <c r="H57" s="2439">
        <v>0.02</v>
      </c>
    </row>
    <row r="58" spans="1:8" x14ac:dyDescent="0.15">
      <c r="A58" s="2440"/>
      <c r="B58" s="2442">
        <v>8.72E-2</v>
      </c>
      <c r="C58" s="2437" t="s">
        <v>284</v>
      </c>
      <c r="D58" s="2437" t="s">
        <v>1408</v>
      </c>
      <c r="E58" s="2437" t="s">
        <v>874</v>
      </c>
      <c r="F58" s="2437">
        <v>8</v>
      </c>
      <c r="G58" s="2438">
        <v>77.52</v>
      </c>
      <c r="H58" s="2439">
        <v>0.02</v>
      </c>
    </row>
    <row r="59" spans="1:8" x14ac:dyDescent="0.15">
      <c r="A59" s="2440"/>
      <c r="B59" s="2442">
        <v>8.9800000000000005E-2</v>
      </c>
      <c r="C59" s="2437" t="s">
        <v>199</v>
      </c>
      <c r="D59" s="2437" t="s">
        <v>1409</v>
      </c>
      <c r="E59" s="2437" t="s">
        <v>326</v>
      </c>
      <c r="F59" s="2437">
        <v>7</v>
      </c>
      <c r="G59" s="2438">
        <v>67.819999999999993</v>
      </c>
      <c r="H59" s="2439">
        <v>0.02</v>
      </c>
    </row>
    <row r="60" spans="1:8" x14ac:dyDescent="0.15">
      <c r="A60" s="2440"/>
      <c r="B60" s="2444" t="s">
        <v>675</v>
      </c>
      <c r="C60" s="2437" t="s">
        <v>199</v>
      </c>
      <c r="D60" s="2437" t="s">
        <v>1222</v>
      </c>
      <c r="E60" s="2437" t="s">
        <v>326</v>
      </c>
      <c r="F60" s="2437">
        <v>5</v>
      </c>
      <c r="G60" s="2438">
        <v>61.63</v>
      </c>
      <c r="H60" s="2439">
        <v>0.02</v>
      </c>
    </row>
    <row r="61" spans="1:8" x14ac:dyDescent="0.15">
      <c r="A61" s="2440"/>
      <c r="B61" s="2442">
        <v>9.5000000000000001E-2</v>
      </c>
      <c r="C61" s="2437" t="s">
        <v>383</v>
      </c>
      <c r="D61" s="2437" t="s">
        <v>1410</v>
      </c>
      <c r="E61" s="2437" t="s">
        <v>326</v>
      </c>
      <c r="F61" s="2437">
        <v>6</v>
      </c>
      <c r="G61" s="2438">
        <v>59.89</v>
      </c>
      <c r="H61" s="2439">
        <v>0.02</v>
      </c>
    </row>
    <row r="62" spans="1:8" x14ac:dyDescent="0.15">
      <c r="A62" s="2440"/>
      <c r="B62" s="2442">
        <v>9.4E-2</v>
      </c>
      <c r="C62" s="2437" t="s">
        <v>923</v>
      </c>
      <c r="D62" s="2437" t="s">
        <v>1066</v>
      </c>
      <c r="E62" s="2437" t="s">
        <v>326</v>
      </c>
      <c r="F62" s="2437">
        <v>5</v>
      </c>
      <c r="G62" s="2438">
        <v>50.14</v>
      </c>
      <c r="H62" s="2439">
        <v>0.01</v>
      </c>
    </row>
    <row r="63" spans="1:8" x14ac:dyDescent="0.15">
      <c r="A63" s="2440"/>
      <c r="B63" s="2442">
        <v>9.5600000000000004E-2</v>
      </c>
      <c r="C63" s="2437" t="s">
        <v>383</v>
      </c>
      <c r="D63" s="2437" t="s">
        <v>34</v>
      </c>
      <c r="E63" s="2437" t="s">
        <v>326</v>
      </c>
      <c r="F63" s="2437">
        <v>5</v>
      </c>
      <c r="G63" s="2438">
        <v>49.87</v>
      </c>
      <c r="H63" s="2439">
        <v>0.01</v>
      </c>
    </row>
    <row r="64" spans="1:8" x14ac:dyDescent="0.15">
      <c r="A64" s="2440"/>
      <c r="B64" s="2442">
        <v>9.64E-2</v>
      </c>
      <c r="C64" s="2437" t="s">
        <v>465</v>
      </c>
      <c r="D64" s="2437" t="s">
        <v>651</v>
      </c>
      <c r="E64" s="2437" t="s">
        <v>326</v>
      </c>
      <c r="F64" s="2437">
        <v>4</v>
      </c>
      <c r="G64" s="2438">
        <v>40.21</v>
      </c>
      <c r="H64" s="2439">
        <v>0.01</v>
      </c>
    </row>
    <row r="65" spans="1:8" x14ac:dyDescent="0.15">
      <c r="A65" s="2440"/>
      <c r="B65" s="2442">
        <v>8.7900000000000006E-2</v>
      </c>
      <c r="C65" s="2437" t="s">
        <v>199</v>
      </c>
      <c r="D65" s="2437" t="s">
        <v>35</v>
      </c>
      <c r="E65" s="2437" t="s">
        <v>326</v>
      </c>
      <c r="F65" s="2437">
        <v>4</v>
      </c>
      <c r="G65" s="2438">
        <v>38.47</v>
      </c>
      <c r="H65" s="2439">
        <v>0.01</v>
      </c>
    </row>
    <row r="66" spans="1:8" x14ac:dyDescent="0.15">
      <c r="A66" s="2440"/>
      <c r="B66" s="2442">
        <v>0.105</v>
      </c>
      <c r="C66" s="2437" t="s">
        <v>320</v>
      </c>
      <c r="D66" s="2437" t="s">
        <v>321</v>
      </c>
      <c r="E66" s="2437" t="s">
        <v>322</v>
      </c>
      <c r="F66" s="2437">
        <v>655</v>
      </c>
      <c r="G66" s="2438">
        <v>3.93</v>
      </c>
      <c r="H66" s="2439">
        <v>0</v>
      </c>
    </row>
    <row r="67" spans="1:8" x14ac:dyDescent="0.15">
      <c r="A67" s="2440"/>
      <c r="B67" s="2442">
        <v>0.11</v>
      </c>
      <c r="C67" s="2437" t="s">
        <v>320</v>
      </c>
      <c r="D67" s="2437" t="s">
        <v>684</v>
      </c>
      <c r="E67" s="2437" t="s">
        <v>683</v>
      </c>
      <c r="F67" s="2437">
        <v>1033.3333333333301</v>
      </c>
      <c r="G67" s="2438">
        <v>1.24</v>
      </c>
      <c r="H67" s="2439">
        <v>0</v>
      </c>
    </row>
    <row r="68" spans="1:8" ht="9.75" thickBot="1" x14ac:dyDescent="0.2">
      <c r="A68" s="2440"/>
      <c r="B68" s="2437"/>
      <c r="C68" s="2437"/>
      <c r="D68" s="2437"/>
      <c r="E68" s="2432" t="s">
        <v>245</v>
      </c>
      <c r="F68" s="2437"/>
      <c r="G68" s="2445">
        <v>89516.5</v>
      </c>
      <c r="H68" s="2446">
        <v>24.57</v>
      </c>
    </row>
    <row r="69" spans="1:8" ht="13.5" thickTop="1" x14ac:dyDescent="0.2">
      <c r="A69" s="2440"/>
      <c r="B69" s="2635" t="s">
        <v>323</v>
      </c>
      <c r="C69" s="2632"/>
      <c r="D69" s="2437"/>
      <c r="E69" s="2437"/>
      <c r="F69" s="2437"/>
      <c r="G69" s="2438"/>
      <c r="H69" s="2439"/>
    </row>
    <row r="70" spans="1:8" x14ac:dyDescent="0.15">
      <c r="A70" s="2440"/>
      <c r="B70" s="2442">
        <v>0.04</v>
      </c>
      <c r="C70" s="2437" t="s">
        <v>1176</v>
      </c>
      <c r="D70" s="2437" t="s">
        <v>36</v>
      </c>
      <c r="E70" s="2437" t="s">
        <v>940</v>
      </c>
      <c r="F70" s="2437">
        <v>600</v>
      </c>
      <c r="G70" s="2438">
        <v>6705.42</v>
      </c>
      <c r="H70" s="2439">
        <v>1.84</v>
      </c>
    </row>
    <row r="71" spans="1:8" x14ac:dyDescent="0.15">
      <c r="A71" s="2440"/>
      <c r="B71" s="2442">
        <v>0.04</v>
      </c>
      <c r="C71" s="2437" t="s">
        <v>1176</v>
      </c>
      <c r="D71" s="2437" t="s">
        <v>37</v>
      </c>
      <c r="E71" s="2437" t="s">
        <v>940</v>
      </c>
      <c r="F71" s="2437">
        <v>350</v>
      </c>
      <c r="G71" s="2438">
        <v>3911.78</v>
      </c>
      <c r="H71" s="2439">
        <v>1.07</v>
      </c>
    </row>
    <row r="72" spans="1:8" x14ac:dyDescent="0.15">
      <c r="A72" s="2440"/>
      <c r="B72" s="2444" t="s">
        <v>675</v>
      </c>
      <c r="C72" s="2437" t="s">
        <v>1176</v>
      </c>
      <c r="D72" s="2437" t="s">
        <v>1177</v>
      </c>
      <c r="E72" s="2437" t="s">
        <v>940</v>
      </c>
      <c r="F72" s="2437">
        <v>390</v>
      </c>
      <c r="G72" s="2438">
        <v>3153.29</v>
      </c>
      <c r="H72" s="2439">
        <v>0.87</v>
      </c>
    </row>
    <row r="73" spans="1:8" x14ac:dyDescent="0.15">
      <c r="A73" s="2440"/>
      <c r="B73" s="2442">
        <v>8.9499999999999996E-2</v>
      </c>
      <c r="C73" s="2437" t="s">
        <v>38</v>
      </c>
      <c r="D73" s="2437" t="s">
        <v>39</v>
      </c>
      <c r="E73" s="2437" t="s">
        <v>326</v>
      </c>
      <c r="F73" s="2437">
        <v>300</v>
      </c>
      <c r="G73" s="2438">
        <v>2929.01</v>
      </c>
      <c r="H73" s="2439">
        <v>0.8</v>
      </c>
    </row>
    <row r="74" spans="1:8" x14ac:dyDescent="0.15">
      <c r="A74" s="2440"/>
      <c r="B74" s="2442">
        <v>0.04</v>
      </c>
      <c r="C74" s="2437" t="s">
        <v>1176</v>
      </c>
      <c r="D74" s="2437" t="s">
        <v>40</v>
      </c>
      <c r="E74" s="2437" t="s">
        <v>940</v>
      </c>
      <c r="F74" s="2437">
        <v>250</v>
      </c>
      <c r="G74" s="2438">
        <v>2794.28</v>
      </c>
      <c r="H74" s="2439">
        <v>0.77</v>
      </c>
    </row>
    <row r="75" spans="1:8" x14ac:dyDescent="0.15">
      <c r="A75" s="2440"/>
      <c r="B75" s="2442">
        <v>8.8999999999999996E-2</v>
      </c>
      <c r="C75" s="2437" t="s">
        <v>38</v>
      </c>
      <c r="D75" s="2437" t="s">
        <v>41</v>
      </c>
      <c r="E75" s="2437" t="s">
        <v>647</v>
      </c>
      <c r="F75" s="2437">
        <v>100</v>
      </c>
      <c r="G75" s="2438">
        <v>974.92</v>
      </c>
      <c r="H75" s="2439">
        <v>0.27</v>
      </c>
    </row>
    <row r="76" spans="1:8" x14ac:dyDescent="0.15">
      <c r="A76" s="2440"/>
      <c r="B76" s="2442">
        <v>9.6699999999999994E-2</v>
      </c>
      <c r="C76" s="2437" t="s">
        <v>324</v>
      </c>
      <c r="D76" s="2437" t="s">
        <v>42</v>
      </c>
      <c r="E76" s="2437" t="s">
        <v>326</v>
      </c>
      <c r="F76" s="2437">
        <v>50</v>
      </c>
      <c r="G76" s="2438">
        <v>499.92</v>
      </c>
      <c r="H76" s="2439">
        <v>0.14000000000000001</v>
      </c>
    </row>
    <row r="77" spans="1:8" x14ac:dyDescent="0.15">
      <c r="A77" s="2440"/>
      <c r="B77" s="2442">
        <v>9.8400000000000001E-2</v>
      </c>
      <c r="C77" s="2437" t="s">
        <v>324</v>
      </c>
      <c r="D77" s="2437" t="s">
        <v>43</v>
      </c>
      <c r="E77" s="2437" t="s">
        <v>326</v>
      </c>
      <c r="F77" s="2437">
        <v>50</v>
      </c>
      <c r="G77" s="2438">
        <v>499.73</v>
      </c>
      <c r="H77" s="2439">
        <v>0.14000000000000001</v>
      </c>
    </row>
    <row r="78" spans="1:8" ht="9.75" thickBot="1" x14ac:dyDescent="0.2">
      <c r="A78" s="2440"/>
      <c r="B78" s="2437"/>
      <c r="C78" s="2437"/>
      <c r="D78" s="2437"/>
      <c r="E78" s="2432" t="s">
        <v>245</v>
      </c>
      <c r="F78" s="2437"/>
      <c r="G78" s="2445">
        <v>21468.35</v>
      </c>
      <c r="H78" s="2446">
        <v>5.9</v>
      </c>
    </row>
    <row r="79" spans="1:8" ht="13.5" thickTop="1" x14ac:dyDescent="0.2">
      <c r="A79" s="2440"/>
      <c r="B79" s="2633" t="s">
        <v>327</v>
      </c>
      <c r="C79" s="2632"/>
      <c r="D79" s="2437"/>
      <c r="E79" s="2437"/>
      <c r="F79" s="2437"/>
      <c r="G79" s="2438"/>
      <c r="H79" s="2439"/>
    </row>
    <row r="80" spans="1:8" x14ac:dyDescent="0.15">
      <c r="A80" s="2440"/>
      <c r="B80" s="2441" t="s">
        <v>133</v>
      </c>
      <c r="C80" s="2447"/>
      <c r="D80" s="2437"/>
      <c r="E80" s="2437"/>
      <c r="F80" s="2437"/>
      <c r="G80" s="2438"/>
      <c r="H80" s="2439"/>
    </row>
    <row r="81" spans="1:8" x14ac:dyDescent="0.15">
      <c r="A81" s="2440"/>
      <c r="B81" s="2442">
        <v>7.1599999999999997E-2</v>
      </c>
      <c r="C81" s="2437" t="s">
        <v>328</v>
      </c>
      <c r="D81" s="2437" t="s">
        <v>44</v>
      </c>
      <c r="E81" s="2437" t="s">
        <v>330</v>
      </c>
      <c r="F81" s="2437">
        <v>67620000</v>
      </c>
      <c r="G81" s="2438">
        <v>59774.32</v>
      </c>
      <c r="H81" s="2439">
        <v>16.420000000000002</v>
      </c>
    </row>
    <row r="82" spans="1:8" x14ac:dyDescent="0.15">
      <c r="A82" s="2440"/>
      <c r="B82" s="2442">
        <v>8.8300000000000003E-2</v>
      </c>
      <c r="C82" s="2437" t="s">
        <v>328</v>
      </c>
      <c r="D82" s="2437" t="s">
        <v>329</v>
      </c>
      <c r="E82" s="2437" t="s">
        <v>330</v>
      </c>
      <c r="F82" s="2437">
        <v>46000000</v>
      </c>
      <c r="G82" s="2438">
        <v>45999.86</v>
      </c>
      <c r="H82" s="2439">
        <v>12.63</v>
      </c>
    </row>
    <row r="83" spans="1:8" x14ac:dyDescent="0.15">
      <c r="A83" s="2440"/>
      <c r="B83" s="2442">
        <v>8.2799999999999999E-2</v>
      </c>
      <c r="C83" s="2437" t="s">
        <v>686</v>
      </c>
      <c r="D83" s="2437" t="s">
        <v>687</v>
      </c>
      <c r="E83" s="2437" t="s">
        <v>330</v>
      </c>
      <c r="F83" s="2437">
        <v>48500000</v>
      </c>
      <c r="G83" s="2438">
        <v>45384.99</v>
      </c>
      <c r="H83" s="2439">
        <v>12.46</v>
      </c>
    </row>
    <row r="84" spans="1:8" x14ac:dyDescent="0.15">
      <c r="A84" s="2440"/>
      <c r="B84" s="2442">
        <v>8.3199999999999996E-2</v>
      </c>
      <c r="C84" s="2437" t="s">
        <v>45</v>
      </c>
      <c r="D84" s="2437" t="s">
        <v>46</v>
      </c>
      <c r="E84" s="2437" t="s">
        <v>330</v>
      </c>
      <c r="F84" s="2437">
        <v>40650000</v>
      </c>
      <c r="G84" s="2438">
        <v>37910.959999999999</v>
      </c>
      <c r="H84" s="2439">
        <v>10.41</v>
      </c>
    </row>
    <row r="85" spans="1:8" x14ac:dyDescent="0.15">
      <c r="A85" s="2440"/>
      <c r="B85" s="2442">
        <v>7.2800000000000004E-2</v>
      </c>
      <c r="C85" s="2437" t="s">
        <v>47</v>
      </c>
      <c r="D85" s="2437" t="s">
        <v>48</v>
      </c>
      <c r="E85" s="2437" t="s">
        <v>330</v>
      </c>
      <c r="F85" s="2437">
        <v>40000000</v>
      </c>
      <c r="G85" s="2438">
        <v>37549.839999999997</v>
      </c>
      <c r="H85" s="2439">
        <v>10.31</v>
      </c>
    </row>
    <row r="86" spans="1:8" x14ac:dyDescent="0.15">
      <c r="A86" s="2440"/>
      <c r="B86" s="2442">
        <v>1.44E-2</v>
      </c>
      <c r="C86" s="2437" t="s">
        <v>1325</v>
      </c>
      <c r="D86" s="2437" t="s">
        <v>49</v>
      </c>
      <c r="E86" s="2437" t="s">
        <v>330</v>
      </c>
      <c r="F86" s="2437">
        <v>17000000</v>
      </c>
      <c r="G86" s="2438">
        <v>14284.37</v>
      </c>
      <c r="H86" s="2439">
        <v>3.92</v>
      </c>
    </row>
    <row r="87" spans="1:8" x14ac:dyDescent="0.15">
      <c r="A87" s="2440"/>
      <c r="B87" s="2442">
        <v>8.2400000000000001E-2</v>
      </c>
      <c r="C87" s="2437" t="s">
        <v>686</v>
      </c>
      <c r="D87" s="2437" t="s">
        <v>50</v>
      </c>
      <c r="E87" s="2437" t="s">
        <v>330</v>
      </c>
      <c r="F87" s="2437">
        <v>13720600</v>
      </c>
      <c r="G87" s="2438">
        <v>12817.69</v>
      </c>
      <c r="H87" s="2439">
        <v>3.52</v>
      </c>
    </row>
    <row r="88" spans="1:8" x14ac:dyDescent="0.15">
      <c r="A88" s="2440"/>
      <c r="B88" s="2442">
        <v>9.2299999999999993E-2</v>
      </c>
      <c r="C88" s="2437" t="s">
        <v>51</v>
      </c>
      <c r="D88" s="2437" t="s">
        <v>52</v>
      </c>
      <c r="E88" s="2437" t="s">
        <v>330</v>
      </c>
      <c r="F88" s="2437">
        <v>200000</v>
      </c>
      <c r="G88" s="2438">
        <v>202.79</v>
      </c>
      <c r="H88" s="2439">
        <v>0.06</v>
      </c>
    </row>
    <row r="89" spans="1:8" x14ac:dyDescent="0.15">
      <c r="A89" s="2440"/>
      <c r="B89" s="2442">
        <v>8.3500000000000005E-2</v>
      </c>
      <c r="C89" s="2437" t="s">
        <v>53</v>
      </c>
      <c r="D89" s="2437" t="s">
        <v>54</v>
      </c>
      <c r="E89" s="2437" t="s">
        <v>330</v>
      </c>
      <c r="F89" s="2437">
        <v>205000</v>
      </c>
      <c r="G89" s="2438">
        <v>198.33</v>
      </c>
      <c r="H89" s="2439">
        <v>0.05</v>
      </c>
    </row>
    <row r="90" spans="1:8" x14ac:dyDescent="0.15">
      <c r="A90" s="2440"/>
      <c r="B90" s="2442">
        <v>9.4899999999999998E-2</v>
      </c>
      <c r="C90" s="2437" t="s">
        <v>328</v>
      </c>
      <c r="D90" s="2437" t="s">
        <v>55</v>
      </c>
      <c r="E90" s="2437" t="s">
        <v>330</v>
      </c>
      <c r="F90" s="2437">
        <v>58000</v>
      </c>
      <c r="G90" s="2438">
        <v>58.58</v>
      </c>
      <c r="H90" s="2439">
        <v>0.02</v>
      </c>
    </row>
    <row r="91" spans="1:8" x14ac:dyDescent="0.15">
      <c r="A91" s="2440"/>
      <c r="B91" s="2442">
        <v>9.7699999999999995E-2</v>
      </c>
      <c r="C91" s="2437" t="s">
        <v>328</v>
      </c>
      <c r="D91" s="2437" t="s">
        <v>56</v>
      </c>
      <c r="E91" s="2437" t="s">
        <v>330</v>
      </c>
      <c r="F91" s="2437">
        <v>45000</v>
      </c>
      <c r="G91" s="2438">
        <v>46.22</v>
      </c>
      <c r="H91" s="2439">
        <v>0.01</v>
      </c>
    </row>
    <row r="92" spans="1:8" ht="9.75" thickBot="1" x14ac:dyDescent="0.2">
      <c r="A92" s="2440"/>
      <c r="B92" s="2437"/>
      <c r="C92" s="2437"/>
      <c r="D92" s="2437"/>
      <c r="E92" s="2432" t="s">
        <v>245</v>
      </c>
      <c r="F92" s="2437"/>
      <c r="G92" s="2445">
        <f>SUM(G81:G91)</f>
        <v>254227.94999999995</v>
      </c>
      <c r="H92" s="2446">
        <f>SUM(H81:H91)</f>
        <v>69.81</v>
      </c>
    </row>
    <row r="93" spans="1:8" ht="9.75" thickTop="1" x14ac:dyDescent="0.15">
      <c r="A93" s="2440"/>
      <c r="B93" s="2437"/>
      <c r="C93" s="2437"/>
      <c r="D93" s="2437"/>
      <c r="E93" s="2437"/>
      <c r="F93" s="2437"/>
      <c r="G93" s="2438"/>
      <c r="H93" s="2439"/>
    </row>
    <row r="94" spans="1:8" ht="12.75" x14ac:dyDescent="0.2">
      <c r="A94" s="2631" t="s">
        <v>469</v>
      </c>
      <c r="B94" s="2632"/>
      <c r="C94" s="2632"/>
      <c r="D94" s="2437"/>
      <c r="E94" s="2437"/>
      <c r="F94" s="2437"/>
      <c r="G94" s="2438"/>
      <c r="H94" s="2439"/>
    </row>
    <row r="95" spans="1:8" x14ac:dyDescent="0.15">
      <c r="A95" s="2440"/>
      <c r="B95" s="2633" t="s">
        <v>795</v>
      </c>
      <c r="C95" s="2634"/>
      <c r="D95" s="2437"/>
      <c r="E95" s="2437"/>
      <c r="F95" s="2437"/>
      <c r="G95" s="2438"/>
      <c r="H95" s="2439"/>
    </row>
    <row r="96" spans="1:8" x14ac:dyDescent="0.15">
      <c r="A96" s="2440"/>
      <c r="B96" s="2444" t="s">
        <v>806</v>
      </c>
      <c r="C96" s="2437" t="s">
        <v>160</v>
      </c>
      <c r="D96" s="2437" t="s">
        <v>57</v>
      </c>
      <c r="E96" s="2437" t="s">
        <v>809</v>
      </c>
      <c r="F96" s="2437">
        <v>40</v>
      </c>
      <c r="G96" s="2438">
        <v>193.09</v>
      </c>
      <c r="H96" s="2439">
        <v>0.05</v>
      </c>
    </row>
    <row r="97" spans="1:8" ht="9.75" thickBot="1" x14ac:dyDescent="0.2">
      <c r="A97" s="2440"/>
      <c r="B97" s="2437"/>
      <c r="C97" s="2437"/>
      <c r="D97" s="2437"/>
      <c r="E97" s="2432" t="s">
        <v>245</v>
      </c>
      <c r="F97" s="2437"/>
      <c r="G97" s="2445">
        <v>193.09</v>
      </c>
      <c r="H97" s="2446">
        <v>0.05</v>
      </c>
    </row>
    <row r="98" spans="1:8" ht="13.5" thickTop="1" x14ac:dyDescent="0.2">
      <c r="A98" s="2440"/>
      <c r="B98" s="2633" t="s">
        <v>470</v>
      </c>
      <c r="C98" s="2632"/>
      <c r="D98" s="2437"/>
      <c r="E98" s="2437"/>
      <c r="F98" s="2437"/>
      <c r="G98" s="2438"/>
      <c r="H98" s="2439"/>
    </row>
    <row r="99" spans="1:8" x14ac:dyDescent="0.15">
      <c r="A99" s="2440"/>
      <c r="B99" s="2444" t="s">
        <v>691</v>
      </c>
      <c r="C99" s="2437" t="s">
        <v>1326</v>
      </c>
      <c r="D99" s="2437" t="s">
        <v>911</v>
      </c>
      <c r="E99" s="2437" t="s">
        <v>330</v>
      </c>
      <c r="F99" s="2437">
        <v>81750</v>
      </c>
      <c r="G99" s="2438">
        <v>80.67</v>
      </c>
      <c r="H99" s="2439">
        <v>0.02</v>
      </c>
    </row>
    <row r="100" spans="1:8" ht="9.75" thickBot="1" x14ac:dyDescent="0.2">
      <c r="A100" s="2440"/>
      <c r="B100" s="2437"/>
      <c r="C100" s="2437"/>
      <c r="D100" s="2437"/>
      <c r="E100" s="2432" t="s">
        <v>245</v>
      </c>
      <c r="F100" s="2437"/>
      <c r="G100" s="2445">
        <v>80.67</v>
      </c>
      <c r="H100" s="2446">
        <v>0.02</v>
      </c>
    </row>
    <row r="101" spans="1:8" ht="9.75" thickTop="1" x14ac:dyDescent="0.15">
      <c r="A101" s="2440"/>
      <c r="B101" s="2437"/>
      <c r="C101" s="2437"/>
      <c r="D101" s="2437"/>
      <c r="E101" s="2437"/>
      <c r="F101" s="2437"/>
      <c r="G101" s="2438"/>
      <c r="H101" s="2439"/>
    </row>
    <row r="102" spans="1:8" x14ac:dyDescent="0.15">
      <c r="A102" s="2440"/>
      <c r="B102" s="2444" t="s">
        <v>134</v>
      </c>
      <c r="C102" s="2437" t="s">
        <v>253</v>
      </c>
      <c r="D102" s="2437"/>
      <c r="E102" s="2437" t="s">
        <v>134</v>
      </c>
      <c r="F102" s="2437"/>
      <c r="G102" s="2438">
        <v>3399.18</v>
      </c>
      <c r="H102" s="2439">
        <v>0.93</v>
      </c>
    </row>
    <row r="103" spans="1:8" x14ac:dyDescent="0.15">
      <c r="A103" s="2440"/>
      <c r="B103" s="2437"/>
      <c r="C103" s="2437"/>
      <c r="D103" s="2437"/>
      <c r="E103" s="2437"/>
      <c r="F103" s="2437"/>
      <c r="G103" s="2438"/>
      <c r="H103" s="2439"/>
    </row>
    <row r="104" spans="1:8" x14ac:dyDescent="0.15">
      <c r="A104" s="2448" t="s">
        <v>254</v>
      </c>
      <c r="B104" s="2437"/>
      <c r="C104" s="2437"/>
      <c r="D104" s="2437"/>
      <c r="E104" s="2437"/>
      <c r="F104" s="2437"/>
      <c r="G104" s="2449">
        <v>-4769.13</v>
      </c>
      <c r="H104" s="2450">
        <v>-1.28</v>
      </c>
    </row>
    <row r="105" spans="1:8" x14ac:dyDescent="0.15">
      <c r="A105" s="2440"/>
      <c r="B105" s="2437"/>
      <c r="C105" s="2437"/>
      <c r="D105" s="2437"/>
      <c r="E105" s="2437"/>
      <c r="F105" s="2437"/>
      <c r="G105" s="2438"/>
      <c r="H105" s="2439"/>
    </row>
    <row r="106" spans="1:8" ht="9.75" thickBot="1" x14ac:dyDescent="0.2">
      <c r="A106" s="2440"/>
      <c r="B106" s="2437"/>
      <c r="C106" s="2437"/>
      <c r="D106" s="2437"/>
      <c r="E106" s="2432" t="s">
        <v>255</v>
      </c>
      <c r="F106" s="2437"/>
      <c r="G106" s="2445">
        <v>364116.61</v>
      </c>
      <c r="H106" s="2446">
        <v>100</v>
      </c>
    </row>
    <row r="107" spans="1:8" ht="9.75" thickTop="1" x14ac:dyDescent="0.15">
      <c r="A107" s="2440"/>
      <c r="B107" s="2437"/>
      <c r="C107" s="2437"/>
      <c r="D107" s="2437"/>
      <c r="E107" s="2437"/>
      <c r="F107" s="2437"/>
      <c r="G107" s="2438"/>
      <c r="H107" s="2439"/>
    </row>
    <row r="108" spans="1:8" x14ac:dyDescent="0.15">
      <c r="A108" s="2440"/>
      <c r="B108" s="2437"/>
      <c r="C108" s="2437"/>
      <c r="D108" s="2437"/>
      <c r="E108" s="2437"/>
      <c r="F108" s="2437"/>
      <c r="G108" s="2438"/>
      <c r="H108" s="2439"/>
    </row>
    <row r="109" spans="1:8" x14ac:dyDescent="0.15">
      <c r="A109" s="2451" t="s">
        <v>256</v>
      </c>
      <c r="B109" s="2437"/>
      <c r="C109" s="2437"/>
      <c r="D109" s="2437"/>
      <c r="E109" s="2437"/>
      <c r="F109" s="2437"/>
      <c r="G109" s="2438"/>
      <c r="H109" s="2439"/>
    </row>
    <row r="110" spans="1:8" x14ac:dyDescent="0.15">
      <c r="A110" s="2440">
        <v>1</v>
      </c>
      <c r="B110" s="2437" t="s">
        <v>58</v>
      </c>
      <c r="C110" s="2437"/>
      <c r="D110" s="2437"/>
      <c r="E110" s="2437"/>
      <c r="F110" s="2437"/>
      <c r="G110" s="2438"/>
      <c r="H110" s="2439"/>
    </row>
    <row r="111" spans="1:8" x14ac:dyDescent="0.15">
      <c r="A111" s="2440"/>
      <c r="B111" s="2437"/>
      <c r="C111" s="2437"/>
      <c r="D111" s="2437"/>
      <c r="E111" s="2437"/>
      <c r="F111" s="2437"/>
      <c r="G111" s="2438"/>
      <c r="H111" s="2439"/>
    </row>
    <row r="112" spans="1:8" x14ac:dyDescent="0.15">
      <c r="A112" s="2440">
        <v>2</v>
      </c>
      <c r="B112" s="2437" t="s">
        <v>258</v>
      </c>
      <c r="C112" s="2437"/>
      <c r="D112" s="2437"/>
      <c r="E112" s="2437"/>
      <c r="F112" s="2437"/>
      <c r="G112" s="2438"/>
      <c r="H112" s="2439"/>
    </row>
    <row r="113" spans="1:8" x14ac:dyDescent="0.15">
      <c r="A113" s="2440"/>
      <c r="B113" s="2437"/>
      <c r="C113" s="2437"/>
      <c r="D113" s="2437"/>
      <c r="E113" s="2437"/>
      <c r="F113" s="2437"/>
      <c r="G113" s="2438"/>
      <c r="H113" s="2439"/>
    </row>
    <row r="114" spans="1:8" x14ac:dyDescent="0.15">
      <c r="A114" s="2440">
        <v>3</v>
      </c>
      <c r="B114" s="2437" t="s">
        <v>334</v>
      </c>
      <c r="C114" s="2437"/>
      <c r="D114" s="2437"/>
      <c r="E114" s="2437"/>
      <c r="F114" s="2437"/>
      <c r="G114" s="2438"/>
      <c r="H114" s="2439"/>
    </row>
    <row r="115" spans="1:8" x14ac:dyDescent="0.15">
      <c r="A115" s="2440"/>
      <c r="B115" s="2437" t="s">
        <v>335</v>
      </c>
      <c r="C115" s="2437"/>
      <c r="D115" s="2437"/>
      <c r="E115" s="2437"/>
      <c r="F115" s="2437"/>
      <c r="G115" s="2438"/>
      <c r="H115" s="2439"/>
    </row>
    <row r="116" spans="1:8" x14ac:dyDescent="0.15">
      <c r="A116" s="2440"/>
      <c r="B116" s="2437" t="s">
        <v>336</v>
      </c>
      <c r="C116" s="2437"/>
      <c r="D116" s="2437"/>
      <c r="E116" s="2437"/>
      <c r="F116" s="2437"/>
      <c r="G116" s="2438"/>
      <c r="H116" s="2439"/>
    </row>
    <row r="117" spans="1:8" x14ac:dyDescent="0.15">
      <c r="A117" s="2452"/>
      <c r="B117" s="2453"/>
      <c r="C117" s="2453"/>
      <c r="D117" s="2453"/>
      <c r="E117" s="2453"/>
      <c r="F117" s="2453"/>
      <c r="G117" s="2454"/>
      <c r="H117" s="2455"/>
    </row>
  </sheetData>
  <mergeCells count="9">
    <mergeCell ref="A94:C94"/>
    <mergeCell ref="B95:C95"/>
    <mergeCell ref="B98:C98"/>
    <mergeCell ref="B69:C69"/>
    <mergeCell ref="B79:C79"/>
    <mergeCell ref="A2:C2"/>
    <mergeCell ref="A3:C3"/>
    <mergeCell ref="B4:C4"/>
    <mergeCell ref="B5:C5"/>
  </mergeCells>
  <phoneticPr fontId="4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R9" sqref="R9"/>
    </sheetView>
  </sheetViews>
  <sheetFormatPr defaultRowHeight="9" x14ac:dyDescent="0.15"/>
  <cols>
    <col min="1" max="1" width="2.7109375" style="1139" customWidth="1"/>
    <col min="2" max="2" width="4.7109375" style="1139" customWidth="1"/>
    <col min="3" max="3" width="40.7109375" style="1139" customWidth="1"/>
    <col min="4" max="4" width="10" style="1139" bestFit="1" customWidth="1"/>
    <col min="5" max="5" width="9.140625" style="1139"/>
    <col min="6" max="6" width="8.7109375" style="1139" customWidth="1"/>
    <col min="7" max="7" width="9.28515625" style="1160" customWidth="1"/>
    <col min="8" max="8" width="7.7109375" style="1161" customWidth="1"/>
    <col min="9" max="16384" width="9.140625" style="1139"/>
  </cols>
  <sheetData>
    <row r="1" spans="1:8" x14ac:dyDescent="0.15">
      <c r="A1" s="1134"/>
      <c r="B1" s="1135"/>
      <c r="C1" s="1136" t="s">
        <v>1087</v>
      </c>
      <c r="D1" s="1135"/>
      <c r="E1" s="1135"/>
      <c r="F1" s="1135"/>
      <c r="G1" s="1137"/>
      <c r="H1" s="1138"/>
    </row>
    <row r="2" spans="1:8" ht="36.75" x14ac:dyDescent="0.2">
      <c r="A2" s="2874" t="s">
        <v>126</v>
      </c>
      <c r="B2" s="2875"/>
      <c r="C2" s="2875"/>
      <c r="D2" s="1140" t="s">
        <v>127</v>
      </c>
      <c r="E2" s="1141" t="s">
        <v>793</v>
      </c>
      <c r="F2" s="1142" t="s">
        <v>129</v>
      </c>
      <c r="G2" s="1143" t="s">
        <v>130</v>
      </c>
      <c r="H2" s="1144" t="s">
        <v>131</v>
      </c>
    </row>
    <row r="3" spans="1:8" ht="12.75" x14ac:dyDescent="0.2">
      <c r="A3" s="2876" t="s">
        <v>469</v>
      </c>
      <c r="B3" s="2877"/>
      <c r="C3" s="2877"/>
      <c r="D3" s="1145"/>
      <c r="E3" s="1145"/>
      <c r="F3" s="1145"/>
      <c r="G3" s="1146"/>
      <c r="H3" s="1147"/>
    </row>
    <row r="4" spans="1:8" ht="12.75" x14ac:dyDescent="0.2">
      <c r="A4" s="1148"/>
      <c r="B4" s="2878" t="s">
        <v>795</v>
      </c>
      <c r="C4" s="2877"/>
      <c r="D4" s="1145"/>
      <c r="E4" s="1145"/>
      <c r="F4" s="1145"/>
      <c r="G4" s="1146"/>
      <c r="H4" s="1147"/>
    </row>
    <row r="5" spans="1:8" x14ac:dyDescent="0.15">
      <c r="A5" s="1148"/>
      <c r="B5" s="1149" t="s">
        <v>796</v>
      </c>
      <c r="C5" s="1145" t="s">
        <v>177</v>
      </c>
      <c r="D5" s="1145" t="s">
        <v>1088</v>
      </c>
      <c r="E5" s="1145" t="s">
        <v>798</v>
      </c>
      <c r="F5" s="1145">
        <v>4400</v>
      </c>
      <c r="G5" s="1146">
        <v>4258.84</v>
      </c>
      <c r="H5" s="1147">
        <v>29.51</v>
      </c>
    </row>
    <row r="6" spans="1:8" x14ac:dyDescent="0.15">
      <c r="A6" s="1148"/>
      <c r="B6" s="1149" t="s">
        <v>796</v>
      </c>
      <c r="C6" s="1145" t="s">
        <v>1047</v>
      </c>
      <c r="D6" s="1145" t="s">
        <v>1089</v>
      </c>
      <c r="E6" s="1145" t="s">
        <v>1049</v>
      </c>
      <c r="F6" s="1145">
        <v>4400</v>
      </c>
      <c r="G6" s="1146">
        <v>4248.3599999999997</v>
      </c>
      <c r="H6" s="1147">
        <v>29.43</v>
      </c>
    </row>
    <row r="7" spans="1:8" x14ac:dyDescent="0.15">
      <c r="A7" s="1148"/>
      <c r="B7" s="1149" t="s">
        <v>796</v>
      </c>
      <c r="C7" s="1145" t="s">
        <v>765</v>
      </c>
      <c r="D7" s="1145" t="s">
        <v>1081</v>
      </c>
      <c r="E7" s="1145" t="s">
        <v>798</v>
      </c>
      <c r="F7" s="1145">
        <v>4000</v>
      </c>
      <c r="G7" s="1146">
        <v>3877.59</v>
      </c>
      <c r="H7" s="1147">
        <v>26.87</v>
      </c>
    </row>
    <row r="8" spans="1:8" x14ac:dyDescent="0.15">
      <c r="A8" s="1148"/>
      <c r="B8" s="1149" t="s">
        <v>796</v>
      </c>
      <c r="C8" s="1145" t="s">
        <v>1009</v>
      </c>
      <c r="D8" s="1145" t="s">
        <v>1090</v>
      </c>
      <c r="E8" s="1145" t="s">
        <v>809</v>
      </c>
      <c r="F8" s="1145">
        <v>2000</v>
      </c>
      <c r="G8" s="1146">
        <v>1936.07</v>
      </c>
      <c r="H8" s="1147">
        <v>13.41</v>
      </c>
    </row>
    <row r="9" spans="1:8" x14ac:dyDescent="0.15">
      <c r="A9" s="1148"/>
      <c r="B9" s="1149" t="s">
        <v>796</v>
      </c>
      <c r="C9" s="1145" t="s">
        <v>360</v>
      </c>
      <c r="D9" s="1145" t="s">
        <v>1091</v>
      </c>
      <c r="E9" s="1145" t="s">
        <v>798</v>
      </c>
      <c r="F9" s="1145">
        <v>70</v>
      </c>
      <c r="G9" s="1146">
        <v>67.760000000000005</v>
      </c>
      <c r="H9" s="1147">
        <v>0.47</v>
      </c>
    </row>
    <row r="10" spans="1:8" ht="9.75" thickBot="1" x14ac:dyDescent="0.2">
      <c r="A10" s="1148"/>
      <c r="B10" s="1145"/>
      <c r="C10" s="1145"/>
      <c r="D10" s="1145"/>
      <c r="E10" s="1140" t="s">
        <v>245</v>
      </c>
      <c r="F10" s="1145"/>
      <c r="G10" s="1150">
        <v>14388.62</v>
      </c>
      <c r="H10" s="1151">
        <v>99.689999999999898</v>
      </c>
    </row>
    <row r="11" spans="1:8" ht="9.75" thickTop="1" x14ac:dyDescent="0.15">
      <c r="A11" s="1148"/>
      <c r="B11" s="1145"/>
      <c r="C11" s="1145"/>
      <c r="D11" s="1145"/>
      <c r="E11" s="1145"/>
      <c r="F11" s="1145"/>
      <c r="G11" s="1146"/>
      <c r="H11" s="1147"/>
    </row>
    <row r="12" spans="1:8" x14ac:dyDescent="0.15">
      <c r="A12" s="1152" t="s">
        <v>254</v>
      </c>
      <c r="B12" s="1145"/>
      <c r="C12" s="1145"/>
      <c r="D12" s="1145"/>
      <c r="E12" s="1145"/>
      <c r="F12" s="1145"/>
      <c r="G12" s="1153">
        <v>44.94</v>
      </c>
      <c r="H12" s="1154">
        <v>0.31</v>
      </c>
    </row>
    <row r="13" spans="1:8" x14ac:dyDescent="0.15">
      <c r="A13" s="1148"/>
      <c r="B13" s="1145"/>
      <c r="C13" s="1145"/>
      <c r="D13" s="1145"/>
      <c r="E13" s="1145"/>
      <c r="F13" s="1145"/>
      <c r="G13" s="1146"/>
      <c r="H13" s="1147"/>
    </row>
    <row r="14" spans="1:8" ht="9.75" thickBot="1" x14ac:dyDescent="0.2">
      <c r="A14" s="1148"/>
      <c r="B14" s="1145"/>
      <c r="C14" s="1145"/>
      <c r="D14" s="1145"/>
      <c r="E14" s="1140" t="s">
        <v>255</v>
      </c>
      <c r="F14" s="1145"/>
      <c r="G14" s="1150">
        <v>14433.56</v>
      </c>
      <c r="H14" s="1151">
        <v>100</v>
      </c>
    </row>
    <row r="15" spans="1:8" ht="9.75" thickTop="1" x14ac:dyDescent="0.15">
      <c r="A15" s="1148"/>
      <c r="B15" s="1145"/>
      <c r="C15" s="1145"/>
      <c r="D15" s="1145"/>
      <c r="E15" s="1145"/>
      <c r="F15" s="1145"/>
      <c r="G15" s="1146"/>
      <c r="H15" s="1147"/>
    </row>
    <row r="16" spans="1:8" x14ac:dyDescent="0.15">
      <c r="A16" s="1155" t="s">
        <v>256</v>
      </c>
      <c r="B16" s="1145"/>
      <c r="C16" s="1145"/>
      <c r="D16" s="1145"/>
      <c r="E16" s="1145"/>
      <c r="F16" s="1145"/>
      <c r="G16" s="1146"/>
      <c r="H16" s="1147"/>
    </row>
    <row r="17" spans="1:8" x14ac:dyDescent="0.15">
      <c r="A17" s="1148">
        <v>1</v>
      </c>
      <c r="B17" s="1145" t="s">
        <v>1086</v>
      </c>
      <c r="C17" s="1145"/>
      <c r="D17" s="1145"/>
      <c r="E17" s="1145"/>
      <c r="F17" s="1145"/>
      <c r="G17" s="1146"/>
      <c r="H17" s="1147"/>
    </row>
    <row r="18" spans="1:8" x14ac:dyDescent="0.15">
      <c r="A18" s="1148"/>
      <c r="B18" s="1145"/>
      <c r="C18" s="1145"/>
      <c r="D18" s="1145"/>
      <c r="E18" s="1145"/>
      <c r="F18" s="1145"/>
      <c r="G18" s="1146"/>
      <c r="H18" s="1147"/>
    </row>
    <row r="19" spans="1:8" x14ac:dyDescent="0.15">
      <c r="A19" s="1148">
        <v>2</v>
      </c>
      <c r="B19" s="1145" t="s">
        <v>258</v>
      </c>
      <c r="C19" s="1145"/>
      <c r="D19" s="1145"/>
      <c r="E19" s="1145"/>
      <c r="F19" s="1145"/>
      <c r="G19" s="1146"/>
      <c r="H19" s="1147"/>
    </row>
    <row r="20" spans="1:8" x14ac:dyDescent="0.15">
      <c r="A20" s="1148"/>
      <c r="B20" s="1145"/>
      <c r="C20" s="1145"/>
      <c r="D20" s="1145"/>
      <c r="E20" s="1145"/>
      <c r="F20" s="1145"/>
      <c r="G20" s="1146"/>
      <c r="H20" s="1147"/>
    </row>
    <row r="21" spans="1:8" x14ac:dyDescent="0.15">
      <c r="A21" s="1148">
        <v>3</v>
      </c>
      <c r="B21" s="1145" t="s">
        <v>334</v>
      </c>
      <c r="C21" s="1145"/>
      <c r="D21" s="1145"/>
      <c r="E21" s="1145"/>
      <c r="F21" s="1145"/>
      <c r="G21" s="1146"/>
      <c r="H21" s="1147"/>
    </row>
    <row r="22" spans="1:8" x14ac:dyDescent="0.15">
      <c r="A22" s="1148"/>
      <c r="B22" s="1145" t="s">
        <v>335</v>
      </c>
      <c r="C22" s="1145"/>
      <c r="D22" s="1145"/>
      <c r="E22" s="1145"/>
      <c r="F22" s="1145"/>
      <c r="G22" s="1146"/>
      <c r="H22" s="1147"/>
    </row>
    <row r="23" spans="1:8" x14ac:dyDescent="0.15">
      <c r="A23" s="1156"/>
      <c r="B23" s="1157" t="s">
        <v>336</v>
      </c>
      <c r="C23" s="1157"/>
      <c r="D23" s="1157"/>
      <c r="E23" s="1157"/>
      <c r="F23" s="1157"/>
      <c r="G23" s="1158"/>
      <c r="H23" s="1159"/>
    </row>
  </sheetData>
  <mergeCells count="3">
    <mergeCell ref="A2:C2"/>
    <mergeCell ref="A3:C3"/>
    <mergeCell ref="B4:C4"/>
  </mergeCells>
  <phoneticPr fontId="1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H7" sqref="H7"/>
    </sheetView>
  </sheetViews>
  <sheetFormatPr defaultRowHeight="9" x14ac:dyDescent="0.15"/>
  <cols>
    <col min="1" max="1" width="2.7109375" style="1111" customWidth="1"/>
    <col min="2" max="2" width="4.7109375" style="1111" customWidth="1"/>
    <col min="3" max="3" width="40.7109375" style="1111" customWidth="1"/>
    <col min="4" max="4" width="10.42578125" style="1111" bestFit="1" customWidth="1"/>
    <col min="5" max="5" width="9.140625" style="1111"/>
    <col min="6" max="6" width="8.7109375" style="1111" customWidth="1"/>
    <col min="7" max="7" width="9.28515625" style="1132" customWidth="1"/>
    <col min="8" max="8" width="7.7109375" style="1133" customWidth="1"/>
    <col min="9" max="16384" width="9.140625" style="1111"/>
  </cols>
  <sheetData>
    <row r="1" spans="1:8" x14ac:dyDescent="0.15">
      <c r="A1" s="1106"/>
      <c r="B1" s="1107"/>
      <c r="C1" s="1108" t="s">
        <v>1080</v>
      </c>
      <c r="D1" s="1107"/>
      <c r="E1" s="1107"/>
      <c r="F1" s="1107"/>
      <c r="G1" s="1109"/>
      <c r="H1" s="1110"/>
    </row>
    <row r="2" spans="1:8" ht="36.75" x14ac:dyDescent="0.2">
      <c r="A2" s="2879" t="s">
        <v>126</v>
      </c>
      <c r="B2" s="2880"/>
      <c r="C2" s="2880"/>
      <c r="D2" s="1112" t="s">
        <v>127</v>
      </c>
      <c r="E2" s="1113" t="s">
        <v>793</v>
      </c>
      <c r="F2" s="1114" t="s">
        <v>129</v>
      </c>
      <c r="G2" s="1115" t="s">
        <v>130</v>
      </c>
      <c r="H2" s="1116" t="s">
        <v>131</v>
      </c>
    </row>
    <row r="3" spans="1:8" ht="12.75" x14ac:dyDescent="0.2">
      <c r="A3" s="2881" t="s">
        <v>469</v>
      </c>
      <c r="B3" s="2882"/>
      <c r="C3" s="2882"/>
      <c r="D3" s="1117"/>
      <c r="E3" s="1117"/>
      <c r="F3" s="1117"/>
      <c r="G3" s="1118"/>
      <c r="H3" s="1119"/>
    </row>
    <row r="4" spans="1:8" ht="12.75" x14ac:dyDescent="0.2">
      <c r="A4" s="1120"/>
      <c r="B4" s="2883" t="s">
        <v>795</v>
      </c>
      <c r="C4" s="2882"/>
      <c r="D4" s="1117"/>
      <c r="E4" s="1117"/>
      <c r="F4" s="1117"/>
      <c r="G4" s="1118"/>
      <c r="H4" s="1119"/>
    </row>
    <row r="5" spans="1:8" x14ac:dyDescent="0.15">
      <c r="A5" s="1120"/>
      <c r="B5" s="1121" t="s">
        <v>796</v>
      </c>
      <c r="C5" s="1117" t="s">
        <v>765</v>
      </c>
      <c r="D5" s="1117" t="s">
        <v>1081</v>
      </c>
      <c r="E5" s="1117" t="s">
        <v>798</v>
      </c>
      <c r="F5" s="1117">
        <v>3800</v>
      </c>
      <c r="G5" s="1118">
        <v>3683.71</v>
      </c>
      <c r="H5" s="1119">
        <v>27.52</v>
      </c>
    </row>
    <row r="6" spans="1:8" x14ac:dyDescent="0.15">
      <c r="A6" s="1120"/>
      <c r="B6" s="1121" t="s">
        <v>796</v>
      </c>
      <c r="C6" s="1117" t="s">
        <v>166</v>
      </c>
      <c r="D6" s="1117" t="s">
        <v>1082</v>
      </c>
      <c r="E6" s="1117" t="s">
        <v>798</v>
      </c>
      <c r="F6" s="1117">
        <v>3800</v>
      </c>
      <c r="G6" s="1118">
        <v>3681.92</v>
      </c>
      <c r="H6" s="1119">
        <v>27.51</v>
      </c>
    </row>
    <row r="7" spans="1:8" x14ac:dyDescent="0.15">
      <c r="A7" s="1120"/>
      <c r="B7" s="1121" t="s">
        <v>806</v>
      </c>
      <c r="C7" s="1117" t="s">
        <v>1083</v>
      </c>
      <c r="D7" s="1117" t="s">
        <v>1084</v>
      </c>
      <c r="E7" s="1117" t="s">
        <v>809</v>
      </c>
      <c r="F7" s="1117">
        <v>700</v>
      </c>
      <c r="G7" s="1118">
        <v>3388.35</v>
      </c>
      <c r="H7" s="1119">
        <v>25.32</v>
      </c>
    </row>
    <row r="8" spans="1:8" x14ac:dyDescent="0.15">
      <c r="A8" s="1120"/>
      <c r="B8" s="1121" t="s">
        <v>796</v>
      </c>
      <c r="C8" s="1117" t="s">
        <v>995</v>
      </c>
      <c r="D8" s="1117" t="s">
        <v>1085</v>
      </c>
      <c r="E8" s="1117" t="s">
        <v>798</v>
      </c>
      <c r="F8" s="1117">
        <v>2500</v>
      </c>
      <c r="G8" s="1118">
        <v>2423.58</v>
      </c>
      <c r="H8" s="1119">
        <v>18.11</v>
      </c>
    </row>
    <row r="9" spans="1:8" x14ac:dyDescent="0.15">
      <c r="A9" s="1120"/>
      <c r="B9" s="1121" t="s">
        <v>796</v>
      </c>
      <c r="C9" s="1117" t="s">
        <v>839</v>
      </c>
      <c r="D9" s="1117" t="s">
        <v>1077</v>
      </c>
      <c r="E9" s="1117" t="s">
        <v>798</v>
      </c>
      <c r="F9" s="1117">
        <v>200</v>
      </c>
      <c r="G9" s="1118">
        <v>193.97</v>
      </c>
      <c r="H9" s="1119">
        <v>1.45</v>
      </c>
    </row>
    <row r="10" spans="1:8" ht="9.75" thickBot="1" x14ac:dyDescent="0.2">
      <c r="A10" s="1120"/>
      <c r="B10" s="1117"/>
      <c r="C10" s="1117"/>
      <c r="D10" s="1117"/>
      <c r="E10" s="1112" t="s">
        <v>245</v>
      </c>
      <c r="F10" s="1117"/>
      <c r="G10" s="1122">
        <v>13371.53</v>
      </c>
      <c r="H10" s="1123">
        <v>99.91</v>
      </c>
    </row>
    <row r="11" spans="1:8" ht="9.75" thickTop="1" x14ac:dyDescent="0.15">
      <c r="A11" s="1120"/>
      <c r="B11" s="1117"/>
      <c r="C11" s="1117"/>
      <c r="D11" s="1117"/>
      <c r="E11" s="1117"/>
      <c r="F11" s="1117"/>
      <c r="G11" s="1118"/>
      <c r="H11" s="1119"/>
    </row>
    <row r="12" spans="1:8" x14ac:dyDescent="0.15">
      <c r="A12" s="1124" t="s">
        <v>254</v>
      </c>
      <c r="B12" s="1117"/>
      <c r="C12" s="1117"/>
      <c r="D12" s="1117"/>
      <c r="E12" s="1117"/>
      <c r="F12" s="1117"/>
      <c r="G12" s="1125">
        <v>12.13</v>
      </c>
      <c r="H12" s="1126">
        <v>0.09</v>
      </c>
    </row>
    <row r="13" spans="1:8" x14ac:dyDescent="0.15">
      <c r="A13" s="1120"/>
      <c r="B13" s="1117"/>
      <c r="C13" s="1117"/>
      <c r="D13" s="1117"/>
      <c r="E13" s="1117"/>
      <c r="F13" s="1117"/>
      <c r="G13" s="1118"/>
      <c r="H13" s="1119"/>
    </row>
    <row r="14" spans="1:8" ht="9.75" thickBot="1" x14ac:dyDescent="0.2">
      <c r="A14" s="1120"/>
      <c r="B14" s="1117"/>
      <c r="C14" s="1117"/>
      <c r="D14" s="1117"/>
      <c r="E14" s="1112" t="s">
        <v>255</v>
      </c>
      <c r="F14" s="1117"/>
      <c r="G14" s="1122">
        <v>13383.66</v>
      </c>
      <c r="H14" s="1123">
        <v>100</v>
      </c>
    </row>
    <row r="15" spans="1:8" ht="9.75" thickTop="1" x14ac:dyDescent="0.15">
      <c r="A15" s="1120"/>
      <c r="B15" s="1117"/>
      <c r="C15" s="1117"/>
      <c r="D15" s="1117"/>
      <c r="E15" s="1117"/>
      <c r="F15" s="1117"/>
      <c r="G15" s="1118"/>
      <c r="H15" s="1119"/>
    </row>
    <row r="16" spans="1:8" x14ac:dyDescent="0.15">
      <c r="A16" s="1127" t="s">
        <v>256</v>
      </c>
      <c r="B16" s="1117"/>
      <c r="C16" s="1117"/>
      <c r="D16" s="1117"/>
      <c r="E16" s="1117"/>
      <c r="F16" s="1117"/>
      <c r="G16" s="1118"/>
      <c r="H16" s="1119"/>
    </row>
    <row r="17" spans="1:8" x14ac:dyDescent="0.15">
      <c r="A17" s="1120">
        <v>1</v>
      </c>
      <c r="B17" s="1117" t="s">
        <v>1086</v>
      </c>
      <c r="C17" s="1117"/>
      <c r="D17" s="1117"/>
      <c r="E17" s="1117"/>
      <c r="F17" s="1117"/>
      <c r="G17" s="1118"/>
      <c r="H17" s="1119"/>
    </row>
    <row r="18" spans="1:8" x14ac:dyDescent="0.15">
      <c r="A18" s="1120"/>
      <c r="B18" s="1117"/>
      <c r="C18" s="1117"/>
      <c r="D18" s="1117"/>
      <c r="E18" s="1117"/>
      <c r="F18" s="1117"/>
      <c r="G18" s="1118"/>
      <c r="H18" s="1119"/>
    </row>
    <row r="19" spans="1:8" x14ac:dyDescent="0.15">
      <c r="A19" s="1120">
        <v>2</v>
      </c>
      <c r="B19" s="1117" t="s">
        <v>258</v>
      </c>
      <c r="C19" s="1117"/>
      <c r="D19" s="1117"/>
      <c r="E19" s="1117"/>
      <c r="F19" s="1117"/>
      <c r="G19" s="1118"/>
      <c r="H19" s="1119"/>
    </row>
    <row r="20" spans="1:8" x14ac:dyDescent="0.15">
      <c r="A20" s="1120"/>
      <c r="B20" s="1117"/>
      <c r="C20" s="1117"/>
      <c r="D20" s="1117"/>
      <c r="E20" s="1117"/>
      <c r="F20" s="1117"/>
      <c r="G20" s="1118"/>
      <c r="H20" s="1119"/>
    </row>
    <row r="21" spans="1:8" x14ac:dyDescent="0.15">
      <c r="A21" s="1120">
        <v>3</v>
      </c>
      <c r="B21" s="1117" t="s">
        <v>334</v>
      </c>
      <c r="C21" s="1117"/>
      <c r="D21" s="1117"/>
      <c r="E21" s="1117"/>
      <c r="F21" s="1117"/>
      <c r="G21" s="1118"/>
      <c r="H21" s="1119"/>
    </row>
    <row r="22" spans="1:8" x14ac:dyDescent="0.15">
      <c r="A22" s="1120"/>
      <c r="B22" s="1117" t="s">
        <v>335</v>
      </c>
      <c r="C22" s="1117"/>
      <c r="D22" s="1117"/>
      <c r="E22" s="1117"/>
      <c r="F22" s="1117"/>
      <c r="G22" s="1118"/>
      <c r="H22" s="1119"/>
    </row>
    <row r="23" spans="1:8" x14ac:dyDescent="0.15">
      <c r="A23" s="1128"/>
      <c r="B23" s="1129" t="s">
        <v>336</v>
      </c>
      <c r="C23" s="1129"/>
      <c r="D23" s="1129"/>
      <c r="E23" s="1129"/>
      <c r="F23" s="1129"/>
      <c r="G23" s="1130"/>
      <c r="H23" s="1131"/>
    </row>
  </sheetData>
  <mergeCells count="3">
    <mergeCell ref="A2:C2"/>
    <mergeCell ref="A3:C3"/>
    <mergeCell ref="B4:C4"/>
  </mergeCells>
  <phoneticPr fontId="1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/>
  </sheetViews>
  <sheetFormatPr defaultRowHeight="9" x14ac:dyDescent="0.15"/>
  <cols>
    <col min="1" max="1" width="2.7109375" style="1083" customWidth="1"/>
    <col min="2" max="2" width="4.7109375" style="1083" customWidth="1"/>
    <col min="3" max="3" width="40.7109375" style="1083" customWidth="1"/>
    <col min="4" max="4" width="10.140625" style="1083" bestFit="1" customWidth="1"/>
    <col min="5" max="5" width="9.140625" style="1083"/>
    <col min="6" max="6" width="8.7109375" style="1083" customWidth="1"/>
    <col min="7" max="7" width="9.28515625" style="1104" customWidth="1"/>
    <col min="8" max="8" width="7.7109375" style="1105" customWidth="1"/>
    <col min="9" max="16384" width="9.140625" style="1083"/>
  </cols>
  <sheetData>
    <row r="1" spans="1:8" x14ac:dyDescent="0.15">
      <c r="A1" s="1078"/>
      <c r="B1" s="1079"/>
      <c r="C1" s="1080" t="s">
        <v>1071</v>
      </c>
      <c r="D1" s="1079"/>
      <c r="E1" s="1079"/>
      <c r="F1" s="1079"/>
      <c r="G1" s="1081"/>
      <c r="H1" s="1082"/>
    </row>
    <row r="2" spans="1:8" ht="36.75" x14ac:dyDescent="0.2">
      <c r="A2" s="2884" t="s">
        <v>126</v>
      </c>
      <c r="B2" s="2885"/>
      <c r="C2" s="2885"/>
      <c r="D2" s="1084" t="s">
        <v>127</v>
      </c>
      <c r="E2" s="1085" t="s">
        <v>793</v>
      </c>
      <c r="F2" s="1086" t="s">
        <v>129</v>
      </c>
      <c r="G2" s="1087" t="s">
        <v>130</v>
      </c>
      <c r="H2" s="1088" t="s">
        <v>131</v>
      </c>
    </row>
    <row r="3" spans="1:8" ht="12.75" x14ac:dyDescent="0.2">
      <c r="A3" s="2886" t="s">
        <v>469</v>
      </c>
      <c r="B3" s="2887"/>
      <c r="C3" s="2887"/>
      <c r="D3" s="1089"/>
      <c r="E3" s="1089"/>
      <c r="F3" s="1089"/>
      <c r="G3" s="1090"/>
      <c r="H3" s="1091"/>
    </row>
    <row r="4" spans="1:8" ht="12.75" x14ac:dyDescent="0.2">
      <c r="A4" s="1092"/>
      <c r="B4" s="2888" t="s">
        <v>795</v>
      </c>
      <c r="C4" s="2887"/>
      <c r="D4" s="1089"/>
      <c r="E4" s="1089"/>
      <c r="F4" s="1089"/>
      <c r="G4" s="1090"/>
      <c r="H4" s="1091"/>
    </row>
    <row r="5" spans="1:8" x14ac:dyDescent="0.15">
      <c r="A5" s="1092"/>
      <c r="B5" s="1093" t="s">
        <v>796</v>
      </c>
      <c r="C5" s="1089" t="s">
        <v>1072</v>
      </c>
      <c r="D5" s="1089" t="s">
        <v>1073</v>
      </c>
      <c r="E5" s="1089" t="s">
        <v>798</v>
      </c>
      <c r="F5" s="1089">
        <v>4000</v>
      </c>
      <c r="G5" s="1090">
        <v>3884.71</v>
      </c>
      <c r="H5" s="1091">
        <v>28.83</v>
      </c>
    </row>
    <row r="6" spans="1:8" x14ac:dyDescent="0.15">
      <c r="A6" s="1092"/>
      <c r="B6" s="1093" t="s">
        <v>796</v>
      </c>
      <c r="C6" s="1089" t="s">
        <v>166</v>
      </c>
      <c r="D6" s="1089" t="s">
        <v>1074</v>
      </c>
      <c r="E6" s="1089" t="s">
        <v>798</v>
      </c>
      <c r="F6" s="1089">
        <v>4000</v>
      </c>
      <c r="G6" s="1090">
        <v>3883.74</v>
      </c>
      <c r="H6" s="1091">
        <v>28.82</v>
      </c>
    </row>
    <row r="7" spans="1:8" x14ac:dyDescent="0.15">
      <c r="A7" s="1092"/>
      <c r="B7" s="1093" t="s">
        <v>796</v>
      </c>
      <c r="C7" s="1089" t="s">
        <v>593</v>
      </c>
      <c r="D7" s="1089" t="s">
        <v>1075</v>
      </c>
      <c r="E7" s="1089" t="s">
        <v>798</v>
      </c>
      <c r="F7" s="1089">
        <v>4000</v>
      </c>
      <c r="G7" s="1090">
        <v>3881.95</v>
      </c>
      <c r="H7" s="1091">
        <v>28.81</v>
      </c>
    </row>
    <row r="8" spans="1:8" x14ac:dyDescent="0.15">
      <c r="A8" s="1092"/>
      <c r="B8" s="1093" t="s">
        <v>796</v>
      </c>
      <c r="C8" s="1089" t="s">
        <v>1009</v>
      </c>
      <c r="D8" s="1089" t="s">
        <v>1076</v>
      </c>
      <c r="E8" s="1089" t="s">
        <v>798</v>
      </c>
      <c r="F8" s="1089">
        <v>1000</v>
      </c>
      <c r="G8" s="1090">
        <v>970.97</v>
      </c>
      <c r="H8" s="1091">
        <v>7.21</v>
      </c>
    </row>
    <row r="9" spans="1:8" x14ac:dyDescent="0.15">
      <c r="A9" s="1092"/>
      <c r="B9" s="1093" t="s">
        <v>796</v>
      </c>
      <c r="C9" s="1089" t="s">
        <v>1047</v>
      </c>
      <c r="D9" s="1089" t="s">
        <v>1048</v>
      </c>
      <c r="E9" s="1089" t="s">
        <v>1049</v>
      </c>
      <c r="F9" s="1089">
        <v>500</v>
      </c>
      <c r="G9" s="1090">
        <v>484</v>
      </c>
      <c r="H9" s="1091">
        <v>3.59</v>
      </c>
    </row>
    <row r="10" spans="1:8" x14ac:dyDescent="0.15">
      <c r="A10" s="1092"/>
      <c r="B10" s="1093" t="s">
        <v>796</v>
      </c>
      <c r="C10" s="1089" t="s">
        <v>839</v>
      </c>
      <c r="D10" s="1089" t="s">
        <v>1077</v>
      </c>
      <c r="E10" s="1089" t="s">
        <v>798</v>
      </c>
      <c r="F10" s="1089">
        <v>300</v>
      </c>
      <c r="G10" s="1090">
        <v>290.95999999999998</v>
      </c>
      <c r="H10" s="1091">
        <v>2.16</v>
      </c>
    </row>
    <row r="11" spans="1:8" x14ac:dyDescent="0.15">
      <c r="A11" s="1092"/>
      <c r="B11" s="1093" t="s">
        <v>796</v>
      </c>
      <c r="C11" s="1089" t="s">
        <v>1009</v>
      </c>
      <c r="D11" s="1089" t="s">
        <v>1078</v>
      </c>
      <c r="E11" s="1089" t="s">
        <v>809</v>
      </c>
      <c r="F11" s="1089">
        <v>25</v>
      </c>
      <c r="G11" s="1090">
        <v>24.29</v>
      </c>
      <c r="H11" s="1091">
        <v>0.18</v>
      </c>
    </row>
    <row r="12" spans="1:8" ht="9.75" thickBot="1" x14ac:dyDescent="0.2">
      <c r="A12" s="1092"/>
      <c r="B12" s="1089"/>
      <c r="C12" s="1089"/>
      <c r="D12" s="1089"/>
      <c r="E12" s="1084" t="s">
        <v>245</v>
      </c>
      <c r="F12" s="1089"/>
      <c r="G12" s="1094">
        <v>13420.62</v>
      </c>
      <c r="H12" s="1095">
        <v>99.6</v>
      </c>
    </row>
    <row r="13" spans="1:8" ht="9.75" thickTop="1" x14ac:dyDescent="0.15">
      <c r="A13" s="1092"/>
      <c r="B13" s="1089"/>
      <c r="C13" s="1089"/>
      <c r="D13" s="1089"/>
      <c r="E13" s="1089"/>
      <c r="F13" s="1089"/>
      <c r="G13" s="1090"/>
      <c r="H13" s="1091"/>
    </row>
    <row r="14" spans="1:8" x14ac:dyDescent="0.15">
      <c r="A14" s="1096" t="s">
        <v>254</v>
      </c>
      <c r="B14" s="1089"/>
      <c r="C14" s="1089"/>
      <c r="D14" s="1089"/>
      <c r="E14" s="1089"/>
      <c r="F14" s="1089"/>
      <c r="G14" s="1097">
        <v>54.68</v>
      </c>
      <c r="H14" s="1098">
        <v>0.4</v>
      </c>
    </row>
    <row r="15" spans="1:8" x14ac:dyDescent="0.15">
      <c r="A15" s="1092"/>
      <c r="B15" s="1089"/>
      <c r="C15" s="1089"/>
      <c r="D15" s="1089"/>
      <c r="E15" s="1089"/>
      <c r="F15" s="1089"/>
      <c r="G15" s="1090"/>
      <c r="H15" s="1091"/>
    </row>
    <row r="16" spans="1:8" ht="9.75" thickBot="1" x14ac:dyDescent="0.2">
      <c r="A16" s="1092"/>
      <c r="B16" s="1089"/>
      <c r="C16" s="1089"/>
      <c r="D16" s="1089"/>
      <c r="E16" s="1084" t="s">
        <v>255</v>
      </c>
      <c r="F16" s="1089"/>
      <c r="G16" s="1094">
        <v>13475.3</v>
      </c>
      <c r="H16" s="1095">
        <v>100</v>
      </c>
    </row>
    <row r="17" spans="1:8" ht="9.75" thickTop="1" x14ac:dyDescent="0.15">
      <c r="A17" s="1092"/>
      <c r="B17" s="1089"/>
      <c r="C17" s="1089"/>
      <c r="D17" s="1089"/>
      <c r="E17" s="1089"/>
      <c r="F17" s="1089"/>
      <c r="G17" s="1090"/>
      <c r="H17" s="1091"/>
    </row>
    <row r="18" spans="1:8" x14ac:dyDescent="0.15">
      <c r="A18" s="1099" t="s">
        <v>256</v>
      </c>
      <c r="B18" s="1089"/>
      <c r="C18" s="1089"/>
      <c r="D18" s="1089"/>
      <c r="E18" s="1089"/>
      <c r="F18" s="1089"/>
      <c r="G18" s="1090"/>
      <c r="H18" s="1091"/>
    </row>
    <row r="19" spans="1:8" x14ac:dyDescent="0.15">
      <c r="A19" s="1092">
        <v>1</v>
      </c>
      <c r="B19" s="1089" t="s">
        <v>1079</v>
      </c>
      <c r="C19" s="1089"/>
      <c r="D19" s="1089"/>
      <c r="E19" s="1089"/>
      <c r="F19" s="1089"/>
      <c r="G19" s="1090"/>
      <c r="H19" s="1091"/>
    </row>
    <row r="20" spans="1:8" x14ac:dyDescent="0.15">
      <c r="A20" s="1092"/>
      <c r="B20" s="1089"/>
      <c r="C20" s="1089"/>
      <c r="D20" s="1089"/>
      <c r="E20" s="1089"/>
      <c r="F20" s="1089"/>
      <c r="G20" s="1090"/>
      <c r="H20" s="1091"/>
    </row>
    <row r="21" spans="1:8" x14ac:dyDescent="0.15">
      <c r="A21" s="1092">
        <v>2</v>
      </c>
      <c r="B21" s="1089" t="s">
        <v>258</v>
      </c>
      <c r="C21" s="1089"/>
      <c r="D21" s="1089"/>
      <c r="E21" s="1089"/>
      <c r="F21" s="1089"/>
      <c r="G21" s="1090"/>
      <c r="H21" s="1091"/>
    </row>
    <row r="22" spans="1:8" x14ac:dyDescent="0.15">
      <c r="A22" s="1092"/>
      <c r="B22" s="1089"/>
      <c r="C22" s="1089"/>
      <c r="D22" s="1089"/>
      <c r="E22" s="1089"/>
      <c r="F22" s="1089"/>
      <c r="G22" s="1090"/>
      <c r="H22" s="1091"/>
    </row>
    <row r="23" spans="1:8" x14ac:dyDescent="0.15">
      <c r="A23" s="1092">
        <v>3</v>
      </c>
      <c r="B23" s="1089" t="s">
        <v>334</v>
      </c>
      <c r="C23" s="1089"/>
      <c r="D23" s="1089"/>
      <c r="E23" s="1089"/>
      <c r="F23" s="1089"/>
      <c r="G23" s="1090"/>
      <c r="H23" s="1091"/>
    </row>
    <row r="24" spans="1:8" x14ac:dyDescent="0.15">
      <c r="A24" s="1092"/>
      <c r="B24" s="1089" t="s">
        <v>335</v>
      </c>
      <c r="C24" s="1089"/>
      <c r="D24" s="1089"/>
      <c r="E24" s="1089"/>
      <c r="F24" s="1089"/>
      <c r="G24" s="1090"/>
      <c r="H24" s="1091"/>
    </row>
    <row r="25" spans="1:8" x14ac:dyDescent="0.15">
      <c r="A25" s="1100"/>
      <c r="B25" s="1101" t="s">
        <v>336</v>
      </c>
      <c r="C25" s="1101"/>
      <c r="D25" s="1101"/>
      <c r="E25" s="1101"/>
      <c r="F25" s="1101"/>
      <c r="G25" s="1102"/>
      <c r="H25" s="1103"/>
    </row>
  </sheetData>
  <mergeCells count="3">
    <mergeCell ref="A2:C2"/>
    <mergeCell ref="A3:C3"/>
    <mergeCell ref="B4:C4"/>
  </mergeCells>
  <phoneticPr fontId="1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5" sqref="B5:C5"/>
    </sheetView>
  </sheetViews>
  <sheetFormatPr defaultRowHeight="9" x14ac:dyDescent="0.15"/>
  <cols>
    <col min="1" max="1" width="2.7109375" style="1055" customWidth="1"/>
    <col min="2" max="2" width="4.7109375" style="1055" customWidth="1"/>
    <col min="3" max="3" width="40.7109375" style="1055" customWidth="1"/>
    <col min="4" max="4" width="10.42578125" style="1055" bestFit="1" customWidth="1"/>
    <col min="5" max="5" width="9.140625" style="1055"/>
    <col min="6" max="6" width="8.7109375" style="1055" customWidth="1"/>
    <col min="7" max="7" width="9.28515625" style="1076" customWidth="1"/>
    <col min="8" max="8" width="7.7109375" style="1077" customWidth="1"/>
    <col min="9" max="16384" width="9.140625" style="1055"/>
  </cols>
  <sheetData>
    <row r="1" spans="1:8" x14ac:dyDescent="0.15">
      <c r="A1" s="1050"/>
      <c r="B1" s="1051"/>
      <c r="C1" s="1052" t="s">
        <v>1055</v>
      </c>
      <c r="D1" s="1051"/>
      <c r="E1" s="1051"/>
      <c r="F1" s="1051"/>
      <c r="G1" s="1053"/>
      <c r="H1" s="1054"/>
    </row>
    <row r="2" spans="1:8" ht="36.75" x14ac:dyDescent="0.2">
      <c r="A2" s="2889" t="s">
        <v>126</v>
      </c>
      <c r="B2" s="2890"/>
      <c r="C2" s="2890"/>
      <c r="D2" s="1056" t="s">
        <v>127</v>
      </c>
      <c r="E2" s="1057" t="s">
        <v>793</v>
      </c>
      <c r="F2" s="1058" t="s">
        <v>129</v>
      </c>
      <c r="G2" s="1059" t="s">
        <v>130</v>
      </c>
      <c r="H2" s="1060" t="s">
        <v>131</v>
      </c>
    </row>
    <row r="3" spans="1:8" ht="12.75" x14ac:dyDescent="0.2">
      <c r="A3" s="2891" t="s">
        <v>309</v>
      </c>
      <c r="B3" s="2892"/>
      <c r="C3" s="2892"/>
      <c r="D3" s="1061"/>
      <c r="E3" s="1061"/>
      <c r="F3" s="1061"/>
      <c r="G3" s="1062"/>
      <c r="H3" s="1063"/>
    </row>
    <row r="4" spans="1:8" ht="12.75" x14ac:dyDescent="0.2">
      <c r="A4" s="1064"/>
      <c r="B4" s="2893" t="s">
        <v>310</v>
      </c>
      <c r="C4" s="2892"/>
      <c r="D4" s="1061"/>
      <c r="E4" s="1061"/>
      <c r="F4" s="1061"/>
      <c r="G4" s="1062"/>
      <c r="H4" s="1063"/>
    </row>
    <row r="5" spans="1:8" ht="12.75" x14ac:dyDescent="0.2">
      <c r="A5" s="1064"/>
      <c r="B5" s="2894" t="s">
        <v>133</v>
      </c>
      <c r="C5" s="2892"/>
      <c r="D5" s="1061"/>
      <c r="E5" s="1061"/>
      <c r="F5" s="1061"/>
      <c r="G5" s="1062"/>
      <c r="H5" s="1063"/>
    </row>
    <row r="6" spans="1:8" x14ac:dyDescent="0.15">
      <c r="A6" s="1064"/>
      <c r="B6" s="1065">
        <v>9.6000000000000002E-2</v>
      </c>
      <c r="C6" s="1061" t="s">
        <v>1024</v>
      </c>
      <c r="D6" s="1061" t="s">
        <v>1056</v>
      </c>
      <c r="E6" s="1061" t="s">
        <v>313</v>
      </c>
      <c r="F6" s="1061">
        <v>130</v>
      </c>
      <c r="G6" s="1062">
        <v>1289.45</v>
      </c>
      <c r="H6" s="1063">
        <v>14.18</v>
      </c>
    </row>
    <row r="7" spans="1:8" x14ac:dyDescent="0.15">
      <c r="A7" s="1064"/>
      <c r="B7" s="1065">
        <v>8.4900000000000003E-2</v>
      </c>
      <c r="C7" s="1061" t="s">
        <v>366</v>
      </c>
      <c r="D7" s="1061" t="s">
        <v>1057</v>
      </c>
      <c r="E7" s="1061" t="s">
        <v>647</v>
      </c>
      <c r="F7" s="1061">
        <v>130</v>
      </c>
      <c r="G7" s="1062">
        <v>1279.78</v>
      </c>
      <c r="H7" s="1063">
        <v>14.08</v>
      </c>
    </row>
    <row r="8" spans="1:8" x14ac:dyDescent="0.15">
      <c r="A8" s="1064"/>
      <c r="B8" s="1065">
        <v>0.1057</v>
      </c>
      <c r="C8" s="1061" t="s">
        <v>383</v>
      </c>
      <c r="D8" s="1061" t="s">
        <v>1058</v>
      </c>
      <c r="E8" s="1061" t="s">
        <v>326</v>
      </c>
      <c r="F8" s="1061">
        <v>120</v>
      </c>
      <c r="G8" s="1062">
        <v>1223.8699999999999</v>
      </c>
      <c r="H8" s="1063">
        <v>13.46</v>
      </c>
    </row>
    <row r="9" spans="1:8" x14ac:dyDescent="0.15">
      <c r="A9" s="1064"/>
      <c r="B9" s="1065">
        <v>9.3799999999999994E-2</v>
      </c>
      <c r="C9" s="1061" t="s">
        <v>743</v>
      </c>
      <c r="D9" s="1061" t="s">
        <v>1059</v>
      </c>
      <c r="E9" s="1061" t="s">
        <v>326</v>
      </c>
      <c r="F9" s="1061">
        <v>100</v>
      </c>
      <c r="G9" s="1062">
        <v>999.75</v>
      </c>
      <c r="H9" s="1063">
        <v>11</v>
      </c>
    </row>
    <row r="10" spans="1:8" x14ac:dyDescent="0.15">
      <c r="A10" s="1064"/>
      <c r="B10" s="1065">
        <v>8.2699999999999996E-2</v>
      </c>
      <c r="C10" s="1061" t="s">
        <v>465</v>
      </c>
      <c r="D10" s="1061" t="s">
        <v>1060</v>
      </c>
      <c r="E10" s="1061" t="s">
        <v>326</v>
      </c>
      <c r="F10" s="1061">
        <v>100</v>
      </c>
      <c r="G10" s="1062">
        <v>979.14</v>
      </c>
      <c r="H10" s="1063">
        <v>10.77</v>
      </c>
    </row>
    <row r="11" spans="1:8" x14ac:dyDescent="0.15">
      <c r="A11" s="1064"/>
      <c r="B11" s="1065">
        <v>0.1125</v>
      </c>
      <c r="C11" s="1061" t="s">
        <v>1061</v>
      </c>
      <c r="D11" s="1061" t="s">
        <v>1062</v>
      </c>
      <c r="E11" s="1061" t="s">
        <v>647</v>
      </c>
      <c r="F11" s="1061">
        <v>80000</v>
      </c>
      <c r="G11" s="1062">
        <v>824.39</v>
      </c>
      <c r="H11" s="1063">
        <v>9.07</v>
      </c>
    </row>
    <row r="12" spans="1:8" x14ac:dyDescent="0.15">
      <c r="A12" s="1064"/>
      <c r="B12" s="1065">
        <v>8.1199999999999994E-2</v>
      </c>
      <c r="C12" s="1061" t="s">
        <v>1063</v>
      </c>
      <c r="D12" s="1061" t="s">
        <v>1064</v>
      </c>
      <c r="E12" s="1061" t="s">
        <v>326</v>
      </c>
      <c r="F12" s="1061">
        <v>50</v>
      </c>
      <c r="G12" s="1062">
        <v>489.59</v>
      </c>
      <c r="H12" s="1063">
        <v>5.39</v>
      </c>
    </row>
    <row r="13" spans="1:8" x14ac:dyDescent="0.15">
      <c r="A13" s="1064"/>
      <c r="B13" s="1065">
        <v>7.8700000000000006E-2</v>
      </c>
      <c r="C13" s="1061" t="s">
        <v>1020</v>
      </c>
      <c r="D13" s="1061" t="s">
        <v>1065</v>
      </c>
      <c r="E13" s="1061" t="s">
        <v>326</v>
      </c>
      <c r="F13" s="1061">
        <v>50</v>
      </c>
      <c r="G13" s="1062">
        <v>487.74</v>
      </c>
      <c r="H13" s="1063">
        <v>5.37</v>
      </c>
    </row>
    <row r="14" spans="1:8" x14ac:dyDescent="0.15">
      <c r="A14" s="1064"/>
      <c r="B14" s="1065">
        <v>9.4E-2</v>
      </c>
      <c r="C14" s="1061" t="s">
        <v>923</v>
      </c>
      <c r="D14" s="1061" t="s">
        <v>1066</v>
      </c>
      <c r="E14" s="1061" t="s">
        <v>326</v>
      </c>
      <c r="F14" s="1061">
        <v>45</v>
      </c>
      <c r="G14" s="1062">
        <v>451.25</v>
      </c>
      <c r="H14" s="1063">
        <v>4.96</v>
      </c>
    </row>
    <row r="15" spans="1:8" x14ac:dyDescent="0.15">
      <c r="A15" s="1064"/>
      <c r="B15" s="1065">
        <v>9.8500000000000004E-2</v>
      </c>
      <c r="C15" s="1061" t="s">
        <v>158</v>
      </c>
      <c r="D15" s="1061" t="s">
        <v>1067</v>
      </c>
      <c r="E15" s="1061" t="s">
        <v>326</v>
      </c>
      <c r="F15" s="1061">
        <v>20</v>
      </c>
      <c r="G15" s="1062">
        <v>202.38</v>
      </c>
      <c r="H15" s="1063">
        <v>2.23</v>
      </c>
    </row>
    <row r="16" spans="1:8" x14ac:dyDescent="0.15">
      <c r="A16" s="1064"/>
      <c r="B16" s="1065">
        <v>9.2999999999999999E-2</v>
      </c>
      <c r="C16" s="1061" t="s">
        <v>277</v>
      </c>
      <c r="D16" s="1061" t="s">
        <v>1068</v>
      </c>
      <c r="E16" s="1061" t="s">
        <v>326</v>
      </c>
      <c r="F16" s="1061">
        <v>10</v>
      </c>
      <c r="G16" s="1062">
        <v>124.95</v>
      </c>
      <c r="H16" s="1063">
        <v>1.37</v>
      </c>
    </row>
    <row r="17" spans="1:8" x14ac:dyDescent="0.15">
      <c r="A17" s="1064"/>
      <c r="B17" s="1065">
        <v>9.4E-2</v>
      </c>
      <c r="C17" s="1061" t="s">
        <v>923</v>
      </c>
      <c r="D17" s="1061" t="s">
        <v>1069</v>
      </c>
      <c r="E17" s="1061" t="s">
        <v>326</v>
      </c>
      <c r="F17" s="1061">
        <v>10</v>
      </c>
      <c r="G17" s="1062">
        <v>100.21</v>
      </c>
      <c r="H17" s="1063">
        <v>1.1000000000000001</v>
      </c>
    </row>
    <row r="18" spans="1:8" ht="9.75" thickBot="1" x14ac:dyDescent="0.2">
      <c r="A18" s="1064"/>
      <c r="B18" s="1061"/>
      <c r="C18" s="1061"/>
      <c r="D18" s="1061"/>
      <c r="E18" s="1056" t="s">
        <v>245</v>
      </c>
      <c r="F18" s="1061"/>
      <c r="G18" s="1066">
        <v>8452.5</v>
      </c>
      <c r="H18" s="1067">
        <v>92.98</v>
      </c>
    </row>
    <row r="19" spans="1:8" ht="9.75" thickTop="1" x14ac:dyDescent="0.15">
      <c r="A19" s="1064"/>
      <c r="B19" s="1061"/>
      <c r="C19" s="1061"/>
      <c r="D19" s="1061"/>
      <c r="E19" s="1061"/>
      <c r="F19" s="1061"/>
      <c r="G19" s="1062"/>
      <c r="H19" s="1063"/>
    </row>
    <row r="20" spans="1:8" x14ac:dyDescent="0.15">
      <c r="A20" s="1068" t="s">
        <v>254</v>
      </c>
      <c r="B20" s="1061"/>
      <c r="C20" s="1061"/>
      <c r="D20" s="1061"/>
      <c r="E20" s="1061"/>
      <c r="F20" s="1061"/>
      <c r="G20" s="1069">
        <v>638.19000000000005</v>
      </c>
      <c r="H20" s="1070">
        <v>7.02</v>
      </c>
    </row>
    <row r="21" spans="1:8" x14ac:dyDescent="0.15">
      <c r="A21" s="1064"/>
      <c r="B21" s="1061"/>
      <c r="C21" s="1061"/>
      <c r="D21" s="1061"/>
      <c r="E21" s="1061"/>
      <c r="F21" s="1061"/>
      <c r="G21" s="1062"/>
      <c r="H21" s="1063"/>
    </row>
    <row r="22" spans="1:8" ht="9.75" thickBot="1" x14ac:dyDescent="0.2">
      <c r="A22" s="1064"/>
      <c r="B22" s="1061"/>
      <c r="C22" s="1061"/>
      <c r="D22" s="1061"/>
      <c r="E22" s="1056" t="s">
        <v>255</v>
      </c>
      <c r="F22" s="1061"/>
      <c r="G22" s="1066">
        <v>9090.69</v>
      </c>
      <c r="H22" s="1067">
        <v>100</v>
      </c>
    </row>
    <row r="23" spans="1:8" ht="9.75" thickTop="1" x14ac:dyDescent="0.15">
      <c r="A23" s="1064"/>
      <c r="B23" s="1061"/>
      <c r="C23" s="1061"/>
      <c r="D23" s="1061"/>
      <c r="E23" s="1061"/>
      <c r="F23" s="1061"/>
      <c r="G23" s="1062"/>
      <c r="H23" s="1063"/>
    </row>
    <row r="24" spans="1:8" x14ac:dyDescent="0.15">
      <c r="A24" s="1071" t="s">
        <v>256</v>
      </c>
      <c r="B24" s="1061"/>
      <c r="C24" s="1061"/>
      <c r="D24" s="1061"/>
      <c r="E24" s="1061"/>
      <c r="F24" s="1061"/>
      <c r="G24" s="1062"/>
      <c r="H24" s="1063"/>
    </row>
    <row r="25" spans="1:8" x14ac:dyDescent="0.15">
      <c r="A25" s="1064">
        <v>1</v>
      </c>
      <c r="B25" s="1061" t="s">
        <v>1070</v>
      </c>
      <c r="C25" s="1061"/>
      <c r="D25" s="1061"/>
      <c r="E25" s="1061"/>
      <c r="F25" s="1061"/>
      <c r="G25" s="1062"/>
      <c r="H25" s="1063"/>
    </row>
    <row r="26" spans="1:8" x14ac:dyDescent="0.15">
      <c r="A26" s="1064"/>
      <c r="B26" s="1061"/>
      <c r="C26" s="1061"/>
      <c r="D26" s="1061"/>
      <c r="E26" s="1061"/>
      <c r="F26" s="1061"/>
      <c r="G26" s="1062"/>
      <c r="H26" s="1063"/>
    </row>
    <row r="27" spans="1:8" x14ac:dyDescent="0.15">
      <c r="A27" s="1064">
        <v>2</v>
      </c>
      <c r="B27" s="1061" t="s">
        <v>258</v>
      </c>
      <c r="C27" s="1061"/>
      <c r="D27" s="1061"/>
      <c r="E27" s="1061"/>
      <c r="F27" s="1061"/>
      <c r="G27" s="1062"/>
      <c r="H27" s="1063"/>
    </row>
    <row r="28" spans="1:8" x14ac:dyDescent="0.15">
      <c r="A28" s="1064"/>
      <c r="B28" s="1061"/>
      <c r="C28" s="1061"/>
      <c r="D28" s="1061"/>
      <c r="E28" s="1061"/>
      <c r="F28" s="1061"/>
      <c r="G28" s="1062"/>
      <c r="H28" s="1063"/>
    </row>
    <row r="29" spans="1:8" x14ac:dyDescent="0.15">
      <c r="A29" s="1064">
        <v>3</v>
      </c>
      <c r="B29" s="1061" t="s">
        <v>334</v>
      </c>
      <c r="C29" s="1061"/>
      <c r="D29" s="1061"/>
      <c r="E29" s="1061"/>
      <c r="F29" s="1061"/>
      <c r="G29" s="1062"/>
      <c r="H29" s="1063"/>
    </row>
    <row r="30" spans="1:8" x14ac:dyDescent="0.15">
      <c r="A30" s="1064"/>
      <c r="B30" s="1061" t="s">
        <v>335</v>
      </c>
      <c r="C30" s="1061"/>
      <c r="D30" s="1061"/>
      <c r="E30" s="1061"/>
      <c r="F30" s="1061"/>
      <c r="G30" s="1062"/>
      <c r="H30" s="1063"/>
    </row>
    <row r="31" spans="1:8" x14ac:dyDescent="0.15">
      <c r="A31" s="1072"/>
      <c r="B31" s="1073" t="s">
        <v>336</v>
      </c>
      <c r="C31" s="1073"/>
      <c r="D31" s="1073"/>
      <c r="E31" s="1073"/>
      <c r="F31" s="1073"/>
      <c r="G31" s="1074"/>
      <c r="H31" s="1075"/>
    </row>
  </sheetData>
  <mergeCells count="4">
    <mergeCell ref="A2:C2"/>
    <mergeCell ref="A3:C3"/>
    <mergeCell ref="B4:C4"/>
    <mergeCell ref="B5:C5"/>
  </mergeCells>
  <phoneticPr fontId="1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D1" sqref="D1"/>
    </sheetView>
  </sheetViews>
  <sheetFormatPr defaultRowHeight="9" x14ac:dyDescent="0.15"/>
  <cols>
    <col min="1" max="1" width="2.7109375" style="1027" customWidth="1"/>
    <col min="2" max="2" width="4.7109375" style="1027" customWidth="1"/>
    <col min="3" max="3" width="40.7109375" style="1027" customWidth="1"/>
    <col min="4" max="4" width="10.140625" style="1027" bestFit="1" customWidth="1"/>
    <col min="5" max="5" width="9.140625" style="1027"/>
    <col min="6" max="6" width="8.7109375" style="1027" customWidth="1"/>
    <col min="7" max="7" width="9.28515625" style="1048" customWidth="1"/>
    <col min="8" max="8" width="7.7109375" style="1049" customWidth="1"/>
    <col min="9" max="16384" width="9.140625" style="1027"/>
  </cols>
  <sheetData>
    <row r="1" spans="1:8" x14ac:dyDescent="0.15">
      <c r="A1" s="1022"/>
      <c r="B1" s="1023"/>
      <c r="C1" s="1024" t="s">
        <v>1044</v>
      </c>
      <c r="D1" s="1023"/>
      <c r="E1" s="1023"/>
      <c r="F1" s="1023"/>
      <c r="G1" s="1025"/>
      <c r="H1" s="1026"/>
    </row>
    <row r="2" spans="1:8" ht="36.75" x14ac:dyDescent="0.2">
      <c r="A2" s="2895" t="s">
        <v>126</v>
      </c>
      <c r="B2" s="2896"/>
      <c r="C2" s="2896"/>
      <c r="D2" s="1028" t="s">
        <v>127</v>
      </c>
      <c r="E2" s="1029" t="s">
        <v>793</v>
      </c>
      <c r="F2" s="1030" t="s">
        <v>129</v>
      </c>
      <c r="G2" s="1031" t="s">
        <v>130</v>
      </c>
      <c r="H2" s="1032" t="s">
        <v>131</v>
      </c>
    </row>
    <row r="3" spans="1:8" ht="12.75" x14ac:dyDescent="0.2">
      <c r="A3" s="2897" t="s">
        <v>469</v>
      </c>
      <c r="B3" s="2898"/>
      <c r="C3" s="2898"/>
      <c r="D3" s="1033"/>
      <c r="E3" s="1033"/>
      <c r="F3" s="1033"/>
      <c r="G3" s="1034"/>
      <c r="H3" s="1035"/>
    </row>
    <row r="4" spans="1:8" ht="12.75" x14ac:dyDescent="0.2">
      <c r="A4" s="1036"/>
      <c r="B4" s="2899" t="s">
        <v>795</v>
      </c>
      <c r="C4" s="2898"/>
      <c r="D4" s="1033"/>
      <c r="E4" s="1033"/>
      <c r="F4" s="1033"/>
      <c r="G4" s="1034"/>
      <c r="H4" s="1035"/>
    </row>
    <row r="5" spans="1:8" x14ac:dyDescent="0.15">
      <c r="A5" s="1036"/>
      <c r="B5" s="1037" t="s">
        <v>796</v>
      </c>
      <c r="C5" s="1033" t="s">
        <v>135</v>
      </c>
      <c r="D5" s="1033" t="s">
        <v>1045</v>
      </c>
      <c r="E5" s="1033" t="s">
        <v>809</v>
      </c>
      <c r="F5" s="1033">
        <v>4000</v>
      </c>
      <c r="G5" s="1034">
        <v>3885.54</v>
      </c>
      <c r="H5" s="1035">
        <v>22.52</v>
      </c>
    </row>
    <row r="6" spans="1:8" x14ac:dyDescent="0.15">
      <c r="A6" s="1036"/>
      <c r="B6" s="1037" t="s">
        <v>796</v>
      </c>
      <c r="C6" s="1033" t="s">
        <v>166</v>
      </c>
      <c r="D6" s="1033" t="s">
        <v>1046</v>
      </c>
      <c r="E6" s="1033" t="s">
        <v>798</v>
      </c>
      <c r="F6" s="1033">
        <v>3000</v>
      </c>
      <c r="G6" s="1034">
        <v>2916.39</v>
      </c>
      <c r="H6" s="1035">
        <v>16.899999999999999</v>
      </c>
    </row>
    <row r="7" spans="1:8" x14ac:dyDescent="0.15">
      <c r="A7" s="1036"/>
      <c r="B7" s="1037" t="s">
        <v>796</v>
      </c>
      <c r="C7" s="1033" t="s">
        <v>1047</v>
      </c>
      <c r="D7" s="1033" t="s">
        <v>1048</v>
      </c>
      <c r="E7" s="1033" t="s">
        <v>1049</v>
      </c>
      <c r="F7" s="1033">
        <v>3000</v>
      </c>
      <c r="G7" s="1034">
        <v>2904.03</v>
      </c>
      <c r="H7" s="1035">
        <v>16.829999999999998</v>
      </c>
    </row>
    <row r="8" spans="1:8" x14ac:dyDescent="0.15">
      <c r="A8" s="1036"/>
      <c r="B8" s="1037" t="s">
        <v>796</v>
      </c>
      <c r="C8" s="1033" t="s">
        <v>177</v>
      </c>
      <c r="D8" s="1033" t="s">
        <v>1050</v>
      </c>
      <c r="E8" s="1033" t="s">
        <v>798</v>
      </c>
      <c r="F8" s="1033">
        <v>2500</v>
      </c>
      <c r="G8" s="1034">
        <v>2430.73</v>
      </c>
      <c r="H8" s="1035">
        <v>14.09</v>
      </c>
    </row>
    <row r="9" spans="1:8" x14ac:dyDescent="0.15">
      <c r="A9" s="1036"/>
      <c r="B9" s="1037" t="s">
        <v>796</v>
      </c>
      <c r="C9" s="1033" t="s">
        <v>1051</v>
      </c>
      <c r="D9" s="1033" t="s">
        <v>1052</v>
      </c>
      <c r="E9" s="1033" t="s">
        <v>798</v>
      </c>
      <c r="F9" s="1033">
        <v>2500</v>
      </c>
      <c r="G9" s="1034">
        <v>2428.73</v>
      </c>
      <c r="H9" s="1035">
        <v>14.08</v>
      </c>
    </row>
    <row r="10" spans="1:8" x14ac:dyDescent="0.15">
      <c r="A10" s="1036"/>
      <c r="B10" s="1037" t="s">
        <v>796</v>
      </c>
      <c r="C10" s="1033" t="s">
        <v>1009</v>
      </c>
      <c r="D10" s="1033" t="s">
        <v>1053</v>
      </c>
      <c r="E10" s="1033" t="s">
        <v>809</v>
      </c>
      <c r="F10" s="1033">
        <v>1500</v>
      </c>
      <c r="G10" s="1034">
        <v>1457.17</v>
      </c>
      <c r="H10" s="1035">
        <v>8.4499999999999993</v>
      </c>
    </row>
    <row r="11" spans="1:8" x14ac:dyDescent="0.15">
      <c r="A11" s="1036"/>
      <c r="B11" s="1037" t="s">
        <v>796</v>
      </c>
      <c r="C11" s="1033" t="s">
        <v>1009</v>
      </c>
      <c r="D11" s="1033" t="s">
        <v>1040</v>
      </c>
      <c r="E11" s="1033" t="s">
        <v>798</v>
      </c>
      <c r="F11" s="1033">
        <v>1250</v>
      </c>
      <c r="G11" s="1034">
        <v>1216.3900000000001</v>
      </c>
      <c r="H11" s="1035">
        <v>7.05</v>
      </c>
    </row>
    <row r="12" spans="1:8" ht="9.75" thickBot="1" x14ac:dyDescent="0.2">
      <c r="A12" s="1036"/>
      <c r="B12" s="1033"/>
      <c r="C12" s="1033"/>
      <c r="D12" s="1033"/>
      <c r="E12" s="1028" t="s">
        <v>245</v>
      </c>
      <c r="F12" s="1033"/>
      <c r="G12" s="1038">
        <v>17238.98</v>
      </c>
      <c r="H12" s="1039">
        <v>99.92</v>
      </c>
    </row>
    <row r="13" spans="1:8" ht="9.75" thickTop="1" x14ac:dyDescent="0.15">
      <c r="A13" s="1036"/>
      <c r="B13" s="1033"/>
      <c r="C13" s="1033"/>
      <c r="D13" s="1033"/>
      <c r="E13" s="1033"/>
      <c r="F13" s="1033"/>
      <c r="G13" s="1034"/>
      <c r="H13" s="1035"/>
    </row>
    <row r="14" spans="1:8" x14ac:dyDescent="0.15">
      <c r="A14" s="1040" t="s">
        <v>254</v>
      </c>
      <c r="B14" s="1033"/>
      <c r="C14" s="1033"/>
      <c r="D14" s="1033"/>
      <c r="E14" s="1033"/>
      <c r="F14" s="1033"/>
      <c r="G14" s="1041">
        <v>12.83</v>
      </c>
      <c r="H14" s="1042">
        <v>0.08</v>
      </c>
    </row>
    <row r="15" spans="1:8" x14ac:dyDescent="0.15">
      <c r="A15" s="1036"/>
      <c r="B15" s="1033"/>
      <c r="C15" s="1033"/>
      <c r="D15" s="1033"/>
      <c r="E15" s="1033"/>
      <c r="F15" s="1033"/>
      <c r="G15" s="1034"/>
      <c r="H15" s="1035"/>
    </row>
    <row r="16" spans="1:8" ht="9.75" thickBot="1" x14ac:dyDescent="0.2">
      <c r="A16" s="1036"/>
      <c r="B16" s="1033"/>
      <c r="C16" s="1033"/>
      <c r="D16" s="1033"/>
      <c r="E16" s="1028" t="s">
        <v>255</v>
      </c>
      <c r="F16" s="1033"/>
      <c r="G16" s="1038">
        <v>17251.810000000001</v>
      </c>
      <c r="H16" s="1039">
        <v>100</v>
      </c>
    </row>
    <row r="17" spans="1:8" ht="9.75" thickTop="1" x14ac:dyDescent="0.15">
      <c r="A17" s="1036"/>
      <c r="B17" s="1033"/>
      <c r="C17" s="1033"/>
      <c r="D17" s="1033"/>
      <c r="E17" s="1033"/>
      <c r="F17" s="1033"/>
      <c r="G17" s="1034"/>
      <c r="H17" s="1035"/>
    </row>
    <row r="18" spans="1:8" x14ac:dyDescent="0.15">
      <c r="A18" s="1043" t="s">
        <v>256</v>
      </c>
      <c r="B18" s="1033"/>
      <c r="C18" s="1033"/>
      <c r="D18" s="1033"/>
      <c r="E18" s="1033"/>
      <c r="F18" s="1033"/>
      <c r="G18" s="1034"/>
      <c r="H18" s="1035"/>
    </row>
    <row r="19" spans="1:8" x14ac:dyDescent="0.15">
      <c r="A19" s="1036">
        <v>1</v>
      </c>
      <c r="B19" s="1033" t="s">
        <v>1054</v>
      </c>
      <c r="C19" s="1033"/>
      <c r="D19" s="1033"/>
      <c r="E19" s="1033"/>
      <c r="F19" s="1033"/>
      <c r="G19" s="1034"/>
      <c r="H19" s="1035"/>
    </row>
    <row r="20" spans="1:8" x14ac:dyDescent="0.15">
      <c r="A20" s="1036"/>
      <c r="B20" s="1033"/>
      <c r="C20" s="1033"/>
      <c r="D20" s="1033"/>
      <c r="E20" s="1033"/>
      <c r="F20" s="1033"/>
      <c r="G20" s="1034"/>
      <c r="H20" s="1035"/>
    </row>
    <row r="21" spans="1:8" x14ac:dyDescent="0.15">
      <c r="A21" s="1036">
        <v>2</v>
      </c>
      <c r="B21" s="1033" t="s">
        <v>258</v>
      </c>
      <c r="C21" s="1033"/>
      <c r="D21" s="1033"/>
      <c r="E21" s="1033"/>
      <c r="F21" s="1033"/>
      <c r="G21" s="1034"/>
      <c r="H21" s="1035"/>
    </row>
    <row r="22" spans="1:8" x14ac:dyDescent="0.15">
      <c r="A22" s="1036"/>
      <c r="B22" s="1033"/>
      <c r="C22" s="1033"/>
      <c r="D22" s="1033"/>
      <c r="E22" s="1033"/>
      <c r="F22" s="1033"/>
      <c r="G22" s="1034"/>
      <c r="H22" s="1035"/>
    </row>
    <row r="23" spans="1:8" x14ac:dyDescent="0.15">
      <c r="A23" s="1036">
        <v>3</v>
      </c>
      <c r="B23" s="1033" t="s">
        <v>334</v>
      </c>
      <c r="C23" s="1033"/>
      <c r="D23" s="1033"/>
      <c r="E23" s="1033"/>
      <c r="F23" s="1033"/>
      <c r="G23" s="1034"/>
      <c r="H23" s="1035"/>
    </row>
    <row r="24" spans="1:8" x14ac:dyDescent="0.15">
      <c r="A24" s="1036"/>
      <c r="B24" s="1033" t="s">
        <v>335</v>
      </c>
      <c r="C24" s="1033"/>
      <c r="D24" s="1033"/>
      <c r="E24" s="1033"/>
      <c r="F24" s="1033"/>
      <c r="G24" s="1034"/>
      <c r="H24" s="1035"/>
    </row>
    <row r="25" spans="1:8" x14ac:dyDescent="0.15">
      <c r="A25" s="1036"/>
      <c r="B25" s="1033" t="s">
        <v>336</v>
      </c>
      <c r="C25" s="1033"/>
      <c r="D25" s="1033"/>
      <c r="E25" s="1033"/>
      <c r="F25" s="1033"/>
      <c r="G25" s="1034"/>
      <c r="H25" s="1035"/>
    </row>
    <row r="26" spans="1:8" x14ac:dyDescent="0.15">
      <c r="A26" s="1044"/>
      <c r="B26" s="1045"/>
      <c r="C26" s="1045"/>
      <c r="D26" s="1045"/>
      <c r="E26" s="1045"/>
      <c r="F26" s="1045"/>
      <c r="G26" s="1046"/>
      <c r="H26" s="1047"/>
    </row>
  </sheetData>
  <mergeCells count="3">
    <mergeCell ref="A2:C2"/>
    <mergeCell ref="A3:C3"/>
    <mergeCell ref="B4:C4"/>
  </mergeCells>
  <phoneticPr fontId="1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H5" sqref="H5"/>
    </sheetView>
  </sheetViews>
  <sheetFormatPr defaultRowHeight="9" x14ac:dyDescent="0.15"/>
  <cols>
    <col min="1" max="1" width="2.7109375" style="999" customWidth="1"/>
    <col min="2" max="2" width="4.7109375" style="999" customWidth="1"/>
    <col min="3" max="3" width="40.7109375" style="999" customWidth="1"/>
    <col min="4" max="4" width="9.28515625" style="999" customWidth="1"/>
    <col min="5" max="5" width="9.140625" style="999"/>
    <col min="6" max="6" width="8.7109375" style="999" customWidth="1"/>
    <col min="7" max="7" width="9.28515625" style="1020" customWidth="1"/>
    <col min="8" max="8" width="7.7109375" style="1021" customWidth="1"/>
    <col min="9" max="16384" width="9.140625" style="999"/>
  </cols>
  <sheetData>
    <row r="1" spans="1:8" x14ac:dyDescent="0.15">
      <c r="A1" s="994"/>
      <c r="B1" s="995"/>
      <c r="C1" s="996" t="s">
        <v>1043</v>
      </c>
      <c r="D1" s="995"/>
      <c r="E1" s="995"/>
      <c r="F1" s="995"/>
      <c r="G1" s="997"/>
      <c r="H1" s="998"/>
    </row>
    <row r="2" spans="1:8" ht="36.75" x14ac:dyDescent="0.2">
      <c r="A2" s="2900" t="s">
        <v>126</v>
      </c>
      <c r="B2" s="2901"/>
      <c r="C2" s="2901"/>
      <c r="D2" s="1000" t="s">
        <v>127</v>
      </c>
      <c r="E2" s="1001" t="s">
        <v>793</v>
      </c>
      <c r="F2" s="1002" t="s">
        <v>129</v>
      </c>
      <c r="G2" s="1003" t="s">
        <v>130</v>
      </c>
      <c r="H2" s="1004" t="s">
        <v>131</v>
      </c>
    </row>
    <row r="3" spans="1:8" ht="12.75" x14ac:dyDescent="0.2">
      <c r="A3" s="2902" t="s">
        <v>469</v>
      </c>
      <c r="B3" s="2903"/>
      <c r="C3" s="2903"/>
      <c r="D3" s="1005"/>
      <c r="E3" s="1005"/>
      <c r="F3" s="1005"/>
      <c r="G3" s="1006"/>
      <c r="H3" s="1007"/>
    </row>
    <row r="4" spans="1:8" ht="12.75" x14ac:dyDescent="0.2">
      <c r="A4" s="1008"/>
      <c r="B4" s="2904" t="s">
        <v>795</v>
      </c>
      <c r="C4" s="2903"/>
      <c r="D4" s="1005"/>
      <c r="E4" s="1005"/>
      <c r="F4" s="1005"/>
      <c r="G4" s="1006"/>
      <c r="H4" s="1007"/>
    </row>
    <row r="5" spans="1:8" x14ac:dyDescent="0.15">
      <c r="A5" s="1008"/>
      <c r="B5" s="1009" t="s">
        <v>796</v>
      </c>
      <c r="C5" s="1005" t="s">
        <v>927</v>
      </c>
      <c r="D5" s="1005" t="s">
        <v>1041</v>
      </c>
      <c r="E5" s="1005" t="s">
        <v>798</v>
      </c>
      <c r="F5" s="1005">
        <v>4300</v>
      </c>
      <c r="G5" s="1006">
        <v>4185.7700000000004</v>
      </c>
      <c r="H5" s="1007">
        <v>29.52</v>
      </c>
    </row>
    <row r="6" spans="1:8" x14ac:dyDescent="0.15">
      <c r="A6" s="1008"/>
      <c r="B6" s="1009" t="s">
        <v>796</v>
      </c>
      <c r="C6" s="1005" t="s">
        <v>1009</v>
      </c>
      <c r="D6" s="1005" t="s">
        <v>1040</v>
      </c>
      <c r="E6" s="1005" t="s">
        <v>798</v>
      </c>
      <c r="F6" s="1005">
        <v>4250</v>
      </c>
      <c r="G6" s="1006">
        <v>4135.71</v>
      </c>
      <c r="H6" s="1007">
        <v>29.17</v>
      </c>
    </row>
    <row r="7" spans="1:8" x14ac:dyDescent="0.15">
      <c r="A7" s="1008"/>
      <c r="B7" s="1009" t="s">
        <v>796</v>
      </c>
      <c r="C7" s="1005" t="s">
        <v>1037</v>
      </c>
      <c r="D7" s="1005" t="s">
        <v>1038</v>
      </c>
      <c r="E7" s="1005" t="s">
        <v>798</v>
      </c>
      <c r="F7" s="1005">
        <v>3500</v>
      </c>
      <c r="G7" s="1006">
        <v>3409.85</v>
      </c>
      <c r="H7" s="1007">
        <v>24.05</v>
      </c>
    </row>
    <row r="8" spans="1:8" x14ac:dyDescent="0.15">
      <c r="A8" s="1008"/>
      <c r="B8" s="1009" t="s">
        <v>796</v>
      </c>
      <c r="C8" s="1005" t="s">
        <v>177</v>
      </c>
      <c r="D8" s="1005" t="s">
        <v>1036</v>
      </c>
      <c r="E8" s="1005" t="s">
        <v>798</v>
      </c>
      <c r="F8" s="1005">
        <v>2500</v>
      </c>
      <c r="G8" s="1006">
        <v>2432.52</v>
      </c>
      <c r="H8" s="1007">
        <v>17.16</v>
      </c>
    </row>
    <row r="9" spans="1:8" ht="9.75" thickBot="1" x14ac:dyDescent="0.2">
      <c r="A9" s="1008"/>
      <c r="B9" s="1005"/>
      <c r="C9" s="1005"/>
      <c r="D9" s="1005"/>
      <c r="E9" s="1000" t="s">
        <v>245</v>
      </c>
      <c r="F9" s="1005"/>
      <c r="G9" s="1010">
        <v>14163.85</v>
      </c>
      <c r="H9" s="1011">
        <v>99.9</v>
      </c>
    </row>
    <row r="10" spans="1:8" ht="9.75" thickTop="1" x14ac:dyDescent="0.15">
      <c r="A10" s="1008"/>
      <c r="B10" s="1005"/>
      <c r="C10" s="1005"/>
      <c r="D10" s="1005"/>
      <c r="E10" s="1005"/>
      <c r="F10" s="1005"/>
      <c r="G10" s="1006"/>
      <c r="H10" s="1007"/>
    </row>
    <row r="11" spans="1:8" x14ac:dyDescent="0.15">
      <c r="A11" s="1012" t="s">
        <v>254</v>
      </c>
      <c r="B11" s="1005"/>
      <c r="C11" s="1005"/>
      <c r="D11" s="1005"/>
      <c r="E11" s="1005"/>
      <c r="F11" s="1005"/>
      <c r="G11" s="1013">
        <v>15.33</v>
      </c>
      <c r="H11" s="1014">
        <v>0.1</v>
      </c>
    </row>
    <row r="12" spans="1:8" x14ac:dyDescent="0.15">
      <c r="A12" s="1008"/>
      <c r="B12" s="1005"/>
      <c r="C12" s="1005"/>
      <c r="D12" s="1005"/>
      <c r="E12" s="1005"/>
      <c r="F12" s="1005"/>
      <c r="G12" s="1006"/>
      <c r="H12" s="1007"/>
    </row>
    <row r="13" spans="1:8" ht="9.75" thickBot="1" x14ac:dyDescent="0.2">
      <c r="A13" s="1008"/>
      <c r="B13" s="1005"/>
      <c r="C13" s="1005"/>
      <c r="D13" s="1005"/>
      <c r="E13" s="1000" t="s">
        <v>255</v>
      </c>
      <c r="F13" s="1005"/>
      <c r="G13" s="1010">
        <v>14179.18</v>
      </c>
      <c r="H13" s="1011">
        <v>100</v>
      </c>
    </row>
    <row r="14" spans="1:8" ht="9.75" thickTop="1" x14ac:dyDescent="0.15">
      <c r="A14" s="1008"/>
      <c r="B14" s="1005"/>
      <c r="C14" s="1005"/>
      <c r="D14" s="1005"/>
      <c r="E14" s="1005"/>
      <c r="F14" s="1005"/>
      <c r="G14" s="1006"/>
      <c r="H14" s="1007"/>
    </row>
    <row r="15" spans="1:8" x14ac:dyDescent="0.15">
      <c r="A15" s="1015" t="s">
        <v>256</v>
      </c>
      <c r="B15" s="1005"/>
      <c r="C15" s="1005"/>
      <c r="D15" s="1005"/>
      <c r="E15" s="1005"/>
      <c r="F15" s="1005"/>
      <c r="G15" s="1006"/>
      <c r="H15" s="1007"/>
    </row>
    <row r="16" spans="1:8" x14ac:dyDescent="0.15">
      <c r="A16" s="1008">
        <v>1</v>
      </c>
      <c r="B16" s="1005" t="s">
        <v>1042</v>
      </c>
      <c r="C16" s="1005"/>
      <c r="D16" s="1005"/>
      <c r="E16" s="1005"/>
      <c r="F16" s="1005"/>
      <c r="G16" s="1006"/>
      <c r="H16" s="1007"/>
    </row>
    <row r="17" spans="1:8" x14ac:dyDescent="0.15">
      <c r="A17" s="1008"/>
      <c r="B17" s="1005"/>
      <c r="C17" s="1005"/>
      <c r="D17" s="1005"/>
      <c r="E17" s="1005"/>
      <c r="F17" s="1005"/>
      <c r="G17" s="1006"/>
      <c r="H17" s="1007"/>
    </row>
    <row r="18" spans="1:8" x14ac:dyDescent="0.15">
      <c r="A18" s="1008">
        <v>2</v>
      </c>
      <c r="B18" s="1005" t="s">
        <v>258</v>
      </c>
      <c r="C18" s="1005"/>
      <c r="D18" s="1005"/>
      <c r="E18" s="1005"/>
      <c r="F18" s="1005"/>
      <c r="G18" s="1006"/>
      <c r="H18" s="1007"/>
    </row>
    <row r="19" spans="1:8" x14ac:dyDescent="0.15">
      <c r="A19" s="1008"/>
      <c r="B19" s="1005"/>
      <c r="C19" s="1005"/>
      <c r="D19" s="1005"/>
      <c r="E19" s="1005"/>
      <c r="F19" s="1005"/>
      <c r="G19" s="1006"/>
      <c r="H19" s="1007"/>
    </row>
    <row r="20" spans="1:8" x14ac:dyDescent="0.15">
      <c r="A20" s="1008">
        <v>3</v>
      </c>
      <c r="B20" s="1005" t="s">
        <v>334</v>
      </c>
      <c r="C20" s="1005"/>
      <c r="D20" s="1005"/>
      <c r="E20" s="1005"/>
      <c r="F20" s="1005"/>
      <c r="G20" s="1006"/>
      <c r="H20" s="1007"/>
    </row>
    <row r="21" spans="1:8" x14ac:dyDescent="0.15">
      <c r="A21" s="1008"/>
      <c r="B21" s="1005" t="s">
        <v>335</v>
      </c>
      <c r="C21" s="1005"/>
      <c r="D21" s="1005"/>
      <c r="E21" s="1005"/>
      <c r="F21" s="1005"/>
      <c r="G21" s="1006"/>
      <c r="H21" s="1007"/>
    </row>
    <row r="22" spans="1:8" x14ac:dyDescent="0.15">
      <c r="A22" s="1016"/>
      <c r="B22" s="1017" t="s">
        <v>336</v>
      </c>
      <c r="C22" s="1017"/>
      <c r="D22" s="1017"/>
      <c r="E22" s="1017"/>
      <c r="F22" s="1017"/>
      <c r="G22" s="1018"/>
      <c r="H22" s="1019"/>
    </row>
  </sheetData>
  <mergeCells count="3">
    <mergeCell ref="A2:C2"/>
    <mergeCell ref="A3:C3"/>
    <mergeCell ref="B4:C4"/>
  </mergeCells>
  <phoneticPr fontId="1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A8" sqref="A8"/>
    </sheetView>
  </sheetViews>
  <sheetFormatPr defaultRowHeight="9" x14ac:dyDescent="0.15"/>
  <cols>
    <col min="1" max="1" width="2.7109375" style="971" customWidth="1"/>
    <col min="2" max="2" width="4.7109375" style="971" customWidth="1"/>
    <col min="3" max="3" width="40.7109375" style="971" customWidth="1"/>
    <col min="4" max="4" width="10.140625" style="971" bestFit="1" customWidth="1"/>
    <col min="5" max="5" width="9.140625" style="971"/>
    <col min="6" max="6" width="8.7109375" style="971" customWidth="1"/>
    <col min="7" max="7" width="9.28515625" style="992" customWidth="1"/>
    <col min="8" max="8" width="7.7109375" style="993" customWidth="1"/>
    <col min="9" max="16384" width="9.140625" style="971"/>
  </cols>
  <sheetData>
    <row r="1" spans="1:8" x14ac:dyDescent="0.15">
      <c r="A1" s="966"/>
      <c r="B1" s="967"/>
      <c r="C1" s="968" t="s">
        <v>1035</v>
      </c>
      <c r="D1" s="967"/>
      <c r="E1" s="967"/>
      <c r="F1" s="967"/>
      <c r="G1" s="969"/>
      <c r="H1" s="970"/>
    </row>
    <row r="2" spans="1:8" ht="36.75" x14ac:dyDescent="0.2">
      <c r="A2" s="2905" t="s">
        <v>126</v>
      </c>
      <c r="B2" s="2906"/>
      <c r="C2" s="2906"/>
      <c r="D2" s="972" t="s">
        <v>127</v>
      </c>
      <c r="E2" s="973" t="s">
        <v>793</v>
      </c>
      <c r="F2" s="974" t="s">
        <v>129</v>
      </c>
      <c r="G2" s="975" t="s">
        <v>130</v>
      </c>
      <c r="H2" s="976" t="s">
        <v>131</v>
      </c>
    </row>
    <row r="3" spans="1:8" ht="12.75" x14ac:dyDescent="0.2">
      <c r="A3" s="2907" t="s">
        <v>469</v>
      </c>
      <c r="B3" s="2908"/>
      <c r="C3" s="2908"/>
      <c r="D3" s="977"/>
      <c r="E3" s="977"/>
      <c r="F3" s="977"/>
      <c r="G3" s="978"/>
      <c r="H3" s="979"/>
    </row>
    <row r="4" spans="1:8" ht="12.75" x14ac:dyDescent="0.2">
      <c r="A4" s="980"/>
      <c r="B4" s="2909" t="s">
        <v>795</v>
      </c>
      <c r="C4" s="2908"/>
      <c r="D4" s="977"/>
      <c r="E4" s="977"/>
      <c r="F4" s="977"/>
      <c r="G4" s="978"/>
      <c r="H4" s="979"/>
    </row>
    <row r="5" spans="1:8" x14ac:dyDescent="0.15">
      <c r="A5" s="980"/>
      <c r="B5" s="981" t="s">
        <v>796</v>
      </c>
      <c r="C5" s="977" t="s">
        <v>177</v>
      </c>
      <c r="D5" s="977" t="s">
        <v>1036</v>
      </c>
      <c r="E5" s="977" t="s">
        <v>798</v>
      </c>
      <c r="F5" s="977">
        <v>6900</v>
      </c>
      <c r="G5" s="978">
        <v>6713.76</v>
      </c>
      <c r="H5" s="979">
        <v>28.63</v>
      </c>
    </row>
    <row r="6" spans="1:8" x14ac:dyDescent="0.15">
      <c r="A6" s="980"/>
      <c r="B6" s="981" t="s">
        <v>796</v>
      </c>
      <c r="C6" s="977" t="s">
        <v>1037</v>
      </c>
      <c r="D6" s="977" t="s">
        <v>1038</v>
      </c>
      <c r="E6" s="977" t="s">
        <v>798</v>
      </c>
      <c r="F6" s="977">
        <v>6500</v>
      </c>
      <c r="G6" s="978">
        <v>6332.59</v>
      </c>
      <c r="H6" s="979">
        <v>27.01</v>
      </c>
    </row>
    <row r="7" spans="1:8" x14ac:dyDescent="0.15">
      <c r="A7" s="980"/>
      <c r="B7" s="981" t="s">
        <v>796</v>
      </c>
      <c r="C7" s="977" t="s">
        <v>166</v>
      </c>
      <c r="D7" s="977" t="s">
        <v>1039</v>
      </c>
      <c r="E7" s="977" t="s">
        <v>798</v>
      </c>
      <c r="F7" s="977">
        <v>6000</v>
      </c>
      <c r="G7" s="978">
        <v>5837.11</v>
      </c>
      <c r="H7" s="979">
        <v>24.89</v>
      </c>
    </row>
    <row r="8" spans="1:8" x14ac:dyDescent="0.15">
      <c r="A8" s="980"/>
      <c r="B8" s="981" t="s">
        <v>796</v>
      </c>
      <c r="C8" s="977" t="s">
        <v>1009</v>
      </c>
      <c r="D8" s="977" t="s">
        <v>1040</v>
      </c>
      <c r="E8" s="977" t="s">
        <v>798</v>
      </c>
      <c r="F8" s="977">
        <v>4500</v>
      </c>
      <c r="G8" s="978">
        <v>4378.99</v>
      </c>
      <c r="H8" s="979">
        <v>18.670000000000002</v>
      </c>
    </row>
    <row r="9" spans="1:8" x14ac:dyDescent="0.15">
      <c r="A9" s="980"/>
      <c r="B9" s="981" t="s">
        <v>796</v>
      </c>
      <c r="C9" s="977" t="s">
        <v>927</v>
      </c>
      <c r="D9" s="977" t="s">
        <v>1041</v>
      </c>
      <c r="E9" s="977" t="s">
        <v>798</v>
      </c>
      <c r="F9" s="977">
        <v>200</v>
      </c>
      <c r="G9" s="978">
        <v>194.69</v>
      </c>
      <c r="H9" s="979">
        <v>0.83</v>
      </c>
    </row>
    <row r="10" spans="1:8" ht="9.75" thickBot="1" x14ac:dyDescent="0.2">
      <c r="A10" s="980"/>
      <c r="B10" s="977"/>
      <c r="C10" s="977"/>
      <c r="D10" s="977"/>
      <c r="E10" s="972" t="s">
        <v>245</v>
      </c>
      <c r="F10" s="977"/>
      <c r="G10" s="982">
        <v>23457.14</v>
      </c>
      <c r="H10" s="983">
        <v>100.03</v>
      </c>
    </row>
    <row r="11" spans="1:8" ht="9.75" thickTop="1" x14ac:dyDescent="0.15">
      <c r="A11" s="980"/>
      <c r="B11" s="977"/>
      <c r="C11" s="977"/>
      <c r="D11" s="977"/>
      <c r="E11" s="977"/>
      <c r="F11" s="977"/>
      <c r="G11" s="978"/>
      <c r="H11" s="979"/>
    </row>
    <row r="12" spans="1:8" x14ac:dyDescent="0.15">
      <c r="A12" s="984" t="s">
        <v>254</v>
      </c>
      <c r="B12" s="977"/>
      <c r="C12" s="977"/>
      <c r="D12" s="977"/>
      <c r="E12" s="977"/>
      <c r="F12" s="977"/>
      <c r="G12" s="985">
        <v>-7.83</v>
      </c>
      <c r="H12" s="986">
        <v>-0.03</v>
      </c>
    </row>
    <row r="13" spans="1:8" x14ac:dyDescent="0.15">
      <c r="A13" s="980"/>
      <c r="B13" s="977"/>
      <c r="C13" s="977"/>
      <c r="D13" s="977"/>
      <c r="E13" s="977"/>
      <c r="F13" s="977"/>
      <c r="G13" s="978"/>
      <c r="H13" s="979"/>
    </row>
    <row r="14" spans="1:8" ht="9.75" thickBot="1" x14ac:dyDescent="0.2">
      <c r="A14" s="980"/>
      <c r="B14" s="977"/>
      <c r="C14" s="977"/>
      <c r="D14" s="977"/>
      <c r="E14" s="972" t="s">
        <v>255</v>
      </c>
      <c r="F14" s="977"/>
      <c r="G14" s="982">
        <v>23449.31</v>
      </c>
      <c r="H14" s="983">
        <v>100</v>
      </c>
    </row>
    <row r="15" spans="1:8" ht="9.75" thickTop="1" x14ac:dyDescent="0.15">
      <c r="A15" s="980"/>
      <c r="B15" s="977"/>
      <c r="C15" s="977"/>
      <c r="D15" s="977"/>
      <c r="E15" s="977"/>
      <c r="F15" s="977"/>
      <c r="G15" s="978"/>
      <c r="H15" s="979"/>
    </row>
    <row r="16" spans="1:8" x14ac:dyDescent="0.15">
      <c r="A16" s="987" t="s">
        <v>256</v>
      </c>
      <c r="B16" s="977"/>
      <c r="C16" s="977"/>
      <c r="D16" s="977"/>
      <c r="E16" s="977"/>
      <c r="F16" s="977"/>
      <c r="G16" s="978"/>
      <c r="H16" s="979"/>
    </row>
    <row r="17" spans="1:8" x14ac:dyDescent="0.15">
      <c r="A17" s="980">
        <v>1</v>
      </c>
      <c r="B17" s="977" t="s">
        <v>1042</v>
      </c>
      <c r="C17" s="977"/>
      <c r="D17" s="977"/>
      <c r="E17" s="977"/>
      <c r="F17" s="977"/>
      <c r="G17" s="978"/>
      <c r="H17" s="979"/>
    </row>
    <row r="18" spans="1:8" x14ac:dyDescent="0.15">
      <c r="A18" s="980"/>
      <c r="B18" s="977"/>
      <c r="C18" s="977"/>
      <c r="D18" s="977"/>
      <c r="E18" s="977"/>
      <c r="F18" s="977"/>
      <c r="G18" s="978"/>
      <c r="H18" s="979"/>
    </row>
    <row r="19" spans="1:8" x14ac:dyDescent="0.15">
      <c r="A19" s="980">
        <v>2</v>
      </c>
      <c r="B19" s="977" t="s">
        <v>258</v>
      </c>
      <c r="C19" s="977"/>
      <c r="D19" s="977"/>
      <c r="E19" s="977"/>
      <c r="F19" s="977"/>
      <c r="G19" s="978"/>
      <c r="H19" s="979"/>
    </row>
    <row r="20" spans="1:8" x14ac:dyDescent="0.15">
      <c r="A20" s="980"/>
      <c r="B20" s="977"/>
      <c r="C20" s="977"/>
      <c r="D20" s="977"/>
      <c r="E20" s="977"/>
      <c r="F20" s="977"/>
      <c r="G20" s="978"/>
      <c r="H20" s="979"/>
    </row>
    <row r="21" spans="1:8" x14ac:dyDescent="0.15">
      <c r="A21" s="980">
        <v>3</v>
      </c>
      <c r="B21" s="977" t="s">
        <v>334</v>
      </c>
      <c r="C21" s="977"/>
      <c r="D21" s="977"/>
      <c r="E21" s="977"/>
      <c r="F21" s="977"/>
      <c r="G21" s="978"/>
      <c r="H21" s="979"/>
    </row>
    <row r="22" spans="1:8" x14ac:dyDescent="0.15">
      <c r="A22" s="980"/>
      <c r="B22" s="977" t="s">
        <v>335</v>
      </c>
      <c r="C22" s="977"/>
      <c r="D22" s="977"/>
      <c r="E22" s="977"/>
      <c r="F22" s="977"/>
      <c r="G22" s="978"/>
      <c r="H22" s="979"/>
    </row>
    <row r="23" spans="1:8" x14ac:dyDescent="0.15">
      <c r="A23" s="988"/>
      <c r="B23" s="989" t="s">
        <v>336</v>
      </c>
      <c r="C23" s="989"/>
      <c r="D23" s="989"/>
      <c r="E23" s="989"/>
      <c r="F23" s="989"/>
      <c r="G23" s="990"/>
      <c r="H23" s="991"/>
    </row>
  </sheetData>
  <mergeCells count="3">
    <mergeCell ref="A2:C2"/>
    <mergeCell ref="A3:C3"/>
    <mergeCell ref="B4:C4"/>
  </mergeCells>
  <phoneticPr fontId="1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B4" sqref="B4:C4"/>
    </sheetView>
  </sheetViews>
  <sheetFormatPr defaultRowHeight="9" x14ac:dyDescent="0.15"/>
  <cols>
    <col min="1" max="1" width="2.7109375" style="943" customWidth="1"/>
    <col min="2" max="2" width="4.7109375" style="943" customWidth="1"/>
    <col min="3" max="3" width="40.7109375" style="943" customWidth="1"/>
    <col min="4" max="4" width="10.140625" style="943" bestFit="1" customWidth="1"/>
    <col min="5" max="5" width="9.140625" style="943"/>
    <col min="6" max="6" width="8.7109375" style="943" customWidth="1"/>
    <col min="7" max="7" width="9.28515625" style="964" customWidth="1"/>
    <col min="8" max="8" width="7.7109375" style="965" customWidth="1"/>
    <col min="9" max="16384" width="9.140625" style="943"/>
  </cols>
  <sheetData>
    <row r="1" spans="1:8" x14ac:dyDescent="0.15">
      <c r="A1" s="938"/>
      <c r="B1" s="939"/>
      <c r="C1" s="940" t="s">
        <v>1029</v>
      </c>
      <c r="D1" s="939"/>
      <c r="E1" s="939"/>
      <c r="F1" s="939"/>
      <c r="G1" s="941"/>
      <c r="H1" s="942"/>
    </row>
    <row r="2" spans="1:8" ht="36.75" x14ac:dyDescent="0.2">
      <c r="A2" s="2910" t="s">
        <v>126</v>
      </c>
      <c r="B2" s="2911"/>
      <c r="C2" s="2911"/>
      <c r="D2" s="944" t="s">
        <v>127</v>
      </c>
      <c r="E2" s="945" t="s">
        <v>793</v>
      </c>
      <c r="F2" s="946" t="s">
        <v>129</v>
      </c>
      <c r="G2" s="947" t="s">
        <v>130</v>
      </c>
      <c r="H2" s="948" t="s">
        <v>131</v>
      </c>
    </row>
    <row r="3" spans="1:8" ht="12.75" x14ac:dyDescent="0.2">
      <c r="A3" s="2912" t="s">
        <v>469</v>
      </c>
      <c r="B3" s="2913"/>
      <c r="C3" s="2913"/>
      <c r="D3" s="949"/>
      <c r="E3" s="949"/>
      <c r="F3" s="949"/>
      <c r="G3" s="950"/>
      <c r="H3" s="951"/>
    </row>
    <row r="4" spans="1:8" ht="12.75" x14ac:dyDescent="0.2">
      <c r="A4" s="952"/>
      <c r="B4" s="2914" t="s">
        <v>795</v>
      </c>
      <c r="C4" s="2913"/>
      <c r="D4" s="949"/>
      <c r="E4" s="949"/>
      <c r="F4" s="949"/>
      <c r="G4" s="950"/>
      <c r="H4" s="951"/>
    </row>
    <row r="5" spans="1:8" x14ac:dyDescent="0.15">
      <c r="A5" s="952"/>
      <c r="B5" s="953" t="s">
        <v>796</v>
      </c>
      <c r="C5" s="949" t="s">
        <v>1009</v>
      </c>
      <c r="D5" s="949" t="s">
        <v>1030</v>
      </c>
      <c r="E5" s="949" t="s">
        <v>798</v>
      </c>
      <c r="F5" s="949">
        <v>1800</v>
      </c>
      <c r="G5" s="950">
        <v>1754.17</v>
      </c>
      <c r="H5" s="951">
        <v>29.55</v>
      </c>
    </row>
    <row r="6" spans="1:8" x14ac:dyDescent="0.15">
      <c r="A6" s="952"/>
      <c r="B6" s="953" t="s">
        <v>796</v>
      </c>
      <c r="C6" s="949" t="s">
        <v>177</v>
      </c>
      <c r="D6" s="949" t="s">
        <v>1031</v>
      </c>
      <c r="E6" s="949" t="s">
        <v>798</v>
      </c>
      <c r="F6" s="949">
        <v>1800</v>
      </c>
      <c r="G6" s="950">
        <v>1754</v>
      </c>
      <c r="H6" s="951">
        <v>29.55</v>
      </c>
    </row>
    <row r="7" spans="1:8" x14ac:dyDescent="0.15">
      <c r="A7" s="952"/>
      <c r="B7" s="953" t="s">
        <v>796</v>
      </c>
      <c r="C7" s="949" t="s">
        <v>166</v>
      </c>
      <c r="D7" s="949" t="s">
        <v>1032</v>
      </c>
      <c r="E7" s="949" t="s">
        <v>798</v>
      </c>
      <c r="F7" s="949">
        <v>1800</v>
      </c>
      <c r="G7" s="950">
        <v>1753.73</v>
      </c>
      <c r="H7" s="951">
        <v>29.54</v>
      </c>
    </row>
    <row r="8" spans="1:8" x14ac:dyDescent="0.15">
      <c r="A8" s="952"/>
      <c r="B8" s="953" t="s">
        <v>796</v>
      </c>
      <c r="C8" s="949" t="s">
        <v>135</v>
      </c>
      <c r="D8" s="949" t="s">
        <v>1033</v>
      </c>
      <c r="E8" s="949" t="s">
        <v>809</v>
      </c>
      <c r="F8" s="949">
        <v>600</v>
      </c>
      <c r="G8" s="950">
        <v>584.83000000000004</v>
      </c>
      <c r="H8" s="951">
        <v>9.85</v>
      </c>
    </row>
    <row r="9" spans="1:8" ht="9.75" thickBot="1" x14ac:dyDescent="0.2">
      <c r="A9" s="952"/>
      <c r="B9" s="949"/>
      <c r="C9" s="949"/>
      <c r="D9" s="949"/>
      <c r="E9" s="944" t="s">
        <v>245</v>
      </c>
      <c r="F9" s="949"/>
      <c r="G9" s="954">
        <v>5846.73</v>
      </c>
      <c r="H9" s="955">
        <v>98.49</v>
      </c>
    </row>
    <row r="10" spans="1:8" ht="9.75" thickTop="1" x14ac:dyDescent="0.15">
      <c r="A10" s="952"/>
      <c r="B10" s="949"/>
      <c r="C10" s="949"/>
      <c r="D10" s="949"/>
      <c r="E10" s="949"/>
      <c r="F10" s="949"/>
      <c r="G10" s="950"/>
      <c r="H10" s="951"/>
    </row>
    <row r="11" spans="1:8" x14ac:dyDescent="0.15">
      <c r="A11" s="956" t="s">
        <v>254</v>
      </c>
      <c r="B11" s="949"/>
      <c r="C11" s="949"/>
      <c r="D11" s="949"/>
      <c r="E11" s="949"/>
      <c r="F11" s="949"/>
      <c r="G11" s="957">
        <v>89.17</v>
      </c>
      <c r="H11" s="958">
        <v>1.51</v>
      </c>
    </row>
    <row r="12" spans="1:8" x14ac:dyDescent="0.15">
      <c r="A12" s="952"/>
      <c r="B12" s="949"/>
      <c r="C12" s="949"/>
      <c r="D12" s="949"/>
      <c r="E12" s="949"/>
      <c r="F12" s="949"/>
      <c r="G12" s="950"/>
      <c r="H12" s="951"/>
    </row>
    <row r="13" spans="1:8" ht="9.75" thickBot="1" x14ac:dyDescent="0.2">
      <c r="A13" s="952"/>
      <c r="B13" s="949"/>
      <c r="C13" s="949"/>
      <c r="D13" s="949"/>
      <c r="E13" s="944" t="s">
        <v>255</v>
      </c>
      <c r="F13" s="949"/>
      <c r="G13" s="954">
        <v>5935.9</v>
      </c>
      <c r="H13" s="955">
        <v>100</v>
      </c>
    </row>
    <row r="14" spans="1:8" ht="9.75" thickTop="1" x14ac:dyDescent="0.15">
      <c r="A14" s="952"/>
      <c r="B14" s="949"/>
      <c r="C14" s="949"/>
      <c r="D14" s="949"/>
      <c r="E14" s="949"/>
      <c r="F14" s="949"/>
      <c r="G14" s="950"/>
      <c r="H14" s="951"/>
    </row>
    <row r="15" spans="1:8" x14ac:dyDescent="0.15">
      <c r="A15" s="959" t="s">
        <v>256</v>
      </c>
      <c r="B15" s="949"/>
      <c r="C15" s="949"/>
      <c r="D15" s="949"/>
      <c r="E15" s="949"/>
      <c r="F15" s="949"/>
      <c r="G15" s="950"/>
      <c r="H15" s="951"/>
    </row>
    <row r="16" spans="1:8" x14ac:dyDescent="0.15">
      <c r="A16" s="952">
        <v>1</v>
      </c>
      <c r="B16" s="949" t="s">
        <v>1034</v>
      </c>
      <c r="C16" s="949"/>
      <c r="D16" s="949"/>
      <c r="E16" s="949"/>
      <c r="F16" s="949"/>
      <c r="G16" s="950"/>
      <c r="H16" s="951"/>
    </row>
    <row r="17" spans="1:8" x14ac:dyDescent="0.15">
      <c r="A17" s="952"/>
      <c r="B17" s="949"/>
      <c r="C17" s="949"/>
      <c r="D17" s="949"/>
      <c r="E17" s="949"/>
      <c r="F17" s="949"/>
      <c r="G17" s="950"/>
      <c r="H17" s="951"/>
    </row>
    <row r="18" spans="1:8" x14ac:dyDescent="0.15">
      <c r="A18" s="952">
        <v>2</v>
      </c>
      <c r="B18" s="949" t="s">
        <v>258</v>
      </c>
      <c r="C18" s="949"/>
      <c r="D18" s="949"/>
      <c r="E18" s="949"/>
      <c r="F18" s="949"/>
      <c r="G18" s="950"/>
      <c r="H18" s="951"/>
    </row>
    <row r="19" spans="1:8" x14ac:dyDescent="0.15">
      <c r="A19" s="952"/>
      <c r="B19" s="949"/>
      <c r="C19" s="949"/>
      <c r="D19" s="949"/>
      <c r="E19" s="949"/>
      <c r="F19" s="949"/>
      <c r="G19" s="950"/>
      <c r="H19" s="951"/>
    </row>
    <row r="20" spans="1:8" x14ac:dyDescent="0.15">
      <c r="A20" s="952">
        <v>3</v>
      </c>
      <c r="B20" s="949" t="s">
        <v>334</v>
      </c>
      <c r="C20" s="949"/>
      <c r="D20" s="949"/>
      <c r="E20" s="949"/>
      <c r="F20" s="949"/>
      <c r="G20" s="950"/>
      <c r="H20" s="951"/>
    </row>
    <row r="21" spans="1:8" x14ac:dyDescent="0.15">
      <c r="A21" s="952"/>
      <c r="B21" s="949" t="s">
        <v>335</v>
      </c>
      <c r="C21" s="949"/>
      <c r="D21" s="949"/>
      <c r="E21" s="949"/>
      <c r="F21" s="949"/>
      <c r="G21" s="950"/>
      <c r="H21" s="951"/>
    </row>
    <row r="22" spans="1:8" x14ac:dyDescent="0.15">
      <c r="A22" s="960"/>
      <c r="B22" s="961" t="s">
        <v>336</v>
      </c>
      <c r="C22" s="961"/>
      <c r="D22" s="961"/>
      <c r="E22" s="961"/>
      <c r="F22" s="961"/>
      <c r="G22" s="962"/>
      <c r="H22" s="963"/>
    </row>
  </sheetData>
  <mergeCells count="3">
    <mergeCell ref="A2:C2"/>
    <mergeCell ref="A3:C3"/>
    <mergeCell ref="B4:C4"/>
  </mergeCells>
  <phoneticPr fontId="1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C8" sqref="C8"/>
    </sheetView>
  </sheetViews>
  <sheetFormatPr defaultRowHeight="9" x14ac:dyDescent="0.15"/>
  <cols>
    <col min="1" max="1" width="2.7109375" style="914" customWidth="1"/>
    <col min="2" max="2" width="4.7109375" style="914" customWidth="1"/>
    <col min="3" max="3" width="40.7109375" style="914" customWidth="1"/>
    <col min="4" max="4" width="10.42578125" style="914" bestFit="1" customWidth="1"/>
    <col min="5" max="5" width="9.140625" style="914"/>
    <col min="6" max="6" width="8.7109375" style="914" customWidth="1"/>
    <col min="7" max="7" width="9.28515625" style="936" customWidth="1"/>
    <col min="8" max="8" width="7.7109375" style="937" customWidth="1"/>
    <col min="9" max="16384" width="9.140625" style="914"/>
  </cols>
  <sheetData>
    <row r="1" spans="1:8" x14ac:dyDescent="0.15">
      <c r="A1" s="909"/>
      <c r="B1" s="910"/>
      <c r="C1" s="911" t="s">
        <v>1018</v>
      </c>
      <c r="D1" s="910"/>
      <c r="E1" s="910"/>
      <c r="F1" s="910"/>
      <c r="G1" s="912"/>
      <c r="H1" s="913"/>
    </row>
    <row r="2" spans="1:8" ht="36.75" x14ac:dyDescent="0.2">
      <c r="A2" s="2915" t="s">
        <v>126</v>
      </c>
      <c r="B2" s="2916"/>
      <c r="C2" s="2916"/>
      <c r="D2" s="915" t="s">
        <v>127</v>
      </c>
      <c r="E2" s="916" t="s">
        <v>793</v>
      </c>
      <c r="F2" s="917" t="s">
        <v>129</v>
      </c>
      <c r="G2" s="918" t="s">
        <v>130</v>
      </c>
      <c r="H2" s="919" t="s">
        <v>131</v>
      </c>
    </row>
    <row r="3" spans="1:8" ht="12.75" x14ac:dyDescent="0.2">
      <c r="A3" s="2917" t="s">
        <v>309</v>
      </c>
      <c r="B3" s="2918"/>
      <c r="C3" s="2918"/>
      <c r="D3" s="920"/>
      <c r="E3" s="920"/>
      <c r="F3" s="920"/>
      <c r="G3" s="921"/>
      <c r="H3" s="922"/>
    </row>
    <row r="4" spans="1:8" ht="12.75" x14ac:dyDescent="0.2">
      <c r="A4" s="923"/>
      <c r="B4" s="2919" t="s">
        <v>310</v>
      </c>
      <c r="C4" s="2918"/>
      <c r="D4" s="920"/>
      <c r="E4" s="920"/>
      <c r="F4" s="920"/>
      <c r="G4" s="921"/>
      <c r="H4" s="922"/>
    </row>
    <row r="5" spans="1:8" ht="12.75" x14ac:dyDescent="0.2">
      <c r="A5" s="923"/>
      <c r="B5" s="2920" t="s">
        <v>133</v>
      </c>
      <c r="C5" s="2918"/>
      <c r="D5" s="920"/>
      <c r="E5" s="920"/>
      <c r="F5" s="920"/>
      <c r="G5" s="921"/>
      <c r="H5" s="922"/>
    </row>
    <row r="6" spans="1:8" x14ac:dyDescent="0.15">
      <c r="A6" s="923"/>
      <c r="B6" s="924">
        <v>9.5200000000000007E-2</v>
      </c>
      <c r="C6" s="920" t="s">
        <v>366</v>
      </c>
      <c r="D6" s="920" t="s">
        <v>1019</v>
      </c>
      <c r="E6" s="920" t="s">
        <v>647</v>
      </c>
      <c r="F6" s="920">
        <v>139</v>
      </c>
      <c r="G6" s="921">
        <v>1392.28</v>
      </c>
      <c r="H6" s="922">
        <v>14.19</v>
      </c>
    </row>
    <row r="7" spans="1:8" x14ac:dyDescent="0.15">
      <c r="A7" s="923"/>
      <c r="B7" s="924">
        <v>8.1000000000000003E-2</v>
      </c>
      <c r="C7" s="920" t="s">
        <v>1020</v>
      </c>
      <c r="D7" s="920" t="s">
        <v>1021</v>
      </c>
      <c r="E7" s="920" t="s">
        <v>326</v>
      </c>
      <c r="F7" s="920">
        <v>135</v>
      </c>
      <c r="G7" s="921">
        <v>1331.71</v>
      </c>
      <c r="H7" s="922">
        <v>13.58</v>
      </c>
    </row>
    <row r="8" spans="1:8" x14ac:dyDescent="0.15">
      <c r="A8" s="923"/>
      <c r="B8" s="924">
        <v>9.4E-2</v>
      </c>
      <c r="C8" s="920" t="s">
        <v>923</v>
      </c>
      <c r="D8" s="920" t="s">
        <v>924</v>
      </c>
      <c r="E8" s="920" t="s">
        <v>326</v>
      </c>
      <c r="F8" s="920">
        <v>130</v>
      </c>
      <c r="G8" s="921">
        <v>1302</v>
      </c>
      <c r="H8" s="922">
        <v>13.27</v>
      </c>
    </row>
    <row r="9" spans="1:8" x14ac:dyDescent="0.15">
      <c r="A9" s="923"/>
      <c r="B9" s="924">
        <v>8.2900000000000001E-2</v>
      </c>
      <c r="C9" s="920" t="s">
        <v>465</v>
      </c>
      <c r="D9" s="920" t="s">
        <v>1022</v>
      </c>
      <c r="E9" s="920" t="s">
        <v>326</v>
      </c>
      <c r="F9" s="920">
        <v>130</v>
      </c>
      <c r="G9" s="921">
        <v>1284.58</v>
      </c>
      <c r="H9" s="922">
        <v>13.09</v>
      </c>
    </row>
    <row r="10" spans="1:8" x14ac:dyDescent="0.15">
      <c r="A10" s="923"/>
      <c r="B10" s="924">
        <v>9.8500000000000004E-2</v>
      </c>
      <c r="C10" s="920" t="s">
        <v>199</v>
      </c>
      <c r="D10" s="920" t="s">
        <v>1023</v>
      </c>
      <c r="E10" s="920" t="s">
        <v>326</v>
      </c>
      <c r="F10" s="920">
        <v>100</v>
      </c>
      <c r="G10" s="921">
        <v>1002.44</v>
      </c>
      <c r="H10" s="922">
        <v>10.220000000000001</v>
      </c>
    </row>
    <row r="11" spans="1:8" x14ac:dyDescent="0.15">
      <c r="A11" s="923"/>
      <c r="B11" s="924">
        <v>9.5899999999999999E-2</v>
      </c>
      <c r="C11" s="920" t="s">
        <v>1024</v>
      </c>
      <c r="D11" s="920" t="s">
        <v>1025</v>
      </c>
      <c r="E11" s="920" t="s">
        <v>313</v>
      </c>
      <c r="F11" s="920">
        <v>100</v>
      </c>
      <c r="G11" s="921">
        <v>995.31</v>
      </c>
      <c r="H11" s="922">
        <v>10.15</v>
      </c>
    </row>
    <row r="12" spans="1:8" x14ac:dyDescent="0.15">
      <c r="A12" s="923"/>
      <c r="B12" s="924">
        <v>9.6000000000000002E-2</v>
      </c>
      <c r="C12" s="920" t="s">
        <v>676</v>
      </c>
      <c r="D12" s="920" t="s">
        <v>1026</v>
      </c>
      <c r="E12" s="920" t="s">
        <v>678</v>
      </c>
      <c r="F12" s="920">
        <v>100</v>
      </c>
      <c r="G12" s="921">
        <v>993.4</v>
      </c>
      <c r="H12" s="922">
        <v>10.130000000000001</v>
      </c>
    </row>
    <row r="13" spans="1:8" x14ac:dyDescent="0.15">
      <c r="A13" s="923"/>
      <c r="B13" s="924">
        <v>0.10249999999999999</v>
      </c>
      <c r="C13" s="920" t="s">
        <v>320</v>
      </c>
      <c r="D13" s="920" t="s">
        <v>1027</v>
      </c>
      <c r="E13" s="920" t="s">
        <v>313</v>
      </c>
      <c r="F13" s="920">
        <v>70300</v>
      </c>
      <c r="G13" s="921">
        <v>704.53</v>
      </c>
      <c r="H13" s="922">
        <v>7.18</v>
      </c>
    </row>
    <row r="14" spans="1:8" ht="9.75" thickBot="1" x14ac:dyDescent="0.2">
      <c r="A14" s="923"/>
      <c r="B14" s="920"/>
      <c r="C14" s="920"/>
      <c r="D14" s="920"/>
      <c r="E14" s="915" t="s">
        <v>245</v>
      </c>
      <c r="F14" s="920"/>
      <c r="G14" s="925">
        <v>9006.25</v>
      </c>
      <c r="H14" s="926">
        <v>91.81</v>
      </c>
    </row>
    <row r="15" spans="1:8" ht="9.75" thickTop="1" x14ac:dyDescent="0.15">
      <c r="A15" s="923"/>
      <c r="B15" s="920"/>
      <c r="C15" s="920"/>
      <c r="D15" s="920"/>
      <c r="E15" s="920"/>
      <c r="F15" s="920"/>
      <c r="G15" s="921"/>
      <c r="H15" s="922"/>
    </row>
    <row r="16" spans="1:8" x14ac:dyDescent="0.15">
      <c r="A16" s="923"/>
      <c r="B16" s="927" t="s">
        <v>134</v>
      </c>
      <c r="C16" s="920" t="s">
        <v>253</v>
      </c>
      <c r="D16" s="920"/>
      <c r="E16" s="920" t="s">
        <v>134</v>
      </c>
      <c r="F16" s="920"/>
      <c r="G16" s="921">
        <v>199.95</v>
      </c>
      <c r="H16" s="922">
        <v>2.04</v>
      </c>
    </row>
    <row r="17" spans="1:8" ht="9.75" thickBot="1" x14ac:dyDescent="0.2">
      <c r="A17" s="923"/>
      <c r="B17" s="920"/>
      <c r="C17" s="920"/>
      <c r="D17" s="920"/>
      <c r="E17" s="915" t="s">
        <v>245</v>
      </c>
      <c r="F17" s="920"/>
      <c r="G17" s="925">
        <v>199.95</v>
      </c>
      <c r="H17" s="926">
        <v>2.04</v>
      </c>
    </row>
    <row r="18" spans="1:8" ht="9.75" thickTop="1" x14ac:dyDescent="0.15">
      <c r="A18" s="923"/>
      <c r="B18" s="920"/>
      <c r="C18" s="920"/>
      <c r="D18" s="920"/>
      <c r="E18" s="920"/>
      <c r="F18" s="920"/>
      <c r="G18" s="921"/>
      <c r="H18" s="922"/>
    </row>
    <row r="19" spans="1:8" x14ac:dyDescent="0.15">
      <c r="A19" s="928" t="s">
        <v>254</v>
      </c>
      <c r="B19" s="920"/>
      <c r="C19" s="920"/>
      <c r="D19" s="920"/>
      <c r="E19" s="920"/>
      <c r="F19" s="920"/>
      <c r="G19" s="929">
        <v>603.62</v>
      </c>
      <c r="H19" s="930">
        <v>6.15</v>
      </c>
    </row>
    <row r="20" spans="1:8" x14ac:dyDescent="0.15">
      <c r="A20" s="923"/>
      <c r="B20" s="920"/>
      <c r="C20" s="920"/>
      <c r="D20" s="920"/>
      <c r="E20" s="920"/>
      <c r="F20" s="920"/>
      <c r="G20" s="921"/>
      <c r="H20" s="922"/>
    </row>
    <row r="21" spans="1:8" ht="9.75" thickBot="1" x14ac:dyDescent="0.2">
      <c r="A21" s="923"/>
      <c r="B21" s="920"/>
      <c r="C21" s="920"/>
      <c r="D21" s="920"/>
      <c r="E21" s="915" t="s">
        <v>255</v>
      </c>
      <c r="F21" s="920"/>
      <c r="G21" s="925">
        <v>9809.82</v>
      </c>
      <c r="H21" s="926">
        <v>100</v>
      </c>
    </row>
    <row r="22" spans="1:8" ht="9.75" thickTop="1" x14ac:dyDescent="0.15">
      <c r="A22" s="923"/>
      <c r="B22" s="920"/>
      <c r="C22" s="920"/>
      <c r="D22" s="920"/>
      <c r="E22" s="920"/>
      <c r="F22" s="920"/>
      <c r="G22" s="921"/>
      <c r="H22" s="922"/>
    </row>
    <row r="23" spans="1:8" x14ac:dyDescent="0.15">
      <c r="A23" s="931" t="s">
        <v>256</v>
      </c>
      <c r="B23" s="920"/>
      <c r="C23" s="920"/>
      <c r="D23" s="920"/>
      <c r="E23" s="920"/>
      <c r="F23" s="920"/>
      <c r="G23" s="921"/>
      <c r="H23" s="922"/>
    </row>
    <row r="24" spans="1:8" x14ac:dyDescent="0.15">
      <c r="A24" s="923">
        <v>1</v>
      </c>
      <c r="B24" s="920" t="s">
        <v>1028</v>
      </c>
      <c r="C24" s="920"/>
      <c r="D24" s="920"/>
      <c r="E24" s="920"/>
      <c r="F24" s="920"/>
      <c r="G24" s="921"/>
      <c r="H24" s="922"/>
    </row>
    <row r="25" spans="1:8" x14ac:dyDescent="0.15">
      <c r="A25" s="923"/>
      <c r="B25" s="920"/>
      <c r="C25" s="920"/>
      <c r="D25" s="920"/>
      <c r="E25" s="920"/>
      <c r="F25" s="920"/>
      <c r="G25" s="921"/>
      <c r="H25" s="922"/>
    </row>
    <row r="26" spans="1:8" x14ac:dyDescent="0.15">
      <c r="A26" s="923">
        <v>2</v>
      </c>
      <c r="B26" s="920" t="s">
        <v>258</v>
      </c>
      <c r="C26" s="920"/>
      <c r="D26" s="920"/>
      <c r="E26" s="920"/>
      <c r="F26" s="920"/>
      <c r="G26" s="921"/>
      <c r="H26" s="922"/>
    </row>
    <row r="27" spans="1:8" x14ac:dyDescent="0.15">
      <c r="A27" s="923"/>
      <c r="B27" s="920"/>
      <c r="C27" s="920"/>
      <c r="D27" s="920"/>
      <c r="E27" s="920"/>
      <c r="F27" s="920"/>
      <c r="G27" s="921"/>
      <c r="H27" s="922"/>
    </row>
    <row r="28" spans="1:8" x14ac:dyDescent="0.15">
      <c r="A28" s="923">
        <v>3</v>
      </c>
      <c r="B28" s="920" t="s">
        <v>334</v>
      </c>
      <c r="C28" s="920"/>
      <c r="D28" s="920"/>
      <c r="E28" s="920"/>
      <c r="F28" s="920"/>
      <c r="G28" s="921"/>
      <c r="H28" s="922"/>
    </row>
    <row r="29" spans="1:8" x14ac:dyDescent="0.15">
      <c r="A29" s="923"/>
      <c r="B29" s="920" t="s">
        <v>335</v>
      </c>
      <c r="C29" s="920"/>
      <c r="D29" s="920"/>
      <c r="E29" s="920"/>
      <c r="F29" s="920"/>
      <c r="G29" s="921"/>
      <c r="H29" s="922"/>
    </row>
    <row r="30" spans="1:8" x14ac:dyDescent="0.15">
      <c r="A30" s="932"/>
      <c r="B30" s="933" t="s">
        <v>336</v>
      </c>
      <c r="C30" s="933"/>
      <c r="D30" s="933"/>
      <c r="E30" s="933"/>
      <c r="F30" s="933"/>
      <c r="G30" s="934"/>
      <c r="H30" s="935"/>
    </row>
  </sheetData>
  <mergeCells count="4">
    <mergeCell ref="A2:C2"/>
    <mergeCell ref="A3:C3"/>
    <mergeCell ref="B4:C4"/>
    <mergeCell ref="B5:C5"/>
  </mergeCells>
  <phoneticPr fontId="1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N12" sqref="N12"/>
    </sheetView>
  </sheetViews>
  <sheetFormatPr defaultRowHeight="9" x14ac:dyDescent="0.15"/>
  <cols>
    <col min="1" max="1" width="2.7109375" style="886" customWidth="1"/>
    <col min="2" max="2" width="4.7109375" style="886" customWidth="1"/>
    <col min="3" max="3" width="40.7109375" style="886" customWidth="1"/>
    <col min="4" max="4" width="9.28515625" style="886" customWidth="1"/>
    <col min="5" max="5" width="9.140625" style="886"/>
    <col min="6" max="6" width="8.7109375" style="886" customWidth="1"/>
    <col min="7" max="7" width="9.28515625" style="907" customWidth="1"/>
    <col min="8" max="8" width="7.7109375" style="908" customWidth="1"/>
    <col min="9" max="16384" width="9.140625" style="886"/>
  </cols>
  <sheetData>
    <row r="1" spans="1:8" x14ac:dyDescent="0.15">
      <c r="A1" s="881"/>
      <c r="B1" s="882"/>
      <c r="C1" s="883" t="s">
        <v>1016</v>
      </c>
      <c r="D1" s="882"/>
      <c r="E1" s="882"/>
      <c r="F1" s="882"/>
      <c r="G1" s="884"/>
      <c r="H1" s="885"/>
    </row>
    <row r="2" spans="1:8" ht="36.75" x14ac:dyDescent="0.2">
      <c r="A2" s="2921" t="s">
        <v>126</v>
      </c>
      <c r="B2" s="2922"/>
      <c r="C2" s="2922"/>
      <c r="D2" s="887" t="s">
        <v>127</v>
      </c>
      <c r="E2" s="888" t="s">
        <v>793</v>
      </c>
      <c r="F2" s="889" t="s">
        <v>129</v>
      </c>
      <c r="G2" s="890" t="s">
        <v>130</v>
      </c>
      <c r="H2" s="891" t="s">
        <v>131</v>
      </c>
    </row>
    <row r="3" spans="1:8" ht="12.75" x14ac:dyDescent="0.2">
      <c r="A3" s="2923" t="s">
        <v>469</v>
      </c>
      <c r="B3" s="2924"/>
      <c r="C3" s="2924"/>
      <c r="D3" s="892"/>
      <c r="E3" s="892"/>
      <c r="F3" s="892"/>
      <c r="G3" s="893"/>
      <c r="H3" s="894"/>
    </row>
    <row r="4" spans="1:8" ht="12.75" x14ac:dyDescent="0.2">
      <c r="A4" s="895"/>
      <c r="B4" s="2925" t="s">
        <v>795</v>
      </c>
      <c r="C4" s="2924"/>
      <c r="D4" s="892"/>
      <c r="E4" s="892"/>
      <c r="F4" s="892"/>
      <c r="G4" s="893"/>
      <c r="H4" s="894"/>
    </row>
    <row r="5" spans="1:8" x14ac:dyDescent="0.15">
      <c r="A5" s="895"/>
      <c r="B5" s="896" t="s">
        <v>796</v>
      </c>
      <c r="C5" s="892" t="s">
        <v>995</v>
      </c>
      <c r="D5" s="892" t="s">
        <v>1011</v>
      </c>
      <c r="E5" s="892" t="s">
        <v>798</v>
      </c>
      <c r="F5" s="892">
        <v>6500</v>
      </c>
      <c r="G5" s="893">
        <v>6350.34</v>
      </c>
      <c r="H5" s="894">
        <v>28.79</v>
      </c>
    </row>
    <row r="6" spans="1:8" x14ac:dyDescent="0.15">
      <c r="A6" s="895"/>
      <c r="B6" s="896" t="s">
        <v>796</v>
      </c>
      <c r="C6" s="892" t="s">
        <v>1009</v>
      </c>
      <c r="D6" s="892" t="s">
        <v>1010</v>
      </c>
      <c r="E6" s="892" t="s">
        <v>809</v>
      </c>
      <c r="F6" s="892">
        <v>6500</v>
      </c>
      <c r="G6" s="893">
        <v>6348.49</v>
      </c>
      <c r="H6" s="894">
        <v>28.78</v>
      </c>
    </row>
    <row r="7" spans="1:8" x14ac:dyDescent="0.15">
      <c r="A7" s="895"/>
      <c r="B7" s="896" t="s">
        <v>796</v>
      </c>
      <c r="C7" s="892" t="s">
        <v>1014</v>
      </c>
      <c r="D7" s="892" t="s">
        <v>1015</v>
      </c>
      <c r="E7" s="892" t="s">
        <v>798</v>
      </c>
      <c r="F7" s="892">
        <v>4500</v>
      </c>
      <c r="G7" s="893">
        <v>4396.3900000000003</v>
      </c>
      <c r="H7" s="894">
        <v>19.93</v>
      </c>
    </row>
    <row r="8" spans="1:8" x14ac:dyDescent="0.15">
      <c r="A8" s="895"/>
      <c r="B8" s="896" t="s">
        <v>796</v>
      </c>
      <c r="C8" s="892" t="s">
        <v>166</v>
      </c>
      <c r="D8" s="892" t="s">
        <v>1008</v>
      </c>
      <c r="E8" s="892" t="s">
        <v>798</v>
      </c>
      <c r="F8" s="892">
        <v>4500</v>
      </c>
      <c r="G8" s="893">
        <v>4394.1000000000004</v>
      </c>
      <c r="H8" s="894">
        <v>19.920000000000002</v>
      </c>
    </row>
    <row r="9" spans="1:8" x14ac:dyDescent="0.15">
      <c r="A9" s="895"/>
      <c r="B9" s="896" t="s">
        <v>796</v>
      </c>
      <c r="C9" s="892" t="s">
        <v>135</v>
      </c>
      <c r="D9" s="892" t="s">
        <v>1017</v>
      </c>
      <c r="E9" s="892" t="s">
        <v>809</v>
      </c>
      <c r="F9" s="892">
        <v>600</v>
      </c>
      <c r="G9" s="893">
        <v>585.70000000000005</v>
      </c>
      <c r="H9" s="894">
        <v>2.66</v>
      </c>
    </row>
    <row r="10" spans="1:8" ht="9.75" thickBot="1" x14ac:dyDescent="0.2">
      <c r="A10" s="895"/>
      <c r="B10" s="892"/>
      <c r="C10" s="892"/>
      <c r="D10" s="892"/>
      <c r="E10" s="887" t="s">
        <v>245</v>
      </c>
      <c r="F10" s="892"/>
      <c r="G10" s="897">
        <v>22075.02</v>
      </c>
      <c r="H10" s="898">
        <v>100.08</v>
      </c>
    </row>
    <row r="11" spans="1:8" ht="9.75" thickTop="1" x14ac:dyDescent="0.15">
      <c r="A11" s="895"/>
      <c r="B11" s="892"/>
      <c r="C11" s="892"/>
      <c r="D11" s="892"/>
      <c r="E11" s="892"/>
      <c r="F11" s="892"/>
      <c r="G11" s="893"/>
      <c r="H11" s="894"/>
    </row>
    <row r="12" spans="1:8" x14ac:dyDescent="0.15">
      <c r="A12" s="899" t="s">
        <v>254</v>
      </c>
      <c r="B12" s="892"/>
      <c r="C12" s="892"/>
      <c r="D12" s="892"/>
      <c r="E12" s="892"/>
      <c r="F12" s="892"/>
      <c r="G12" s="900">
        <v>-17.559999999999999</v>
      </c>
      <c r="H12" s="901">
        <v>-0.08</v>
      </c>
    </row>
    <row r="13" spans="1:8" x14ac:dyDescent="0.15">
      <c r="A13" s="895"/>
      <c r="B13" s="892"/>
      <c r="C13" s="892"/>
      <c r="D13" s="892"/>
      <c r="E13" s="892"/>
      <c r="F13" s="892"/>
      <c r="G13" s="893"/>
      <c r="H13" s="894"/>
    </row>
    <row r="14" spans="1:8" ht="9.75" thickBot="1" x14ac:dyDescent="0.2">
      <c r="A14" s="895"/>
      <c r="B14" s="892"/>
      <c r="C14" s="892"/>
      <c r="D14" s="892"/>
      <c r="E14" s="887" t="s">
        <v>255</v>
      </c>
      <c r="F14" s="892"/>
      <c r="G14" s="897">
        <v>22057.46</v>
      </c>
      <c r="H14" s="898">
        <v>100</v>
      </c>
    </row>
    <row r="15" spans="1:8" ht="9.75" thickTop="1" x14ac:dyDescent="0.15">
      <c r="A15" s="895"/>
      <c r="B15" s="892"/>
      <c r="C15" s="892"/>
      <c r="D15" s="892"/>
      <c r="E15" s="892"/>
      <c r="F15" s="892"/>
      <c r="G15" s="893"/>
      <c r="H15" s="894"/>
    </row>
    <row r="16" spans="1:8" x14ac:dyDescent="0.15">
      <c r="A16" s="902" t="s">
        <v>256</v>
      </c>
      <c r="B16" s="892"/>
      <c r="C16" s="892"/>
      <c r="D16" s="892"/>
      <c r="E16" s="892"/>
      <c r="F16" s="892"/>
      <c r="G16" s="893"/>
      <c r="H16" s="894"/>
    </row>
    <row r="17" spans="1:8" x14ac:dyDescent="0.15">
      <c r="A17" s="895">
        <v>1</v>
      </c>
      <c r="B17" s="892" t="s">
        <v>1012</v>
      </c>
      <c r="C17" s="892"/>
      <c r="D17" s="892"/>
      <c r="E17" s="892"/>
      <c r="F17" s="892"/>
      <c r="G17" s="893"/>
      <c r="H17" s="894"/>
    </row>
    <row r="18" spans="1:8" x14ac:dyDescent="0.15">
      <c r="A18" s="895"/>
      <c r="B18" s="892"/>
      <c r="C18" s="892"/>
      <c r="D18" s="892"/>
      <c r="E18" s="892"/>
      <c r="F18" s="892"/>
      <c r="G18" s="893"/>
      <c r="H18" s="894"/>
    </row>
    <row r="19" spans="1:8" x14ac:dyDescent="0.15">
      <c r="A19" s="895">
        <v>2</v>
      </c>
      <c r="B19" s="892" t="s">
        <v>258</v>
      </c>
      <c r="C19" s="892"/>
      <c r="D19" s="892"/>
      <c r="E19" s="892"/>
      <c r="F19" s="892"/>
      <c r="G19" s="893"/>
      <c r="H19" s="894"/>
    </row>
    <row r="20" spans="1:8" x14ac:dyDescent="0.15">
      <c r="A20" s="895"/>
      <c r="B20" s="892"/>
      <c r="C20" s="892"/>
      <c r="D20" s="892"/>
      <c r="E20" s="892"/>
      <c r="F20" s="892"/>
      <c r="G20" s="893"/>
      <c r="H20" s="894"/>
    </row>
    <row r="21" spans="1:8" x14ac:dyDescent="0.15">
      <c r="A21" s="895">
        <v>3</v>
      </c>
      <c r="B21" s="892" t="s">
        <v>334</v>
      </c>
      <c r="C21" s="892"/>
      <c r="D21" s="892"/>
      <c r="E21" s="892"/>
      <c r="F21" s="892"/>
      <c r="G21" s="893"/>
      <c r="H21" s="894"/>
    </row>
    <row r="22" spans="1:8" x14ac:dyDescent="0.15">
      <c r="A22" s="895"/>
      <c r="B22" s="892" t="s">
        <v>335</v>
      </c>
      <c r="C22" s="892"/>
      <c r="D22" s="892"/>
      <c r="E22" s="892"/>
      <c r="F22" s="892"/>
      <c r="G22" s="893"/>
      <c r="H22" s="894"/>
    </row>
    <row r="23" spans="1:8" x14ac:dyDescent="0.15">
      <c r="A23" s="903"/>
      <c r="B23" s="904" t="s">
        <v>336</v>
      </c>
      <c r="C23" s="904"/>
      <c r="D23" s="904"/>
      <c r="E23" s="904"/>
      <c r="F23" s="904"/>
      <c r="G23" s="905"/>
      <c r="H23" s="906"/>
    </row>
  </sheetData>
  <mergeCells count="3">
    <mergeCell ref="A2:C2"/>
    <mergeCell ref="A3:C3"/>
    <mergeCell ref="B4:C4"/>
  </mergeCells>
  <phoneticPr fontId="1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C1" sqref="C1"/>
    </sheetView>
  </sheetViews>
  <sheetFormatPr defaultRowHeight="9" x14ac:dyDescent="0.15"/>
  <cols>
    <col min="1" max="1" width="2.7109375" style="2401" customWidth="1"/>
    <col min="2" max="2" width="4.7109375" style="2401" customWidth="1"/>
    <col min="3" max="3" width="40.7109375" style="2401" customWidth="1"/>
    <col min="4" max="4" width="10.5703125" style="2401" bestFit="1" customWidth="1"/>
    <col min="5" max="5" width="9.140625" style="2401"/>
    <col min="6" max="6" width="8.7109375" style="2401" customWidth="1"/>
    <col min="7" max="7" width="9.28515625" style="2424" customWidth="1"/>
    <col min="8" max="8" width="7.7109375" style="2425" customWidth="1"/>
    <col min="9" max="16384" width="9.140625" style="2401"/>
  </cols>
  <sheetData>
    <row r="1" spans="1:8" x14ac:dyDescent="0.15">
      <c r="A1" s="2396"/>
      <c r="B1" s="2397"/>
      <c r="C1" s="2398" t="s">
        <v>1357</v>
      </c>
      <c r="D1" s="2397"/>
      <c r="E1" s="2397"/>
      <c r="F1" s="2397"/>
      <c r="G1" s="2399"/>
      <c r="H1" s="2400"/>
    </row>
    <row r="2" spans="1:8" ht="36.75" x14ac:dyDescent="0.2">
      <c r="A2" s="2641" t="s">
        <v>126</v>
      </c>
      <c r="B2" s="2642"/>
      <c r="C2" s="2642"/>
      <c r="D2" s="2402" t="s">
        <v>127</v>
      </c>
      <c r="E2" s="2403" t="s">
        <v>793</v>
      </c>
      <c r="F2" s="2404" t="s">
        <v>129</v>
      </c>
      <c r="G2" s="2405" t="s">
        <v>130</v>
      </c>
      <c r="H2" s="2406" t="s">
        <v>131</v>
      </c>
    </row>
    <row r="3" spans="1:8" ht="12.75" x14ac:dyDescent="0.2">
      <c r="A3" s="2643" t="s">
        <v>469</v>
      </c>
      <c r="B3" s="2639"/>
      <c r="C3" s="2639"/>
      <c r="D3" s="2407"/>
      <c r="E3" s="2407"/>
      <c r="F3" s="2407"/>
      <c r="G3" s="2408"/>
      <c r="H3" s="2409"/>
    </row>
    <row r="4" spans="1:8" ht="12.75" x14ac:dyDescent="0.2">
      <c r="A4" s="2410"/>
      <c r="B4" s="2638" t="s">
        <v>795</v>
      </c>
      <c r="C4" s="2639"/>
      <c r="D4" s="2407"/>
      <c r="E4" s="2407"/>
      <c r="F4" s="2407"/>
      <c r="G4" s="2408"/>
      <c r="H4" s="2409"/>
    </row>
    <row r="5" spans="1:8" x14ac:dyDescent="0.15">
      <c r="A5" s="2410"/>
      <c r="B5" s="2411" t="s">
        <v>806</v>
      </c>
      <c r="C5" s="2407" t="s">
        <v>465</v>
      </c>
      <c r="D5" s="2407" t="s">
        <v>844</v>
      </c>
      <c r="E5" s="2407" t="s">
        <v>798</v>
      </c>
      <c r="F5" s="2407">
        <v>2500</v>
      </c>
      <c r="G5" s="2408">
        <v>12268.09</v>
      </c>
      <c r="H5" s="2409">
        <v>13.88</v>
      </c>
    </row>
    <row r="6" spans="1:8" x14ac:dyDescent="0.15">
      <c r="A6" s="2410"/>
      <c r="B6" s="2411" t="s">
        <v>796</v>
      </c>
      <c r="C6" s="2407" t="s">
        <v>927</v>
      </c>
      <c r="D6" s="2407" t="s">
        <v>928</v>
      </c>
      <c r="E6" s="2407" t="s">
        <v>798</v>
      </c>
      <c r="F6" s="2407">
        <v>9500</v>
      </c>
      <c r="G6" s="2408">
        <v>9198.42</v>
      </c>
      <c r="H6" s="2409">
        <v>10.41</v>
      </c>
    </row>
    <row r="7" spans="1:8" x14ac:dyDescent="0.15">
      <c r="A7" s="2410"/>
      <c r="B7" s="2411" t="s">
        <v>796</v>
      </c>
      <c r="C7" s="2407" t="s">
        <v>352</v>
      </c>
      <c r="D7" s="2407" t="s">
        <v>846</v>
      </c>
      <c r="E7" s="2407" t="s">
        <v>798</v>
      </c>
      <c r="F7" s="2407">
        <v>7000</v>
      </c>
      <c r="G7" s="2408">
        <v>6894.02</v>
      </c>
      <c r="H7" s="2409">
        <v>7.8</v>
      </c>
    </row>
    <row r="8" spans="1:8" x14ac:dyDescent="0.15">
      <c r="A8" s="2410"/>
      <c r="B8" s="2411" t="s">
        <v>796</v>
      </c>
      <c r="C8" s="2407" t="s">
        <v>207</v>
      </c>
      <c r="D8" s="2407" t="s">
        <v>900</v>
      </c>
      <c r="E8" s="2407" t="s">
        <v>798</v>
      </c>
      <c r="F8" s="2407">
        <v>6500</v>
      </c>
      <c r="G8" s="2408">
        <v>6401.22</v>
      </c>
      <c r="H8" s="2409">
        <v>7.24</v>
      </c>
    </row>
    <row r="9" spans="1:8" x14ac:dyDescent="0.15">
      <c r="A9" s="2410"/>
      <c r="B9" s="2411" t="s">
        <v>796</v>
      </c>
      <c r="C9" s="2407" t="s">
        <v>166</v>
      </c>
      <c r="D9" s="2407" t="s">
        <v>984</v>
      </c>
      <c r="E9" s="2407" t="s">
        <v>798</v>
      </c>
      <c r="F9" s="2407">
        <v>5500</v>
      </c>
      <c r="G9" s="2408">
        <v>5472.45</v>
      </c>
      <c r="H9" s="2409">
        <v>6.19</v>
      </c>
    </row>
    <row r="10" spans="1:8" x14ac:dyDescent="0.15">
      <c r="A10" s="2410"/>
      <c r="B10" s="2411" t="s">
        <v>796</v>
      </c>
      <c r="C10" s="2407" t="s">
        <v>1037</v>
      </c>
      <c r="D10" s="2407" t="s">
        <v>1358</v>
      </c>
      <c r="E10" s="2407" t="s">
        <v>798</v>
      </c>
      <c r="F10" s="2407">
        <v>5000</v>
      </c>
      <c r="G10" s="2408">
        <v>4958.79</v>
      </c>
      <c r="H10" s="2409">
        <v>5.61</v>
      </c>
    </row>
    <row r="11" spans="1:8" x14ac:dyDescent="0.15">
      <c r="A11" s="2410"/>
      <c r="B11" s="2411" t="s">
        <v>796</v>
      </c>
      <c r="C11" s="2407" t="s">
        <v>890</v>
      </c>
      <c r="D11" s="2407" t="s">
        <v>891</v>
      </c>
      <c r="E11" s="2407" t="s">
        <v>892</v>
      </c>
      <c r="F11" s="2407">
        <v>5000</v>
      </c>
      <c r="G11" s="2408">
        <v>4836.46</v>
      </c>
      <c r="H11" s="2409">
        <v>5.47</v>
      </c>
    </row>
    <row r="12" spans="1:8" x14ac:dyDescent="0.15">
      <c r="A12" s="2410"/>
      <c r="B12" s="2411" t="s">
        <v>796</v>
      </c>
      <c r="C12" s="2407" t="s">
        <v>765</v>
      </c>
      <c r="D12" s="2407" t="s">
        <v>842</v>
      </c>
      <c r="E12" s="2407" t="s">
        <v>798</v>
      </c>
      <c r="F12" s="2407">
        <v>4000</v>
      </c>
      <c r="G12" s="2408">
        <v>3958.75</v>
      </c>
      <c r="H12" s="2409">
        <v>4.4800000000000004</v>
      </c>
    </row>
    <row r="13" spans="1:8" x14ac:dyDescent="0.15">
      <c r="A13" s="2410"/>
      <c r="B13" s="2411" t="s">
        <v>796</v>
      </c>
      <c r="C13" s="2407" t="s">
        <v>1009</v>
      </c>
      <c r="D13" s="2407" t="s">
        <v>1359</v>
      </c>
      <c r="E13" s="2407" t="s">
        <v>809</v>
      </c>
      <c r="F13" s="2407">
        <v>3500</v>
      </c>
      <c r="G13" s="2408">
        <v>3480.63</v>
      </c>
      <c r="H13" s="2409">
        <v>3.94</v>
      </c>
    </row>
    <row r="14" spans="1:8" x14ac:dyDescent="0.15">
      <c r="A14" s="2410"/>
      <c r="B14" s="2411" t="s">
        <v>796</v>
      </c>
      <c r="C14" s="2407" t="s">
        <v>207</v>
      </c>
      <c r="D14" s="2407" t="s">
        <v>1117</v>
      </c>
      <c r="E14" s="2407" t="s">
        <v>798</v>
      </c>
      <c r="F14" s="2407">
        <v>3000</v>
      </c>
      <c r="G14" s="2408">
        <v>2895.26</v>
      </c>
      <c r="H14" s="2409">
        <v>3.28</v>
      </c>
    </row>
    <row r="15" spans="1:8" ht="9.75" thickBot="1" x14ac:dyDescent="0.2">
      <c r="A15" s="2410"/>
      <c r="B15" s="2407"/>
      <c r="C15" s="2407"/>
      <c r="D15" s="2407"/>
      <c r="E15" s="2402" t="s">
        <v>245</v>
      </c>
      <c r="F15" s="2407"/>
      <c r="G15" s="2412">
        <v>60364.09</v>
      </c>
      <c r="H15" s="2413">
        <v>68.3</v>
      </c>
    </row>
    <row r="16" spans="1:8" ht="13.5" thickTop="1" x14ac:dyDescent="0.2">
      <c r="A16" s="2410"/>
      <c r="B16" s="2638" t="s">
        <v>470</v>
      </c>
      <c r="C16" s="2639"/>
      <c r="D16" s="2407"/>
      <c r="E16" s="2407"/>
      <c r="F16" s="2407"/>
      <c r="G16" s="2408"/>
      <c r="H16" s="2409"/>
    </row>
    <row r="17" spans="1:8" x14ac:dyDescent="0.15">
      <c r="A17" s="2410"/>
      <c r="B17" s="2411" t="s">
        <v>691</v>
      </c>
      <c r="C17" s="2407" t="s">
        <v>728</v>
      </c>
      <c r="D17" s="2407" t="s">
        <v>910</v>
      </c>
      <c r="E17" s="2407" t="s">
        <v>330</v>
      </c>
      <c r="F17" s="2407">
        <v>6000000</v>
      </c>
      <c r="G17" s="2408">
        <v>5951.5</v>
      </c>
      <c r="H17" s="2409">
        <v>6.73</v>
      </c>
    </row>
    <row r="18" spans="1:8" ht="9.75" thickBot="1" x14ac:dyDescent="0.2">
      <c r="A18" s="2410"/>
      <c r="B18" s="2407"/>
      <c r="C18" s="2407"/>
      <c r="D18" s="2407"/>
      <c r="E18" s="2402" t="s">
        <v>245</v>
      </c>
      <c r="F18" s="2407"/>
      <c r="G18" s="2412">
        <v>5951.5</v>
      </c>
      <c r="H18" s="2413">
        <v>6.73</v>
      </c>
    </row>
    <row r="19" spans="1:8" ht="13.5" thickTop="1" x14ac:dyDescent="0.2">
      <c r="A19" s="2410"/>
      <c r="B19" s="2638" t="s">
        <v>988</v>
      </c>
      <c r="C19" s="2639"/>
      <c r="D19" s="2407"/>
      <c r="E19" s="2407"/>
      <c r="F19" s="2407"/>
      <c r="G19" s="2408"/>
      <c r="H19" s="2409"/>
    </row>
    <row r="20" spans="1:8" x14ac:dyDescent="0.15">
      <c r="A20" s="2410"/>
      <c r="B20" s="2602" t="s">
        <v>989</v>
      </c>
      <c r="C20" s="2603" t="s">
        <v>990</v>
      </c>
      <c r="D20" s="2407"/>
      <c r="E20" s="2407" t="s">
        <v>134</v>
      </c>
      <c r="F20" s="2407">
        <v>10000000</v>
      </c>
      <c r="G20" s="2408">
        <v>9942.6299999999992</v>
      </c>
      <c r="H20" s="2409">
        <v>11.25</v>
      </c>
    </row>
    <row r="21" spans="1:8" ht="9.75" thickBot="1" x14ac:dyDescent="0.2">
      <c r="A21" s="2410"/>
      <c r="B21" s="2407"/>
      <c r="C21" s="2407"/>
      <c r="D21" s="2407"/>
      <c r="E21" s="2402" t="s">
        <v>245</v>
      </c>
      <c r="F21" s="2407"/>
      <c r="G21" s="2414">
        <v>9942.6299999999992</v>
      </c>
      <c r="H21" s="2415">
        <v>11.25</v>
      </c>
    </row>
    <row r="22" spans="1:8" ht="9.75" thickTop="1" x14ac:dyDescent="0.15">
      <c r="A22" s="2410"/>
      <c r="B22" s="2407"/>
      <c r="C22" s="2407"/>
      <c r="D22" s="2407"/>
      <c r="E22" s="2407"/>
      <c r="F22" s="2407"/>
      <c r="G22" s="2408"/>
      <c r="H22" s="2409"/>
    </row>
    <row r="23" spans="1:8" ht="12.75" x14ac:dyDescent="0.2">
      <c r="A23" s="2410"/>
      <c r="B23" s="2640" t="s">
        <v>692</v>
      </c>
      <c r="C23" s="2639"/>
      <c r="D23" s="2407"/>
      <c r="E23" s="2407"/>
      <c r="F23" s="2407"/>
      <c r="G23" s="2408"/>
      <c r="H23" s="2409"/>
    </row>
    <row r="24" spans="1:8" ht="12.75" x14ac:dyDescent="0.2">
      <c r="A24" s="2410"/>
      <c r="B24" s="2638" t="s">
        <v>249</v>
      </c>
      <c r="C24" s="2639"/>
      <c r="D24" s="2407"/>
      <c r="E24" s="2402" t="s">
        <v>250</v>
      </c>
      <c r="F24" s="2407"/>
      <c r="G24" s="2408"/>
      <c r="H24" s="2409"/>
    </row>
    <row r="25" spans="1:8" x14ac:dyDescent="0.15">
      <c r="A25" s="2410"/>
      <c r="B25" s="2407"/>
      <c r="C25" s="2407" t="s">
        <v>564</v>
      </c>
      <c r="D25" s="2407"/>
      <c r="E25" s="2407" t="s">
        <v>862</v>
      </c>
      <c r="F25" s="2407"/>
      <c r="G25" s="2408">
        <v>6000</v>
      </c>
      <c r="H25" s="2409">
        <v>6.79</v>
      </c>
    </row>
    <row r="26" spans="1:8" x14ac:dyDescent="0.15">
      <c r="A26" s="2410"/>
      <c r="B26" s="2407"/>
      <c r="C26" s="2407" t="s">
        <v>1360</v>
      </c>
      <c r="D26" s="2407"/>
      <c r="E26" s="2407" t="s">
        <v>862</v>
      </c>
      <c r="F26" s="2407"/>
      <c r="G26" s="2408">
        <v>2000</v>
      </c>
      <c r="H26" s="2409">
        <v>2.2599999999999998</v>
      </c>
    </row>
    <row r="27" spans="1:8" x14ac:dyDescent="0.15">
      <c r="A27" s="2410"/>
      <c r="B27" s="2407"/>
      <c r="C27" s="2407" t="s">
        <v>352</v>
      </c>
      <c r="D27" s="2407"/>
      <c r="E27" s="2407" t="s">
        <v>864</v>
      </c>
      <c r="F27" s="2407"/>
      <c r="G27" s="2408">
        <v>1500</v>
      </c>
      <c r="H27" s="2409">
        <v>1.7</v>
      </c>
    </row>
    <row r="28" spans="1:8" ht="9.75" thickBot="1" x14ac:dyDescent="0.2">
      <c r="A28" s="2410"/>
      <c r="B28" s="2407"/>
      <c r="C28" s="2407"/>
      <c r="D28" s="2407"/>
      <c r="E28" s="2402" t="s">
        <v>245</v>
      </c>
      <c r="F28" s="2407"/>
      <c r="G28" s="2412">
        <v>9500</v>
      </c>
      <c r="H28" s="2413">
        <v>10.75</v>
      </c>
    </row>
    <row r="29" spans="1:8" ht="9.75" thickTop="1" x14ac:dyDescent="0.15">
      <c r="A29" s="2410"/>
      <c r="B29" s="2411" t="s">
        <v>134</v>
      </c>
      <c r="C29" s="2407" t="s">
        <v>253</v>
      </c>
      <c r="D29" s="2407"/>
      <c r="E29" s="2407" t="s">
        <v>134</v>
      </c>
      <c r="F29" s="2407"/>
      <c r="G29" s="2408">
        <v>2849.31</v>
      </c>
      <c r="H29" s="2409">
        <v>3.22</v>
      </c>
    </row>
    <row r="30" spans="1:8" x14ac:dyDescent="0.15">
      <c r="A30" s="2410"/>
      <c r="B30" s="2407"/>
      <c r="C30" s="2407"/>
      <c r="D30" s="2407"/>
      <c r="E30" s="2407"/>
      <c r="F30" s="2407"/>
      <c r="G30" s="2408"/>
      <c r="H30" s="2409"/>
    </row>
    <row r="31" spans="1:8" x14ac:dyDescent="0.15">
      <c r="A31" s="2416" t="s">
        <v>254</v>
      </c>
      <c r="B31" s="2407"/>
      <c r="C31" s="2407"/>
      <c r="D31" s="2407"/>
      <c r="E31" s="2407"/>
      <c r="F31" s="2407"/>
      <c r="G31" s="2417">
        <v>-237.26</v>
      </c>
      <c r="H31" s="2418">
        <v>-0.25</v>
      </c>
    </row>
    <row r="32" spans="1:8" x14ac:dyDescent="0.15">
      <c r="A32" s="2410"/>
      <c r="B32" s="2407"/>
      <c r="C32" s="2407"/>
      <c r="D32" s="2407"/>
      <c r="E32" s="2407"/>
      <c r="F32" s="2407"/>
      <c r="G32" s="2408"/>
      <c r="H32" s="2409"/>
    </row>
    <row r="33" spans="1:8" ht="9.75" thickBot="1" x14ac:dyDescent="0.2">
      <c r="A33" s="2410"/>
      <c r="B33" s="2407"/>
      <c r="C33" s="2407"/>
      <c r="D33" s="2407"/>
      <c r="E33" s="2402" t="s">
        <v>255</v>
      </c>
      <c r="F33" s="2407"/>
      <c r="G33" s="2412">
        <v>88370.27</v>
      </c>
      <c r="H33" s="2413">
        <v>100</v>
      </c>
    </row>
    <row r="34" spans="1:8" ht="9.75" thickTop="1" x14ac:dyDescent="0.15">
      <c r="A34" s="2410"/>
      <c r="B34" s="2407"/>
      <c r="C34" s="2407"/>
      <c r="D34" s="2407"/>
      <c r="E34" s="2407"/>
      <c r="F34" s="2407"/>
      <c r="G34" s="2408"/>
      <c r="H34" s="2409"/>
    </row>
    <row r="35" spans="1:8" x14ac:dyDescent="0.15">
      <c r="A35" s="2419" t="s">
        <v>256</v>
      </c>
      <c r="B35" s="2407"/>
      <c r="C35" s="2407"/>
      <c r="D35" s="2407"/>
      <c r="E35" s="2407"/>
      <c r="F35" s="2407"/>
      <c r="G35" s="2408"/>
      <c r="H35" s="2409"/>
    </row>
    <row r="36" spans="1:8" x14ac:dyDescent="0.15">
      <c r="A36" s="2410">
        <v>1</v>
      </c>
      <c r="B36" s="2407" t="s">
        <v>1361</v>
      </c>
      <c r="C36" s="2407"/>
      <c r="D36" s="2407"/>
      <c r="E36" s="2407"/>
      <c r="F36" s="2407"/>
      <c r="G36" s="2408"/>
      <c r="H36" s="2409"/>
    </row>
    <row r="37" spans="1:8" x14ac:dyDescent="0.15">
      <c r="A37" s="2410"/>
      <c r="B37" s="2407"/>
      <c r="C37" s="2407"/>
      <c r="D37" s="2407"/>
      <c r="E37" s="2407"/>
      <c r="F37" s="2407"/>
      <c r="G37" s="2408"/>
      <c r="H37" s="2409"/>
    </row>
    <row r="38" spans="1:8" x14ac:dyDescent="0.15">
      <c r="A38" s="2410">
        <v>2</v>
      </c>
      <c r="B38" s="2407" t="s">
        <v>258</v>
      </c>
      <c r="C38" s="2407"/>
      <c r="D38" s="2407"/>
      <c r="E38" s="2407"/>
      <c r="F38" s="2407"/>
      <c r="G38" s="2408"/>
      <c r="H38" s="2409"/>
    </row>
    <row r="39" spans="1:8" x14ac:dyDescent="0.15">
      <c r="A39" s="2410"/>
      <c r="B39" s="2407"/>
      <c r="C39" s="2407"/>
      <c r="D39" s="2407"/>
      <c r="E39" s="2407"/>
      <c r="F39" s="2407"/>
      <c r="G39" s="2408"/>
      <c r="H39" s="2409"/>
    </row>
    <row r="40" spans="1:8" x14ac:dyDescent="0.15">
      <c r="A40" s="2410">
        <v>3</v>
      </c>
      <c r="B40" s="2407" t="s">
        <v>334</v>
      </c>
      <c r="C40" s="2407"/>
      <c r="D40" s="2407"/>
      <c r="E40" s="2407"/>
      <c r="F40" s="2407"/>
      <c r="G40" s="2408"/>
      <c r="H40" s="2409"/>
    </row>
    <row r="41" spans="1:8" x14ac:dyDescent="0.15">
      <c r="A41" s="2410"/>
      <c r="B41" s="2407" t="s">
        <v>335</v>
      </c>
      <c r="C41" s="2407"/>
      <c r="D41" s="2407"/>
      <c r="E41" s="2407"/>
      <c r="F41" s="2407"/>
      <c r="G41" s="2408"/>
      <c r="H41" s="2409"/>
    </row>
    <row r="42" spans="1:8" x14ac:dyDescent="0.15">
      <c r="A42" s="2410"/>
      <c r="B42" s="2407" t="s">
        <v>336</v>
      </c>
      <c r="C42" s="2407"/>
      <c r="D42" s="2407"/>
      <c r="E42" s="2407"/>
      <c r="F42" s="2407"/>
      <c r="G42" s="2408"/>
      <c r="H42" s="2409"/>
    </row>
    <row r="43" spans="1:8" x14ac:dyDescent="0.15">
      <c r="A43" s="2420"/>
      <c r="B43" s="2421"/>
      <c r="C43" s="2421"/>
      <c r="D43" s="2421"/>
      <c r="E43" s="2421"/>
      <c r="F43" s="2421"/>
      <c r="G43" s="2422"/>
      <c r="H43" s="2423"/>
    </row>
  </sheetData>
  <mergeCells count="7">
    <mergeCell ref="B19:C19"/>
    <mergeCell ref="B23:C23"/>
    <mergeCell ref="B24:C24"/>
    <mergeCell ref="A2:C2"/>
    <mergeCell ref="A3:C3"/>
    <mergeCell ref="B4:C4"/>
    <mergeCell ref="B16:C16"/>
  </mergeCells>
  <phoneticPr fontId="4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C11" sqref="C11"/>
    </sheetView>
  </sheetViews>
  <sheetFormatPr defaultRowHeight="9" x14ac:dyDescent="0.15"/>
  <cols>
    <col min="1" max="1" width="2.7109375" style="858" customWidth="1"/>
    <col min="2" max="2" width="4.7109375" style="858" customWidth="1"/>
    <col min="3" max="3" width="40.7109375" style="858" customWidth="1"/>
    <col min="4" max="4" width="10.140625" style="858" bestFit="1" customWidth="1"/>
    <col min="5" max="5" width="9.140625" style="858"/>
    <col min="6" max="6" width="8.7109375" style="858" customWidth="1"/>
    <col min="7" max="7" width="9.28515625" style="879" customWidth="1"/>
    <col min="8" max="8" width="7.7109375" style="880" customWidth="1"/>
    <col min="9" max="16384" width="9.140625" style="858"/>
  </cols>
  <sheetData>
    <row r="1" spans="1:8" x14ac:dyDescent="0.15">
      <c r="A1" s="853"/>
      <c r="B1" s="854"/>
      <c r="C1" s="855" t="s">
        <v>1013</v>
      </c>
      <c r="D1" s="854"/>
      <c r="E1" s="854"/>
      <c r="F1" s="854"/>
      <c r="G1" s="856"/>
      <c r="H1" s="857"/>
    </row>
    <row r="2" spans="1:8" ht="36.75" x14ac:dyDescent="0.2">
      <c r="A2" s="2926" t="s">
        <v>126</v>
      </c>
      <c r="B2" s="2927"/>
      <c r="C2" s="2927"/>
      <c r="D2" s="859" t="s">
        <v>127</v>
      </c>
      <c r="E2" s="860" t="s">
        <v>793</v>
      </c>
      <c r="F2" s="861" t="s">
        <v>129</v>
      </c>
      <c r="G2" s="862" t="s">
        <v>130</v>
      </c>
      <c r="H2" s="863" t="s">
        <v>131</v>
      </c>
    </row>
    <row r="3" spans="1:8" ht="12.75" x14ac:dyDescent="0.2">
      <c r="A3" s="2928" t="s">
        <v>469</v>
      </c>
      <c r="B3" s="2929"/>
      <c r="C3" s="2929"/>
      <c r="D3" s="864"/>
      <c r="E3" s="864"/>
      <c r="F3" s="864"/>
      <c r="G3" s="865"/>
      <c r="H3" s="866"/>
    </row>
    <row r="4" spans="1:8" ht="12.75" x14ac:dyDescent="0.2">
      <c r="A4" s="867"/>
      <c r="B4" s="2930" t="s">
        <v>795</v>
      </c>
      <c r="C4" s="2929"/>
      <c r="D4" s="864"/>
      <c r="E4" s="864"/>
      <c r="F4" s="864"/>
      <c r="G4" s="865"/>
      <c r="H4" s="866"/>
    </row>
    <row r="5" spans="1:8" x14ac:dyDescent="0.15">
      <c r="A5" s="867"/>
      <c r="B5" s="868" t="s">
        <v>796</v>
      </c>
      <c r="C5" s="864" t="s">
        <v>995</v>
      </c>
      <c r="D5" s="864" t="s">
        <v>1011</v>
      </c>
      <c r="E5" s="864" t="s">
        <v>798</v>
      </c>
      <c r="F5" s="864">
        <v>12500</v>
      </c>
      <c r="G5" s="865">
        <v>12212.19</v>
      </c>
      <c r="H5" s="866">
        <v>29.49</v>
      </c>
    </row>
    <row r="6" spans="1:8" x14ac:dyDescent="0.15">
      <c r="A6" s="867"/>
      <c r="B6" s="868" t="s">
        <v>796</v>
      </c>
      <c r="C6" s="864" t="s">
        <v>1009</v>
      </c>
      <c r="D6" s="864" t="s">
        <v>1010</v>
      </c>
      <c r="E6" s="864" t="s">
        <v>809</v>
      </c>
      <c r="F6" s="864">
        <v>12500</v>
      </c>
      <c r="G6" s="865">
        <v>12208.63</v>
      </c>
      <c r="H6" s="866">
        <v>29.48</v>
      </c>
    </row>
    <row r="7" spans="1:8" x14ac:dyDescent="0.15">
      <c r="A7" s="867"/>
      <c r="B7" s="868" t="s">
        <v>796</v>
      </c>
      <c r="C7" s="864" t="s">
        <v>166</v>
      </c>
      <c r="D7" s="864" t="s">
        <v>1008</v>
      </c>
      <c r="E7" s="864" t="s">
        <v>798</v>
      </c>
      <c r="F7" s="864">
        <v>11300</v>
      </c>
      <c r="G7" s="865">
        <v>11034.07</v>
      </c>
      <c r="H7" s="866">
        <v>26.65</v>
      </c>
    </row>
    <row r="8" spans="1:8" x14ac:dyDescent="0.15">
      <c r="A8" s="867"/>
      <c r="B8" s="868" t="s">
        <v>796</v>
      </c>
      <c r="C8" s="864" t="s">
        <v>1014</v>
      </c>
      <c r="D8" s="864" t="s">
        <v>1015</v>
      </c>
      <c r="E8" s="864" t="s">
        <v>798</v>
      </c>
      <c r="F8" s="864">
        <v>3000</v>
      </c>
      <c r="G8" s="865">
        <v>2930.93</v>
      </c>
      <c r="H8" s="866">
        <v>7.08</v>
      </c>
    </row>
    <row r="9" spans="1:8" ht="9.75" thickBot="1" x14ac:dyDescent="0.2">
      <c r="A9" s="867"/>
      <c r="B9" s="864"/>
      <c r="C9" s="864"/>
      <c r="D9" s="864"/>
      <c r="E9" s="859" t="s">
        <v>245</v>
      </c>
      <c r="F9" s="864"/>
      <c r="G9" s="869">
        <v>38385.82</v>
      </c>
      <c r="H9" s="870">
        <v>92.7</v>
      </c>
    </row>
    <row r="10" spans="1:8" ht="13.5" thickTop="1" x14ac:dyDescent="0.2">
      <c r="A10" s="867"/>
      <c r="B10" s="2930" t="s">
        <v>690</v>
      </c>
      <c r="C10" s="2929"/>
      <c r="D10" s="864"/>
      <c r="E10" s="864"/>
      <c r="F10" s="864"/>
      <c r="G10" s="865"/>
      <c r="H10" s="866"/>
    </row>
    <row r="11" spans="1:8" x14ac:dyDescent="0.15">
      <c r="A11" s="867"/>
      <c r="B11" s="868" t="s">
        <v>691</v>
      </c>
      <c r="C11" s="864" t="s">
        <v>720</v>
      </c>
      <c r="D11" s="864" t="s">
        <v>471</v>
      </c>
      <c r="E11" s="864" t="s">
        <v>330</v>
      </c>
      <c r="F11" s="864">
        <v>100000</v>
      </c>
      <c r="G11" s="865">
        <v>98.85</v>
      </c>
      <c r="H11" s="866">
        <v>0.24</v>
      </c>
    </row>
    <row r="12" spans="1:8" ht="9.75" thickBot="1" x14ac:dyDescent="0.2">
      <c r="A12" s="867"/>
      <c r="B12" s="864"/>
      <c r="C12" s="864"/>
      <c r="D12" s="864"/>
      <c r="E12" s="859" t="s">
        <v>245</v>
      </c>
      <c r="F12" s="864"/>
      <c r="G12" s="869">
        <v>98.85</v>
      </c>
      <c r="H12" s="870">
        <v>0.24</v>
      </c>
    </row>
    <row r="13" spans="1:8" ht="9.75" thickTop="1" x14ac:dyDescent="0.15">
      <c r="A13" s="867"/>
      <c r="B13" s="864"/>
      <c r="C13" s="864"/>
      <c r="D13" s="864"/>
      <c r="E13" s="864"/>
      <c r="F13" s="864"/>
      <c r="G13" s="865"/>
      <c r="H13" s="866"/>
    </row>
    <row r="14" spans="1:8" x14ac:dyDescent="0.15">
      <c r="A14" s="871" t="s">
        <v>254</v>
      </c>
      <c r="B14" s="864"/>
      <c r="C14" s="864"/>
      <c r="D14" s="864"/>
      <c r="E14" s="864"/>
      <c r="F14" s="864"/>
      <c r="G14" s="872">
        <v>2925.8</v>
      </c>
      <c r="H14" s="873">
        <v>7.06</v>
      </c>
    </row>
    <row r="15" spans="1:8" x14ac:dyDescent="0.15">
      <c r="A15" s="867"/>
      <c r="B15" s="864"/>
      <c r="C15" s="864"/>
      <c r="D15" s="864"/>
      <c r="E15" s="864"/>
      <c r="F15" s="864"/>
      <c r="G15" s="865"/>
      <c r="H15" s="866"/>
    </row>
    <row r="16" spans="1:8" ht="9.75" thickBot="1" x14ac:dyDescent="0.2">
      <c r="A16" s="867"/>
      <c r="B16" s="864"/>
      <c r="C16" s="864"/>
      <c r="D16" s="864"/>
      <c r="E16" s="859" t="s">
        <v>255</v>
      </c>
      <c r="F16" s="864"/>
      <c r="G16" s="869">
        <v>41410.47</v>
      </c>
      <c r="H16" s="870">
        <v>100</v>
      </c>
    </row>
    <row r="17" spans="1:8" ht="9.75" thickTop="1" x14ac:dyDescent="0.15">
      <c r="A17" s="867"/>
      <c r="B17" s="864"/>
      <c r="C17" s="864"/>
      <c r="D17" s="864"/>
      <c r="E17" s="864"/>
      <c r="F17" s="864"/>
      <c r="G17" s="865"/>
      <c r="H17" s="866"/>
    </row>
    <row r="18" spans="1:8" x14ac:dyDescent="0.15">
      <c r="A18" s="874" t="s">
        <v>256</v>
      </c>
      <c r="B18" s="864"/>
      <c r="C18" s="864"/>
      <c r="D18" s="864"/>
      <c r="E18" s="864"/>
      <c r="F18" s="864"/>
      <c r="G18" s="865"/>
      <c r="H18" s="866"/>
    </row>
    <row r="19" spans="1:8" x14ac:dyDescent="0.15">
      <c r="A19" s="867">
        <v>1</v>
      </c>
      <c r="B19" s="864" t="s">
        <v>1012</v>
      </c>
      <c r="C19" s="864"/>
      <c r="D19" s="864"/>
      <c r="E19" s="864"/>
      <c r="F19" s="864"/>
      <c r="G19" s="865"/>
      <c r="H19" s="866"/>
    </row>
    <row r="20" spans="1:8" x14ac:dyDescent="0.15">
      <c r="A20" s="867"/>
      <c r="B20" s="864"/>
      <c r="C20" s="864"/>
      <c r="D20" s="864"/>
      <c r="E20" s="864"/>
      <c r="F20" s="864"/>
      <c r="G20" s="865"/>
      <c r="H20" s="866"/>
    </row>
    <row r="21" spans="1:8" x14ac:dyDescent="0.15">
      <c r="A21" s="867">
        <v>2</v>
      </c>
      <c r="B21" s="864" t="s">
        <v>258</v>
      </c>
      <c r="C21" s="864"/>
      <c r="D21" s="864"/>
      <c r="E21" s="864"/>
      <c r="F21" s="864"/>
      <c r="G21" s="865"/>
      <c r="H21" s="866"/>
    </row>
    <row r="22" spans="1:8" x14ac:dyDescent="0.15">
      <c r="A22" s="867"/>
      <c r="B22" s="864"/>
      <c r="C22" s="864"/>
      <c r="D22" s="864"/>
      <c r="E22" s="864"/>
      <c r="F22" s="864"/>
      <c r="G22" s="865"/>
      <c r="H22" s="866"/>
    </row>
    <row r="23" spans="1:8" x14ac:dyDescent="0.15">
      <c r="A23" s="867">
        <v>3</v>
      </c>
      <c r="B23" s="864" t="s">
        <v>334</v>
      </c>
      <c r="C23" s="864"/>
      <c r="D23" s="864"/>
      <c r="E23" s="864"/>
      <c r="F23" s="864"/>
      <c r="G23" s="865"/>
      <c r="H23" s="866"/>
    </row>
    <row r="24" spans="1:8" x14ac:dyDescent="0.15">
      <c r="A24" s="867"/>
      <c r="B24" s="864" t="s">
        <v>335</v>
      </c>
      <c r="C24" s="864"/>
      <c r="D24" s="864"/>
      <c r="E24" s="864"/>
      <c r="F24" s="864"/>
      <c r="G24" s="865"/>
      <c r="H24" s="866"/>
    </row>
    <row r="25" spans="1:8" x14ac:dyDescent="0.15">
      <c r="A25" s="875"/>
      <c r="B25" s="876" t="s">
        <v>336</v>
      </c>
      <c r="C25" s="876"/>
      <c r="D25" s="876"/>
      <c r="E25" s="876"/>
      <c r="F25" s="876"/>
      <c r="G25" s="877"/>
      <c r="H25" s="878"/>
    </row>
  </sheetData>
  <mergeCells count="4">
    <mergeCell ref="A2:C2"/>
    <mergeCell ref="A3:C3"/>
    <mergeCell ref="B4:C4"/>
    <mergeCell ref="B10:C10"/>
  </mergeCells>
  <phoneticPr fontId="1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C12" sqref="C12"/>
    </sheetView>
  </sheetViews>
  <sheetFormatPr defaultRowHeight="9" x14ac:dyDescent="0.15"/>
  <cols>
    <col min="1" max="1" width="2.7109375" style="830" customWidth="1"/>
    <col min="2" max="2" width="4.7109375" style="830" customWidth="1"/>
    <col min="3" max="3" width="40.7109375" style="830" customWidth="1"/>
    <col min="4" max="4" width="9.28515625" style="830" customWidth="1"/>
    <col min="5" max="5" width="9.140625" style="830"/>
    <col min="6" max="6" width="8.7109375" style="830" customWidth="1"/>
    <col min="7" max="7" width="9.28515625" style="851" customWidth="1"/>
    <col min="8" max="8" width="7.7109375" style="852" customWidth="1"/>
    <col min="9" max="16384" width="9.140625" style="830"/>
  </cols>
  <sheetData>
    <row r="1" spans="1:8" x14ac:dyDescent="0.15">
      <c r="A1" s="825"/>
      <c r="B1" s="826"/>
      <c r="C1" s="827" t="s">
        <v>1007</v>
      </c>
      <c r="D1" s="826"/>
      <c r="E1" s="826"/>
      <c r="F1" s="826"/>
      <c r="G1" s="828"/>
      <c r="H1" s="829"/>
    </row>
    <row r="2" spans="1:8" ht="36.75" x14ac:dyDescent="0.2">
      <c r="A2" s="2931" t="s">
        <v>126</v>
      </c>
      <c r="B2" s="2932"/>
      <c r="C2" s="2932"/>
      <c r="D2" s="831" t="s">
        <v>127</v>
      </c>
      <c r="E2" s="832" t="s">
        <v>793</v>
      </c>
      <c r="F2" s="833" t="s">
        <v>129</v>
      </c>
      <c r="G2" s="834" t="s">
        <v>130</v>
      </c>
      <c r="H2" s="835" t="s">
        <v>131</v>
      </c>
    </row>
    <row r="3" spans="1:8" ht="12.75" x14ac:dyDescent="0.2">
      <c r="A3" s="2933" t="s">
        <v>469</v>
      </c>
      <c r="B3" s="2934"/>
      <c r="C3" s="2934"/>
      <c r="D3" s="836"/>
      <c r="E3" s="836"/>
      <c r="F3" s="836"/>
      <c r="G3" s="837"/>
      <c r="H3" s="838"/>
    </row>
    <row r="4" spans="1:8" ht="12.75" x14ac:dyDescent="0.2">
      <c r="A4" s="839"/>
      <c r="B4" s="2935" t="s">
        <v>795</v>
      </c>
      <c r="C4" s="2934"/>
      <c r="D4" s="836"/>
      <c r="E4" s="836"/>
      <c r="F4" s="836"/>
      <c r="G4" s="837"/>
      <c r="H4" s="838"/>
    </row>
    <row r="5" spans="1:8" x14ac:dyDescent="0.15">
      <c r="A5" s="839"/>
      <c r="B5" s="840" t="s">
        <v>796</v>
      </c>
      <c r="C5" s="836" t="s">
        <v>166</v>
      </c>
      <c r="D5" s="836" t="s">
        <v>1008</v>
      </c>
      <c r="E5" s="836" t="s">
        <v>798</v>
      </c>
      <c r="F5" s="836">
        <v>19200</v>
      </c>
      <c r="G5" s="837">
        <v>18748.150000000001</v>
      </c>
      <c r="H5" s="838">
        <v>29.83</v>
      </c>
    </row>
    <row r="6" spans="1:8" x14ac:dyDescent="0.15">
      <c r="A6" s="839"/>
      <c r="B6" s="840" t="s">
        <v>796</v>
      </c>
      <c r="C6" s="836" t="s">
        <v>1009</v>
      </c>
      <c r="D6" s="836" t="s">
        <v>1010</v>
      </c>
      <c r="E6" s="836" t="s">
        <v>809</v>
      </c>
      <c r="F6" s="836">
        <v>19100</v>
      </c>
      <c r="G6" s="837">
        <v>18654.78</v>
      </c>
      <c r="H6" s="838">
        <v>29.68</v>
      </c>
    </row>
    <row r="7" spans="1:8" x14ac:dyDescent="0.15">
      <c r="A7" s="839"/>
      <c r="B7" s="840" t="s">
        <v>796</v>
      </c>
      <c r="C7" s="836" t="s">
        <v>995</v>
      </c>
      <c r="D7" s="836" t="s">
        <v>1011</v>
      </c>
      <c r="E7" s="836" t="s">
        <v>798</v>
      </c>
      <c r="F7" s="836">
        <v>8500</v>
      </c>
      <c r="G7" s="837">
        <v>8304.2900000000009</v>
      </c>
      <c r="H7" s="838">
        <v>13.21</v>
      </c>
    </row>
    <row r="8" spans="1:8" ht="9.75" thickBot="1" x14ac:dyDescent="0.2">
      <c r="A8" s="839"/>
      <c r="B8" s="836"/>
      <c r="C8" s="836"/>
      <c r="D8" s="836"/>
      <c r="E8" s="831" t="s">
        <v>245</v>
      </c>
      <c r="F8" s="836"/>
      <c r="G8" s="841">
        <v>45707.22</v>
      </c>
      <c r="H8" s="842">
        <v>72.72</v>
      </c>
    </row>
    <row r="9" spans="1:8" ht="13.5" thickTop="1" x14ac:dyDescent="0.2">
      <c r="A9" s="839"/>
      <c r="B9" s="2935" t="s">
        <v>690</v>
      </c>
      <c r="C9" s="2934"/>
      <c r="D9" s="836"/>
      <c r="E9" s="836"/>
      <c r="F9" s="836"/>
      <c r="G9" s="837"/>
      <c r="H9" s="838"/>
    </row>
    <row r="10" spans="1:8" x14ac:dyDescent="0.15">
      <c r="A10" s="839"/>
      <c r="B10" s="840" t="s">
        <v>691</v>
      </c>
      <c r="C10" s="836" t="s">
        <v>720</v>
      </c>
      <c r="D10" s="836" t="s">
        <v>471</v>
      </c>
      <c r="E10" s="836" t="s">
        <v>330</v>
      </c>
      <c r="F10" s="836">
        <v>100000</v>
      </c>
      <c r="G10" s="837">
        <v>98.85</v>
      </c>
      <c r="H10" s="838">
        <v>0.16</v>
      </c>
    </row>
    <row r="11" spans="1:8" ht="9.75" thickBot="1" x14ac:dyDescent="0.2">
      <c r="A11" s="839"/>
      <c r="B11" s="836"/>
      <c r="C11" s="836"/>
      <c r="D11" s="836"/>
      <c r="E11" s="831" t="s">
        <v>245</v>
      </c>
      <c r="F11" s="836"/>
      <c r="G11" s="841">
        <v>98.85</v>
      </c>
      <c r="H11" s="842">
        <v>0.16</v>
      </c>
    </row>
    <row r="12" spans="1:8" ht="9.75" thickTop="1" x14ac:dyDescent="0.15">
      <c r="A12" s="839"/>
      <c r="B12" s="836"/>
      <c r="C12" s="836"/>
      <c r="D12" s="836"/>
      <c r="E12" s="836"/>
      <c r="F12" s="836"/>
      <c r="G12" s="837"/>
      <c r="H12" s="838"/>
    </row>
    <row r="13" spans="1:8" x14ac:dyDescent="0.15">
      <c r="A13" s="843" t="s">
        <v>254</v>
      </c>
      <c r="B13" s="836"/>
      <c r="C13" s="836"/>
      <c r="D13" s="836"/>
      <c r="E13" s="836"/>
      <c r="F13" s="836"/>
      <c r="G13" s="844">
        <v>17046.36</v>
      </c>
      <c r="H13" s="845">
        <v>27.12</v>
      </c>
    </row>
    <row r="14" spans="1:8" x14ac:dyDescent="0.15">
      <c r="A14" s="839"/>
      <c r="B14" s="836"/>
      <c r="C14" s="836"/>
      <c r="D14" s="836"/>
      <c r="E14" s="836"/>
      <c r="F14" s="836"/>
      <c r="G14" s="837"/>
      <c r="H14" s="838"/>
    </row>
    <row r="15" spans="1:8" ht="9.75" thickBot="1" x14ac:dyDescent="0.2">
      <c r="A15" s="839"/>
      <c r="B15" s="836"/>
      <c r="C15" s="836"/>
      <c r="D15" s="836"/>
      <c r="E15" s="831" t="s">
        <v>255</v>
      </c>
      <c r="F15" s="836"/>
      <c r="G15" s="841">
        <v>62852.43</v>
      </c>
      <c r="H15" s="842">
        <v>100</v>
      </c>
    </row>
    <row r="16" spans="1:8" ht="9.75" thickTop="1" x14ac:dyDescent="0.15">
      <c r="A16" s="839"/>
      <c r="B16" s="836"/>
      <c r="C16" s="836"/>
      <c r="D16" s="836"/>
      <c r="E16" s="836"/>
      <c r="F16" s="836"/>
      <c r="G16" s="837"/>
      <c r="H16" s="838"/>
    </row>
    <row r="17" spans="1:8" x14ac:dyDescent="0.15">
      <c r="A17" s="846" t="s">
        <v>256</v>
      </c>
      <c r="B17" s="836"/>
      <c r="C17" s="836"/>
      <c r="D17" s="836"/>
      <c r="E17" s="836"/>
      <c r="F17" s="836"/>
      <c r="G17" s="837"/>
      <c r="H17" s="838"/>
    </row>
    <row r="18" spans="1:8" x14ac:dyDescent="0.15">
      <c r="A18" s="839">
        <v>1</v>
      </c>
      <c r="B18" s="836" t="s">
        <v>1012</v>
      </c>
      <c r="C18" s="836"/>
      <c r="D18" s="836"/>
      <c r="E18" s="836"/>
      <c r="F18" s="836"/>
      <c r="G18" s="837"/>
      <c r="H18" s="838"/>
    </row>
    <row r="19" spans="1:8" x14ac:dyDescent="0.15">
      <c r="A19" s="839"/>
      <c r="B19" s="836"/>
      <c r="C19" s="836"/>
      <c r="D19" s="836"/>
      <c r="E19" s="836"/>
      <c r="F19" s="836"/>
      <c r="G19" s="837"/>
      <c r="H19" s="838"/>
    </row>
    <row r="20" spans="1:8" x14ac:dyDescent="0.15">
      <c r="A20" s="839">
        <v>2</v>
      </c>
      <c r="B20" s="836" t="s">
        <v>258</v>
      </c>
      <c r="C20" s="836"/>
      <c r="D20" s="836"/>
      <c r="E20" s="836"/>
      <c r="F20" s="836"/>
      <c r="G20" s="837"/>
      <c r="H20" s="838"/>
    </row>
    <row r="21" spans="1:8" x14ac:dyDescent="0.15">
      <c r="A21" s="839"/>
      <c r="B21" s="836"/>
      <c r="C21" s="836"/>
      <c r="D21" s="836"/>
      <c r="E21" s="836"/>
      <c r="F21" s="836"/>
      <c r="G21" s="837"/>
      <c r="H21" s="838"/>
    </row>
    <row r="22" spans="1:8" x14ac:dyDescent="0.15">
      <c r="A22" s="839">
        <v>3</v>
      </c>
      <c r="B22" s="836" t="s">
        <v>334</v>
      </c>
      <c r="C22" s="836"/>
      <c r="D22" s="836"/>
      <c r="E22" s="836"/>
      <c r="F22" s="836"/>
      <c r="G22" s="837"/>
      <c r="H22" s="838"/>
    </row>
    <row r="23" spans="1:8" x14ac:dyDescent="0.15">
      <c r="A23" s="839"/>
      <c r="B23" s="836" t="s">
        <v>335</v>
      </c>
      <c r="C23" s="836"/>
      <c r="D23" s="836"/>
      <c r="E23" s="836"/>
      <c r="F23" s="836"/>
      <c r="G23" s="837"/>
      <c r="H23" s="838"/>
    </row>
    <row r="24" spans="1:8" x14ac:dyDescent="0.15">
      <c r="A24" s="847"/>
      <c r="B24" s="848" t="s">
        <v>336</v>
      </c>
      <c r="C24" s="848"/>
      <c r="D24" s="848"/>
      <c r="E24" s="848"/>
      <c r="F24" s="848"/>
      <c r="G24" s="849"/>
      <c r="H24" s="850"/>
    </row>
  </sheetData>
  <mergeCells count="4">
    <mergeCell ref="A2:C2"/>
    <mergeCell ref="A3:C3"/>
    <mergeCell ref="B4:C4"/>
    <mergeCell ref="B9:C9"/>
  </mergeCells>
  <phoneticPr fontId="1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C10" sqref="C10"/>
    </sheetView>
  </sheetViews>
  <sheetFormatPr defaultRowHeight="9" x14ac:dyDescent="0.15"/>
  <cols>
    <col min="1" max="1" width="2.7109375" style="802" customWidth="1"/>
    <col min="2" max="2" width="4.7109375" style="802" customWidth="1"/>
    <col min="3" max="3" width="40.7109375" style="802" customWidth="1"/>
    <col min="4" max="4" width="10.140625" style="802" bestFit="1" customWidth="1"/>
    <col min="5" max="5" width="9.140625" style="802"/>
    <col min="6" max="6" width="8.7109375" style="802" customWidth="1"/>
    <col min="7" max="7" width="9.28515625" style="823" customWidth="1"/>
    <col min="8" max="8" width="7.7109375" style="824" customWidth="1"/>
    <col min="9" max="16384" width="9.140625" style="802"/>
  </cols>
  <sheetData>
    <row r="1" spans="1:8" x14ac:dyDescent="0.15">
      <c r="A1" s="797"/>
      <c r="B1" s="798"/>
      <c r="C1" s="799" t="s">
        <v>1002</v>
      </c>
      <c r="D1" s="798"/>
      <c r="E1" s="798"/>
      <c r="F1" s="798"/>
      <c r="G1" s="800"/>
      <c r="H1" s="801"/>
    </row>
    <row r="2" spans="1:8" ht="36.75" x14ac:dyDescent="0.2">
      <c r="A2" s="2936" t="s">
        <v>126</v>
      </c>
      <c r="B2" s="2937"/>
      <c r="C2" s="2937"/>
      <c r="D2" s="803" t="s">
        <v>127</v>
      </c>
      <c r="E2" s="804" t="s">
        <v>793</v>
      </c>
      <c r="F2" s="805" t="s">
        <v>129</v>
      </c>
      <c r="G2" s="806" t="s">
        <v>130</v>
      </c>
      <c r="H2" s="807" t="s">
        <v>131</v>
      </c>
    </row>
    <row r="3" spans="1:8" ht="12.75" x14ac:dyDescent="0.2">
      <c r="A3" s="2938" t="s">
        <v>469</v>
      </c>
      <c r="B3" s="2939"/>
      <c r="C3" s="2939"/>
      <c r="D3" s="808"/>
      <c r="E3" s="808"/>
      <c r="F3" s="808"/>
      <c r="G3" s="809"/>
      <c r="H3" s="810"/>
    </row>
    <row r="4" spans="1:8" ht="12.75" x14ac:dyDescent="0.2">
      <c r="A4" s="811"/>
      <c r="B4" s="2940" t="s">
        <v>795</v>
      </c>
      <c r="C4" s="2939"/>
      <c r="D4" s="808"/>
      <c r="E4" s="808"/>
      <c r="F4" s="808"/>
      <c r="G4" s="809"/>
      <c r="H4" s="810"/>
    </row>
    <row r="5" spans="1:8" x14ac:dyDescent="0.15">
      <c r="A5" s="811"/>
      <c r="B5" s="812" t="s">
        <v>796</v>
      </c>
      <c r="C5" s="808" t="s">
        <v>925</v>
      </c>
      <c r="D5" s="808" t="s">
        <v>926</v>
      </c>
      <c r="E5" s="808" t="s">
        <v>798</v>
      </c>
      <c r="F5" s="808">
        <v>7000</v>
      </c>
      <c r="G5" s="809">
        <v>6916.41</v>
      </c>
      <c r="H5" s="810">
        <v>29.72</v>
      </c>
    </row>
    <row r="6" spans="1:8" x14ac:dyDescent="0.15">
      <c r="A6" s="811"/>
      <c r="B6" s="812" t="s">
        <v>796</v>
      </c>
      <c r="C6" s="808" t="s">
        <v>890</v>
      </c>
      <c r="D6" s="808" t="s">
        <v>1003</v>
      </c>
      <c r="E6" s="808" t="s">
        <v>809</v>
      </c>
      <c r="F6" s="808">
        <v>6500</v>
      </c>
      <c r="G6" s="809">
        <v>6422.28</v>
      </c>
      <c r="H6" s="810">
        <v>27.6</v>
      </c>
    </row>
    <row r="7" spans="1:8" x14ac:dyDescent="0.15">
      <c r="A7" s="811"/>
      <c r="B7" s="812" t="s">
        <v>806</v>
      </c>
      <c r="C7" s="808" t="s">
        <v>199</v>
      </c>
      <c r="D7" s="808" t="s">
        <v>905</v>
      </c>
      <c r="E7" s="808" t="s">
        <v>809</v>
      </c>
      <c r="F7" s="808">
        <v>1100</v>
      </c>
      <c r="G7" s="809">
        <v>5439.82</v>
      </c>
      <c r="H7" s="810">
        <v>23.37</v>
      </c>
    </row>
    <row r="8" spans="1:8" x14ac:dyDescent="0.15">
      <c r="A8" s="811"/>
      <c r="B8" s="812" t="s">
        <v>796</v>
      </c>
      <c r="C8" s="808" t="s">
        <v>593</v>
      </c>
      <c r="D8" s="808" t="s">
        <v>1004</v>
      </c>
      <c r="E8" s="808" t="s">
        <v>798</v>
      </c>
      <c r="F8" s="808">
        <v>2500</v>
      </c>
      <c r="G8" s="809">
        <v>2472.12</v>
      </c>
      <c r="H8" s="810">
        <v>10.62</v>
      </c>
    </row>
    <row r="9" spans="1:8" x14ac:dyDescent="0.15">
      <c r="A9" s="811"/>
      <c r="B9" s="812" t="s">
        <v>796</v>
      </c>
      <c r="C9" s="808" t="s">
        <v>839</v>
      </c>
      <c r="D9" s="808" t="s">
        <v>992</v>
      </c>
      <c r="E9" s="808" t="s">
        <v>798</v>
      </c>
      <c r="F9" s="808">
        <v>740</v>
      </c>
      <c r="G9" s="809">
        <v>739.81</v>
      </c>
      <c r="H9" s="810">
        <v>3.18</v>
      </c>
    </row>
    <row r="10" spans="1:8" x14ac:dyDescent="0.15">
      <c r="A10" s="811"/>
      <c r="B10" s="812" t="s">
        <v>796</v>
      </c>
      <c r="C10" s="808" t="s">
        <v>135</v>
      </c>
      <c r="D10" s="808" t="s">
        <v>1005</v>
      </c>
      <c r="E10" s="808" t="s">
        <v>809</v>
      </c>
      <c r="F10" s="808">
        <v>300</v>
      </c>
      <c r="G10" s="809">
        <v>297.26</v>
      </c>
      <c r="H10" s="810">
        <v>1.28</v>
      </c>
    </row>
    <row r="11" spans="1:8" ht="9.75" thickBot="1" x14ac:dyDescent="0.2">
      <c r="A11" s="811"/>
      <c r="B11" s="808"/>
      <c r="C11" s="808"/>
      <c r="D11" s="808"/>
      <c r="E11" s="803" t="s">
        <v>245</v>
      </c>
      <c r="F11" s="808"/>
      <c r="G11" s="813">
        <v>22287.7</v>
      </c>
      <c r="H11" s="814">
        <v>95.77</v>
      </c>
    </row>
    <row r="12" spans="1:8" ht="13.5" thickTop="1" x14ac:dyDescent="0.2">
      <c r="A12" s="811"/>
      <c r="B12" s="2940" t="s">
        <v>690</v>
      </c>
      <c r="C12" s="2939"/>
      <c r="D12" s="808"/>
      <c r="E12" s="808"/>
      <c r="F12" s="808"/>
      <c r="G12" s="809"/>
      <c r="H12" s="810"/>
    </row>
    <row r="13" spans="1:8" x14ac:dyDescent="0.15">
      <c r="A13" s="811"/>
      <c r="B13" s="812" t="s">
        <v>691</v>
      </c>
      <c r="C13" s="808" t="s">
        <v>720</v>
      </c>
      <c r="D13" s="808" t="s">
        <v>471</v>
      </c>
      <c r="E13" s="808" t="s">
        <v>330</v>
      </c>
      <c r="F13" s="808">
        <v>950000</v>
      </c>
      <c r="G13" s="809">
        <v>939.04</v>
      </c>
      <c r="H13" s="810">
        <v>4.04</v>
      </c>
    </row>
    <row r="14" spans="1:8" ht="9.75" thickBot="1" x14ac:dyDescent="0.2">
      <c r="A14" s="811"/>
      <c r="B14" s="808"/>
      <c r="C14" s="808"/>
      <c r="D14" s="808"/>
      <c r="E14" s="803" t="s">
        <v>245</v>
      </c>
      <c r="F14" s="808"/>
      <c r="G14" s="813">
        <v>939.04</v>
      </c>
      <c r="H14" s="814">
        <v>4.04</v>
      </c>
    </row>
    <row r="15" spans="1:8" ht="9.75" thickTop="1" x14ac:dyDescent="0.15">
      <c r="A15" s="811"/>
      <c r="B15" s="808"/>
      <c r="C15" s="808"/>
      <c r="D15" s="808"/>
      <c r="E15" s="808"/>
      <c r="F15" s="808"/>
      <c r="G15" s="809"/>
      <c r="H15" s="810"/>
    </row>
    <row r="16" spans="1:8" x14ac:dyDescent="0.15">
      <c r="A16" s="815" t="s">
        <v>254</v>
      </c>
      <c r="B16" s="808"/>
      <c r="C16" s="808"/>
      <c r="D16" s="808"/>
      <c r="E16" s="808"/>
      <c r="F16" s="808"/>
      <c r="G16" s="816">
        <v>45.22</v>
      </c>
      <c r="H16" s="817">
        <v>0.19</v>
      </c>
    </row>
    <row r="17" spans="1:8" x14ac:dyDescent="0.15">
      <c r="A17" s="811"/>
      <c r="B17" s="808"/>
      <c r="C17" s="808"/>
      <c r="D17" s="808"/>
      <c r="E17" s="808"/>
      <c r="F17" s="808"/>
      <c r="G17" s="809"/>
      <c r="H17" s="810"/>
    </row>
    <row r="18" spans="1:8" ht="9.75" thickBot="1" x14ac:dyDescent="0.2">
      <c r="A18" s="811"/>
      <c r="B18" s="808"/>
      <c r="C18" s="808"/>
      <c r="D18" s="808"/>
      <c r="E18" s="803" t="s">
        <v>255</v>
      </c>
      <c r="F18" s="808"/>
      <c r="G18" s="813">
        <v>23271.96</v>
      </c>
      <c r="H18" s="814">
        <v>100</v>
      </c>
    </row>
    <row r="19" spans="1:8" ht="9.75" thickTop="1" x14ac:dyDescent="0.15">
      <c r="A19" s="811"/>
      <c r="B19" s="808"/>
      <c r="C19" s="808"/>
      <c r="D19" s="808"/>
      <c r="E19" s="808"/>
      <c r="F19" s="808"/>
      <c r="G19" s="809"/>
      <c r="H19" s="810"/>
    </row>
    <row r="20" spans="1:8" x14ac:dyDescent="0.15">
      <c r="A20" s="818" t="s">
        <v>256</v>
      </c>
      <c r="B20" s="808"/>
      <c r="C20" s="808"/>
      <c r="D20" s="808"/>
      <c r="E20" s="808"/>
      <c r="F20" s="808"/>
      <c r="G20" s="809"/>
      <c r="H20" s="810"/>
    </row>
    <row r="21" spans="1:8" x14ac:dyDescent="0.15">
      <c r="A21" s="811">
        <v>1</v>
      </c>
      <c r="B21" s="808" t="s">
        <v>1006</v>
      </c>
      <c r="C21" s="808"/>
      <c r="D21" s="808"/>
      <c r="E21" s="808"/>
      <c r="F21" s="808"/>
      <c r="G21" s="809"/>
      <c r="H21" s="810"/>
    </row>
    <row r="22" spans="1:8" x14ac:dyDescent="0.15">
      <c r="A22" s="811"/>
      <c r="B22" s="808"/>
      <c r="C22" s="808"/>
      <c r="D22" s="808"/>
      <c r="E22" s="808"/>
      <c r="F22" s="808"/>
      <c r="G22" s="809"/>
      <c r="H22" s="810"/>
    </row>
    <row r="23" spans="1:8" x14ac:dyDescent="0.15">
      <c r="A23" s="811">
        <v>2</v>
      </c>
      <c r="B23" s="808" t="s">
        <v>258</v>
      </c>
      <c r="C23" s="808"/>
      <c r="D23" s="808"/>
      <c r="E23" s="808"/>
      <c r="F23" s="808"/>
      <c r="G23" s="809"/>
      <c r="H23" s="810"/>
    </row>
    <row r="24" spans="1:8" x14ac:dyDescent="0.15">
      <c r="A24" s="811"/>
      <c r="B24" s="808"/>
      <c r="C24" s="808"/>
      <c r="D24" s="808"/>
      <c r="E24" s="808"/>
      <c r="F24" s="808"/>
      <c r="G24" s="809"/>
      <c r="H24" s="810"/>
    </row>
    <row r="25" spans="1:8" x14ac:dyDescent="0.15">
      <c r="A25" s="811">
        <v>3</v>
      </c>
      <c r="B25" s="808" t="s">
        <v>334</v>
      </c>
      <c r="C25" s="808"/>
      <c r="D25" s="808"/>
      <c r="E25" s="808"/>
      <c r="F25" s="808"/>
      <c r="G25" s="809"/>
      <c r="H25" s="810"/>
    </row>
    <row r="26" spans="1:8" x14ac:dyDescent="0.15">
      <c r="A26" s="811"/>
      <c r="B26" s="808" t="s">
        <v>335</v>
      </c>
      <c r="C26" s="808"/>
      <c r="D26" s="808"/>
      <c r="E26" s="808"/>
      <c r="F26" s="808"/>
      <c r="G26" s="809"/>
      <c r="H26" s="810"/>
    </row>
    <row r="27" spans="1:8" x14ac:dyDescent="0.15">
      <c r="A27" s="819"/>
      <c r="B27" s="820" t="s">
        <v>336</v>
      </c>
      <c r="C27" s="820"/>
      <c r="D27" s="820"/>
      <c r="E27" s="820"/>
      <c r="F27" s="820"/>
      <c r="G27" s="821"/>
      <c r="H27" s="822"/>
    </row>
  </sheetData>
  <mergeCells count="4">
    <mergeCell ref="A2:C2"/>
    <mergeCell ref="A3:C3"/>
    <mergeCell ref="B4:C4"/>
    <mergeCell ref="B12:C12"/>
  </mergeCells>
  <phoneticPr fontId="1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C26" sqref="C26"/>
    </sheetView>
  </sheetViews>
  <sheetFormatPr defaultRowHeight="9" x14ac:dyDescent="0.15"/>
  <cols>
    <col min="1" max="1" width="2.7109375" style="774" customWidth="1"/>
    <col min="2" max="2" width="4.7109375" style="774" customWidth="1"/>
    <col min="3" max="3" width="40.7109375" style="774" customWidth="1"/>
    <col min="4" max="4" width="9.28515625" style="774" customWidth="1"/>
    <col min="5" max="5" width="9.140625" style="774"/>
    <col min="6" max="6" width="8.7109375" style="774" customWidth="1"/>
    <col min="7" max="7" width="9.28515625" style="795" customWidth="1"/>
    <col min="8" max="8" width="7.7109375" style="796" customWidth="1"/>
    <col min="9" max="16384" width="9.140625" style="774"/>
  </cols>
  <sheetData>
    <row r="1" spans="1:8" x14ac:dyDescent="0.15">
      <c r="A1" s="769"/>
      <c r="B1" s="770"/>
      <c r="C1" s="771" t="s">
        <v>998</v>
      </c>
      <c r="D1" s="770"/>
      <c r="E1" s="770"/>
      <c r="F1" s="770"/>
      <c r="G1" s="772"/>
      <c r="H1" s="773"/>
    </row>
    <row r="2" spans="1:8" ht="36.75" x14ac:dyDescent="0.2">
      <c r="A2" s="2941" t="s">
        <v>126</v>
      </c>
      <c r="B2" s="2942"/>
      <c r="C2" s="2942"/>
      <c r="D2" s="775" t="s">
        <v>127</v>
      </c>
      <c r="E2" s="776" t="s">
        <v>793</v>
      </c>
      <c r="F2" s="777" t="s">
        <v>129</v>
      </c>
      <c r="G2" s="778" t="s">
        <v>130</v>
      </c>
      <c r="H2" s="779" t="s">
        <v>131</v>
      </c>
    </row>
    <row r="3" spans="1:8" ht="12.75" x14ac:dyDescent="0.2">
      <c r="A3" s="2943" t="s">
        <v>469</v>
      </c>
      <c r="B3" s="2944"/>
      <c r="C3" s="2944"/>
      <c r="D3" s="780"/>
      <c r="E3" s="780"/>
      <c r="F3" s="780"/>
      <c r="G3" s="781"/>
      <c r="H3" s="782"/>
    </row>
    <row r="4" spans="1:8" ht="12.75" x14ac:dyDescent="0.2">
      <c r="A4" s="783"/>
      <c r="B4" s="2945" t="s">
        <v>470</v>
      </c>
      <c r="C4" s="2944"/>
      <c r="D4" s="780"/>
      <c r="E4" s="780"/>
      <c r="F4" s="780"/>
      <c r="G4" s="781"/>
      <c r="H4" s="782"/>
    </row>
    <row r="5" spans="1:8" x14ac:dyDescent="0.15">
      <c r="A5" s="783"/>
      <c r="B5" s="784" t="s">
        <v>691</v>
      </c>
      <c r="C5" s="780" t="s">
        <v>999</v>
      </c>
      <c r="D5" s="780" t="s">
        <v>1000</v>
      </c>
      <c r="E5" s="780" t="s">
        <v>330</v>
      </c>
      <c r="F5" s="780">
        <v>400000</v>
      </c>
      <c r="G5" s="781">
        <v>396.72</v>
      </c>
      <c r="H5" s="782">
        <v>94.98</v>
      </c>
    </row>
    <row r="6" spans="1:8" ht="9.75" thickBot="1" x14ac:dyDescent="0.2">
      <c r="A6" s="783"/>
      <c r="B6" s="780"/>
      <c r="C6" s="780"/>
      <c r="D6" s="780"/>
      <c r="E6" s="775" t="s">
        <v>245</v>
      </c>
      <c r="F6" s="780"/>
      <c r="G6" s="785">
        <v>396.72</v>
      </c>
      <c r="H6" s="786">
        <v>94.98</v>
      </c>
    </row>
    <row r="7" spans="1:8" ht="9.75" thickTop="1" x14ac:dyDescent="0.15">
      <c r="A7" s="783"/>
      <c r="B7" s="780"/>
      <c r="C7" s="780"/>
      <c r="D7" s="780"/>
      <c r="E7" s="780"/>
      <c r="F7" s="780"/>
      <c r="G7" s="781"/>
      <c r="H7" s="782"/>
    </row>
    <row r="8" spans="1:8" ht="9.75" thickBot="1" x14ac:dyDescent="0.2">
      <c r="A8" s="783"/>
      <c r="B8" s="780"/>
      <c r="C8" s="780"/>
      <c r="D8" s="780"/>
      <c r="E8" s="775" t="s">
        <v>245</v>
      </c>
      <c r="F8" s="780"/>
      <c r="G8" s="785">
        <v>0</v>
      </c>
      <c r="H8" s="786">
        <v>0</v>
      </c>
    </row>
    <row r="9" spans="1:8" ht="9.75" thickTop="1" x14ac:dyDescent="0.15">
      <c r="A9" s="783"/>
      <c r="B9" s="780"/>
      <c r="C9" s="780"/>
      <c r="D9" s="780"/>
      <c r="E9" s="780"/>
      <c r="F9" s="780"/>
      <c r="G9" s="781"/>
      <c r="H9" s="782"/>
    </row>
    <row r="10" spans="1:8" x14ac:dyDescent="0.15">
      <c r="A10" s="787" t="s">
        <v>254</v>
      </c>
      <c r="B10" s="780"/>
      <c r="C10" s="780"/>
      <c r="D10" s="780"/>
      <c r="E10" s="780"/>
      <c r="F10" s="780"/>
      <c r="G10" s="788">
        <v>20.96</v>
      </c>
      <c r="H10" s="789">
        <v>5.0199999999999996</v>
      </c>
    </row>
    <row r="11" spans="1:8" x14ac:dyDescent="0.15">
      <c r="A11" s="783"/>
      <c r="B11" s="780"/>
      <c r="C11" s="780"/>
      <c r="D11" s="780"/>
      <c r="E11" s="780"/>
      <c r="F11" s="780"/>
      <c r="G11" s="781"/>
      <c r="H11" s="782"/>
    </row>
    <row r="12" spans="1:8" ht="9.75" thickBot="1" x14ac:dyDescent="0.2">
      <c r="A12" s="783"/>
      <c r="B12" s="780"/>
      <c r="C12" s="780"/>
      <c r="D12" s="780"/>
      <c r="E12" s="775" t="s">
        <v>255</v>
      </c>
      <c r="F12" s="780"/>
      <c r="G12" s="785">
        <v>417.68</v>
      </c>
      <c r="H12" s="786">
        <v>100</v>
      </c>
    </row>
    <row r="13" spans="1:8" ht="9.75" thickTop="1" x14ac:dyDescent="0.15">
      <c r="A13" s="783"/>
      <c r="B13" s="780"/>
      <c r="C13" s="780"/>
      <c r="D13" s="780"/>
      <c r="E13" s="780"/>
      <c r="F13" s="780"/>
      <c r="G13" s="781"/>
      <c r="H13" s="782"/>
    </row>
    <row r="14" spans="1:8" x14ac:dyDescent="0.15">
      <c r="A14" s="783"/>
      <c r="B14" s="780"/>
      <c r="C14" s="780"/>
      <c r="D14" s="780"/>
      <c r="E14" s="780"/>
      <c r="F14" s="780"/>
      <c r="G14" s="781"/>
      <c r="H14" s="782"/>
    </row>
    <row r="15" spans="1:8" x14ac:dyDescent="0.15">
      <c r="A15" s="783"/>
      <c r="B15" s="780"/>
      <c r="C15" s="780"/>
      <c r="D15" s="780"/>
      <c r="E15" s="780"/>
      <c r="F15" s="780"/>
      <c r="G15" s="781"/>
      <c r="H15" s="782"/>
    </row>
    <row r="16" spans="1:8" x14ac:dyDescent="0.15">
      <c r="A16" s="790" t="s">
        <v>256</v>
      </c>
      <c r="B16" s="780"/>
      <c r="C16" s="780"/>
      <c r="D16" s="780"/>
      <c r="E16" s="780"/>
      <c r="F16" s="780"/>
      <c r="G16" s="781"/>
      <c r="H16" s="782"/>
    </row>
    <row r="17" spans="1:8" x14ac:dyDescent="0.15">
      <c r="A17" s="783">
        <v>1</v>
      </c>
      <c r="B17" s="780" t="s">
        <v>1001</v>
      </c>
      <c r="C17" s="780"/>
      <c r="D17" s="780"/>
      <c r="E17" s="780"/>
      <c r="F17" s="780"/>
      <c r="G17" s="781"/>
      <c r="H17" s="782"/>
    </row>
    <row r="18" spans="1:8" x14ac:dyDescent="0.15">
      <c r="A18" s="783"/>
      <c r="B18" s="780"/>
      <c r="C18" s="780"/>
      <c r="D18" s="780"/>
      <c r="E18" s="780"/>
      <c r="F18" s="780"/>
      <c r="G18" s="781"/>
      <c r="H18" s="782"/>
    </row>
    <row r="19" spans="1:8" x14ac:dyDescent="0.15">
      <c r="A19" s="783">
        <v>2</v>
      </c>
      <c r="B19" s="780" t="s">
        <v>258</v>
      </c>
      <c r="C19" s="780"/>
      <c r="D19" s="780"/>
      <c r="E19" s="780"/>
      <c r="F19" s="780"/>
      <c r="G19" s="781"/>
      <c r="H19" s="782"/>
    </row>
    <row r="20" spans="1:8" x14ac:dyDescent="0.15">
      <c r="A20" s="783"/>
      <c r="B20" s="780"/>
      <c r="C20" s="780"/>
      <c r="D20" s="780"/>
      <c r="E20" s="780"/>
      <c r="F20" s="780"/>
      <c r="G20" s="781"/>
      <c r="H20" s="782"/>
    </row>
    <row r="21" spans="1:8" x14ac:dyDescent="0.15">
      <c r="A21" s="783">
        <v>3</v>
      </c>
      <c r="B21" s="780" t="s">
        <v>334</v>
      </c>
      <c r="C21" s="780"/>
      <c r="D21" s="780"/>
      <c r="E21" s="780"/>
      <c r="F21" s="780"/>
      <c r="G21" s="781"/>
      <c r="H21" s="782"/>
    </row>
    <row r="22" spans="1:8" x14ac:dyDescent="0.15">
      <c r="A22" s="783"/>
      <c r="B22" s="780" t="s">
        <v>335</v>
      </c>
      <c r="C22" s="780"/>
      <c r="D22" s="780"/>
      <c r="E22" s="780"/>
      <c r="F22" s="780"/>
      <c r="G22" s="781"/>
      <c r="H22" s="782"/>
    </row>
    <row r="23" spans="1:8" x14ac:dyDescent="0.15">
      <c r="A23" s="783"/>
      <c r="B23" s="780" t="s">
        <v>336</v>
      </c>
      <c r="C23" s="780"/>
      <c r="D23" s="780"/>
      <c r="E23" s="780"/>
      <c r="F23" s="780"/>
      <c r="G23" s="781"/>
      <c r="H23" s="782"/>
    </row>
    <row r="24" spans="1:8" x14ac:dyDescent="0.15">
      <c r="A24" s="791"/>
      <c r="B24" s="792"/>
      <c r="C24" s="792"/>
      <c r="D24" s="792"/>
      <c r="E24" s="792"/>
      <c r="F24" s="792"/>
      <c r="G24" s="793"/>
      <c r="H24" s="794"/>
    </row>
  </sheetData>
  <mergeCells count="3">
    <mergeCell ref="A2:C2"/>
    <mergeCell ref="A3:C3"/>
    <mergeCell ref="B4:C4"/>
  </mergeCells>
  <phoneticPr fontId="4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C27" sqref="C27"/>
    </sheetView>
  </sheetViews>
  <sheetFormatPr defaultRowHeight="9" x14ac:dyDescent="0.15"/>
  <cols>
    <col min="1" max="1" width="2.7109375" style="746" customWidth="1"/>
    <col min="2" max="2" width="4.7109375" style="746" customWidth="1"/>
    <col min="3" max="3" width="40.7109375" style="746" customWidth="1"/>
    <col min="4" max="4" width="9.28515625" style="746" customWidth="1"/>
    <col min="5" max="5" width="9.140625" style="746"/>
    <col min="6" max="6" width="8.7109375" style="746" customWidth="1"/>
    <col min="7" max="7" width="9.28515625" style="767" customWidth="1"/>
    <col min="8" max="8" width="7.7109375" style="768" customWidth="1"/>
    <col min="9" max="16384" width="9.140625" style="746"/>
  </cols>
  <sheetData>
    <row r="1" spans="1:8" x14ac:dyDescent="0.15">
      <c r="A1" s="741"/>
      <c r="B1" s="742"/>
      <c r="C1" s="743" t="s">
        <v>994</v>
      </c>
      <c r="D1" s="742"/>
      <c r="E1" s="742"/>
      <c r="F1" s="742"/>
      <c r="G1" s="744"/>
      <c r="H1" s="745"/>
    </row>
    <row r="2" spans="1:8" ht="36.75" x14ac:dyDescent="0.2">
      <c r="A2" s="2946" t="s">
        <v>126</v>
      </c>
      <c r="B2" s="2947"/>
      <c r="C2" s="2947"/>
      <c r="D2" s="747" t="s">
        <v>127</v>
      </c>
      <c r="E2" s="748" t="s">
        <v>793</v>
      </c>
      <c r="F2" s="749" t="s">
        <v>129</v>
      </c>
      <c r="G2" s="750" t="s">
        <v>130</v>
      </c>
      <c r="H2" s="751" t="s">
        <v>131</v>
      </c>
    </row>
    <row r="3" spans="1:8" ht="12.75" x14ac:dyDescent="0.2">
      <c r="A3" s="2948" t="s">
        <v>469</v>
      </c>
      <c r="B3" s="2949"/>
      <c r="C3" s="2949"/>
      <c r="D3" s="752"/>
      <c r="E3" s="752"/>
      <c r="F3" s="752"/>
      <c r="G3" s="753"/>
      <c r="H3" s="754"/>
    </row>
    <row r="4" spans="1:8" ht="12.75" x14ac:dyDescent="0.2">
      <c r="A4" s="755"/>
      <c r="B4" s="2950" t="s">
        <v>795</v>
      </c>
      <c r="C4" s="2949"/>
      <c r="D4" s="752"/>
      <c r="E4" s="752"/>
      <c r="F4" s="752"/>
      <c r="G4" s="753"/>
      <c r="H4" s="754"/>
    </row>
    <row r="5" spans="1:8" x14ac:dyDescent="0.15">
      <c r="A5" s="755"/>
      <c r="B5" s="756" t="s">
        <v>796</v>
      </c>
      <c r="C5" s="752" t="s">
        <v>995</v>
      </c>
      <c r="D5" s="752" t="s">
        <v>996</v>
      </c>
      <c r="E5" s="752" t="s">
        <v>798</v>
      </c>
      <c r="F5" s="752">
        <v>400</v>
      </c>
      <c r="G5" s="753">
        <v>399.17</v>
      </c>
      <c r="H5" s="754">
        <v>29.47</v>
      </c>
    </row>
    <row r="6" spans="1:8" x14ac:dyDescent="0.15">
      <c r="A6" s="755"/>
      <c r="B6" s="756" t="s">
        <v>796</v>
      </c>
      <c r="C6" s="752" t="s">
        <v>839</v>
      </c>
      <c r="D6" s="752" t="s">
        <v>997</v>
      </c>
      <c r="E6" s="752" t="s">
        <v>798</v>
      </c>
      <c r="F6" s="752">
        <v>300</v>
      </c>
      <c r="G6" s="753">
        <v>299.61</v>
      </c>
      <c r="H6" s="754">
        <v>22.12</v>
      </c>
    </row>
    <row r="7" spans="1:8" x14ac:dyDescent="0.15">
      <c r="A7" s="755"/>
      <c r="B7" s="756" t="s">
        <v>796</v>
      </c>
      <c r="C7" s="752" t="s">
        <v>188</v>
      </c>
      <c r="D7" s="752" t="s">
        <v>987</v>
      </c>
      <c r="E7" s="752" t="s">
        <v>798</v>
      </c>
      <c r="F7" s="752">
        <v>150</v>
      </c>
      <c r="G7" s="753">
        <v>149.96</v>
      </c>
      <c r="H7" s="754">
        <v>11.07</v>
      </c>
    </row>
    <row r="8" spans="1:8" ht="9.75" thickBot="1" x14ac:dyDescent="0.2">
      <c r="A8" s="755"/>
      <c r="B8" s="752"/>
      <c r="C8" s="752"/>
      <c r="D8" s="752"/>
      <c r="E8" s="747" t="s">
        <v>245</v>
      </c>
      <c r="F8" s="752"/>
      <c r="G8" s="757">
        <v>848.74</v>
      </c>
      <c r="H8" s="758">
        <v>62.66</v>
      </c>
    </row>
    <row r="9" spans="1:8" ht="9.75" thickTop="1" x14ac:dyDescent="0.15">
      <c r="A9" s="755"/>
      <c r="B9" s="752"/>
      <c r="C9" s="752"/>
      <c r="D9" s="752"/>
      <c r="E9" s="752"/>
      <c r="F9" s="752"/>
      <c r="G9" s="753"/>
      <c r="H9" s="754"/>
    </row>
    <row r="10" spans="1:8" x14ac:dyDescent="0.15">
      <c r="A10" s="755"/>
      <c r="B10" s="756" t="s">
        <v>134</v>
      </c>
      <c r="C10" s="752" t="s">
        <v>253</v>
      </c>
      <c r="D10" s="752"/>
      <c r="E10" s="752" t="s">
        <v>134</v>
      </c>
      <c r="F10" s="752"/>
      <c r="G10" s="753">
        <v>504.88</v>
      </c>
      <c r="H10" s="754">
        <v>37.270000000000003</v>
      </c>
    </row>
    <row r="11" spans="1:8" ht="9.75" thickBot="1" x14ac:dyDescent="0.2">
      <c r="A11" s="755"/>
      <c r="B11" s="752"/>
      <c r="C11" s="752"/>
      <c r="D11" s="752"/>
      <c r="E11" s="747" t="s">
        <v>245</v>
      </c>
      <c r="F11" s="752"/>
      <c r="G11" s="757">
        <v>504.88</v>
      </c>
      <c r="H11" s="758">
        <v>37.270000000000003</v>
      </c>
    </row>
    <row r="12" spans="1:8" ht="9.75" thickTop="1" x14ac:dyDescent="0.15">
      <c r="A12" s="755"/>
      <c r="B12" s="752"/>
      <c r="C12" s="752"/>
      <c r="D12" s="752"/>
      <c r="E12" s="752"/>
      <c r="F12" s="752"/>
      <c r="G12" s="753"/>
      <c r="H12" s="754"/>
    </row>
    <row r="13" spans="1:8" x14ac:dyDescent="0.15">
      <c r="A13" s="759" t="s">
        <v>254</v>
      </c>
      <c r="B13" s="752"/>
      <c r="C13" s="752"/>
      <c r="D13" s="752"/>
      <c r="E13" s="752"/>
      <c r="F13" s="752"/>
      <c r="G13" s="760">
        <v>0.95</v>
      </c>
      <c r="H13" s="761">
        <v>7.0000000000000007E-2</v>
      </c>
    </row>
    <row r="14" spans="1:8" x14ac:dyDescent="0.15">
      <c r="A14" s="755"/>
      <c r="B14" s="752"/>
      <c r="C14" s="752"/>
      <c r="D14" s="752"/>
      <c r="E14" s="752"/>
      <c r="F14" s="752"/>
      <c r="G14" s="753"/>
      <c r="H14" s="754"/>
    </row>
    <row r="15" spans="1:8" ht="9.75" thickBot="1" x14ac:dyDescent="0.2">
      <c r="A15" s="755"/>
      <c r="B15" s="752"/>
      <c r="C15" s="752"/>
      <c r="D15" s="752"/>
      <c r="E15" s="747" t="s">
        <v>255</v>
      </c>
      <c r="F15" s="752"/>
      <c r="G15" s="757">
        <v>1354.57</v>
      </c>
      <c r="H15" s="758">
        <v>100</v>
      </c>
    </row>
    <row r="16" spans="1:8" ht="9.75" thickTop="1" x14ac:dyDescent="0.15">
      <c r="A16" s="755"/>
      <c r="B16" s="752"/>
      <c r="C16" s="752"/>
      <c r="D16" s="752"/>
      <c r="E16" s="752"/>
      <c r="F16" s="752"/>
      <c r="G16" s="753"/>
      <c r="H16" s="754"/>
    </row>
    <row r="17" spans="1:8" x14ac:dyDescent="0.15">
      <c r="A17" s="762" t="s">
        <v>256</v>
      </c>
      <c r="B17" s="752"/>
      <c r="C17" s="752"/>
      <c r="D17" s="752"/>
      <c r="E17" s="752"/>
      <c r="F17" s="752"/>
      <c r="G17" s="753"/>
      <c r="H17" s="754"/>
    </row>
    <row r="18" spans="1:8" x14ac:dyDescent="0.15">
      <c r="A18" s="755">
        <v>1</v>
      </c>
      <c r="B18" s="752" t="s">
        <v>993</v>
      </c>
      <c r="C18" s="752"/>
      <c r="D18" s="752"/>
      <c r="E18" s="752"/>
      <c r="F18" s="752"/>
      <c r="G18" s="753"/>
      <c r="H18" s="754"/>
    </row>
    <row r="19" spans="1:8" x14ac:dyDescent="0.15">
      <c r="A19" s="755"/>
      <c r="B19" s="752"/>
      <c r="C19" s="752"/>
      <c r="D19" s="752"/>
      <c r="E19" s="752"/>
      <c r="F19" s="752"/>
      <c r="G19" s="753"/>
      <c r="H19" s="754"/>
    </row>
    <row r="20" spans="1:8" x14ac:dyDescent="0.15">
      <c r="A20" s="755">
        <v>2</v>
      </c>
      <c r="B20" s="752" t="s">
        <v>258</v>
      </c>
      <c r="C20" s="752"/>
      <c r="D20" s="752"/>
      <c r="E20" s="752"/>
      <c r="F20" s="752"/>
      <c r="G20" s="753"/>
      <c r="H20" s="754"/>
    </row>
    <row r="21" spans="1:8" x14ac:dyDescent="0.15">
      <c r="A21" s="755"/>
      <c r="B21" s="752"/>
      <c r="C21" s="752"/>
      <c r="D21" s="752"/>
      <c r="E21" s="752"/>
      <c r="F21" s="752"/>
      <c r="G21" s="753"/>
      <c r="H21" s="754"/>
    </row>
    <row r="22" spans="1:8" x14ac:dyDescent="0.15">
      <c r="A22" s="755">
        <v>3</v>
      </c>
      <c r="B22" s="752" t="s">
        <v>334</v>
      </c>
      <c r="C22" s="752"/>
      <c r="D22" s="752"/>
      <c r="E22" s="752"/>
      <c r="F22" s="752"/>
      <c r="G22" s="753"/>
      <c r="H22" s="754"/>
    </row>
    <row r="23" spans="1:8" x14ac:dyDescent="0.15">
      <c r="A23" s="755"/>
      <c r="B23" s="752" t="s">
        <v>335</v>
      </c>
      <c r="C23" s="752"/>
      <c r="D23" s="752"/>
      <c r="E23" s="752"/>
      <c r="F23" s="752"/>
      <c r="G23" s="753"/>
      <c r="H23" s="754"/>
    </row>
    <row r="24" spans="1:8" x14ac:dyDescent="0.15">
      <c r="A24" s="755"/>
      <c r="B24" s="752" t="s">
        <v>336</v>
      </c>
      <c r="C24" s="752"/>
      <c r="D24" s="752"/>
      <c r="E24" s="752"/>
      <c r="F24" s="752"/>
      <c r="G24" s="753"/>
      <c r="H24" s="754"/>
    </row>
    <row r="25" spans="1:8" x14ac:dyDescent="0.15">
      <c r="A25" s="763"/>
      <c r="B25" s="764"/>
      <c r="C25" s="764"/>
      <c r="D25" s="764"/>
      <c r="E25" s="764"/>
      <c r="F25" s="764"/>
      <c r="G25" s="765"/>
      <c r="H25" s="766"/>
    </row>
  </sheetData>
  <mergeCells count="3">
    <mergeCell ref="A2:C2"/>
    <mergeCell ref="A3:C3"/>
    <mergeCell ref="B4:C4"/>
  </mergeCells>
  <phoneticPr fontId="4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E26" sqref="E26"/>
    </sheetView>
  </sheetViews>
  <sheetFormatPr defaultRowHeight="9" x14ac:dyDescent="0.15"/>
  <cols>
    <col min="1" max="1" width="2.7109375" style="718" customWidth="1"/>
    <col min="2" max="2" width="4.7109375" style="718" customWidth="1"/>
    <col min="3" max="3" width="40.7109375" style="718" customWidth="1"/>
    <col min="4" max="4" width="9.28515625" style="718" customWidth="1"/>
    <col min="5" max="5" width="9.140625" style="718"/>
    <col min="6" max="6" width="8.7109375" style="718" customWidth="1"/>
    <col min="7" max="7" width="9.28515625" style="739" customWidth="1"/>
    <col min="8" max="8" width="7.7109375" style="740" customWidth="1"/>
    <col min="9" max="16384" width="9.140625" style="718"/>
  </cols>
  <sheetData>
    <row r="1" spans="1:8" x14ac:dyDescent="0.15">
      <c r="A1" s="713"/>
      <c r="B1" s="714"/>
      <c r="C1" s="715" t="s">
        <v>991</v>
      </c>
      <c r="D1" s="714"/>
      <c r="E1" s="714"/>
      <c r="F1" s="714"/>
      <c r="G1" s="716"/>
      <c r="H1" s="717"/>
    </row>
    <row r="2" spans="1:8" ht="36.75" x14ac:dyDescent="0.2">
      <c r="A2" s="2951" t="s">
        <v>126</v>
      </c>
      <c r="B2" s="2952"/>
      <c r="C2" s="2952"/>
      <c r="D2" s="719" t="s">
        <v>127</v>
      </c>
      <c r="E2" s="720" t="s">
        <v>793</v>
      </c>
      <c r="F2" s="721" t="s">
        <v>129</v>
      </c>
      <c r="G2" s="722" t="s">
        <v>130</v>
      </c>
      <c r="H2" s="723" t="s">
        <v>131</v>
      </c>
    </row>
    <row r="3" spans="1:8" ht="12.75" x14ac:dyDescent="0.2">
      <c r="A3" s="2953" t="s">
        <v>469</v>
      </c>
      <c r="B3" s="2954"/>
      <c r="C3" s="2954"/>
      <c r="D3" s="724"/>
      <c r="E3" s="724"/>
      <c r="F3" s="724"/>
      <c r="G3" s="725"/>
      <c r="H3" s="726"/>
    </row>
    <row r="4" spans="1:8" ht="12.75" x14ac:dyDescent="0.2">
      <c r="A4" s="727"/>
      <c r="B4" s="2955" t="s">
        <v>795</v>
      </c>
      <c r="C4" s="2954"/>
      <c r="D4" s="724"/>
      <c r="E4" s="724"/>
      <c r="F4" s="724"/>
      <c r="G4" s="725"/>
      <c r="H4" s="726"/>
    </row>
    <row r="5" spans="1:8" x14ac:dyDescent="0.15">
      <c r="A5" s="727"/>
      <c r="B5" s="728" t="s">
        <v>796</v>
      </c>
      <c r="C5" s="724" t="s">
        <v>839</v>
      </c>
      <c r="D5" s="724" t="s">
        <v>992</v>
      </c>
      <c r="E5" s="724" t="s">
        <v>798</v>
      </c>
      <c r="F5" s="724">
        <v>50</v>
      </c>
      <c r="G5" s="725">
        <v>49.99</v>
      </c>
      <c r="H5" s="726">
        <v>27.46</v>
      </c>
    </row>
    <row r="6" spans="1:8" ht="9.75" thickBot="1" x14ac:dyDescent="0.2">
      <c r="A6" s="727"/>
      <c r="B6" s="724"/>
      <c r="C6" s="724"/>
      <c r="D6" s="724"/>
      <c r="E6" s="719" t="s">
        <v>245</v>
      </c>
      <c r="F6" s="724"/>
      <c r="G6" s="729">
        <v>49.99</v>
      </c>
      <c r="H6" s="730">
        <v>27.46</v>
      </c>
    </row>
    <row r="7" spans="1:8" ht="9.75" thickTop="1" x14ac:dyDescent="0.15">
      <c r="A7" s="727"/>
      <c r="B7" s="724"/>
      <c r="C7" s="724"/>
      <c r="D7" s="724"/>
      <c r="E7" s="724"/>
      <c r="F7" s="724"/>
      <c r="G7" s="725"/>
      <c r="H7" s="726"/>
    </row>
    <row r="8" spans="1:8" x14ac:dyDescent="0.15">
      <c r="A8" s="727"/>
      <c r="B8" s="728" t="s">
        <v>134</v>
      </c>
      <c r="C8" s="724" t="s">
        <v>253</v>
      </c>
      <c r="D8" s="724"/>
      <c r="E8" s="724" t="s">
        <v>134</v>
      </c>
      <c r="F8" s="724"/>
      <c r="G8" s="725">
        <v>129.97</v>
      </c>
      <c r="H8" s="726">
        <v>71.39</v>
      </c>
    </row>
    <row r="9" spans="1:8" ht="9.75" thickBot="1" x14ac:dyDescent="0.2">
      <c r="A9" s="727"/>
      <c r="B9" s="724"/>
      <c r="C9" s="724"/>
      <c r="D9" s="724"/>
      <c r="E9" s="719" t="s">
        <v>245</v>
      </c>
      <c r="F9" s="724"/>
      <c r="G9" s="729">
        <v>129.97</v>
      </c>
      <c r="H9" s="730">
        <v>71.39</v>
      </c>
    </row>
    <row r="10" spans="1:8" ht="9.75" thickTop="1" x14ac:dyDescent="0.15">
      <c r="A10" s="727"/>
      <c r="B10" s="724"/>
      <c r="C10" s="724"/>
      <c r="D10" s="724"/>
      <c r="E10" s="724"/>
      <c r="F10" s="724"/>
      <c r="G10" s="725"/>
      <c r="H10" s="726"/>
    </row>
    <row r="11" spans="1:8" x14ac:dyDescent="0.15">
      <c r="A11" s="731" t="s">
        <v>254</v>
      </c>
      <c r="B11" s="724"/>
      <c r="C11" s="724"/>
      <c r="D11" s="724"/>
      <c r="E11" s="724"/>
      <c r="F11" s="724"/>
      <c r="G11" s="732">
        <v>2.08</v>
      </c>
      <c r="H11" s="733">
        <v>1.1499999999999999</v>
      </c>
    </row>
    <row r="12" spans="1:8" x14ac:dyDescent="0.15">
      <c r="A12" s="727"/>
      <c r="B12" s="724"/>
      <c r="C12" s="724"/>
      <c r="D12" s="724"/>
      <c r="E12" s="724"/>
      <c r="F12" s="724"/>
      <c r="G12" s="725"/>
      <c r="H12" s="726"/>
    </row>
    <row r="13" spans="1:8" ht="9.75" thickBot="1" x14ac:dyDescent="0.2">
      <c r="A13" s="727"/>
      <c r="B13" s="724"/>
      <c r="C13" s="724"/>
      <c r="D13" s="724"/>
      <c r="E13" s="719" t="s">
        <v>255</v>
      </c>
      <c r="F13" s="724"/>
      <c r="G13" s="729">
        <v>182.04</v>
      </c>
      <c r="H13" s="730">
        <v>100</v>
      </c>
    </row>
    <row r="14" spans="1:8" ht="9.75" thickTop="1" x14ac:dyDescent="0.15">
      <c r="A14" s="727"/>
      <c r="B14" s="724"/>
      <c r="C14" s="724"/>
      <c r="D14" s="724"/>
      <c r="E14" s="724"/>
      <c r="F14" s="724"/>
      <c r="G14" s="725"/>
      <c r="H14" s="726"/>
    </row>
    <row r="15" spans="1:8" x14ac:dyDescent="0.15">
      <c r="A15" s="734" t="s">
        <v>256</v>
      </c>
      <c r="B15" s="724"/>
      <c r="C15" s="724"/>
      <c r="D15" s="724"/>
      <c r="E15" s="724"/>
      <c r="F15" s="724"/>
      <c r="G15" s="725"/>
      <c r="H15" s="726"/>
    </row>
    <row r="16" spans="1:8" x14ac:dyDescent="0.15">
      <c r="A16" s="727">
        <v>1</v>
      </c>
      <c r="B16" s="724" t="s">
        <v>993</v>
      </c>
      <c r="C16" s="724"/>
      <c r="D16" s="724"/>
      <c r="E16" s="724"/>
      <c r="F16" s="724"/>
      <c r="G16" s="725"/>
      <c r="H16" s="726"/>
    </row>
    <row r="17" spans="1:8" x14ac:dyDescent="0.15">
      <c r="A17" s="727"/>
      <c r="B17" s="724"/>
      <c r="C17" s="724"/>
      <c r="D17" s="724"/>
      <c r="E17" s="724"/>
      <c r="F17" s="724"/>
      <c r="G17" s="725"/>
      <c r="H17" s="726"/>
    </row>
    <row r="18" spans="1:8" x14ac:dyDescent="0.15">
      <c r="A18" s="727">
        <v>2</v>
      </c>
      <c r="B18" s="724" t="s">
        <v>258</v>
      </c>
      <c r="C18" s="724"/>
      <c r="D18" s="724"/>
      <c r="E18" s="724"/>
      <c r="F18" s="724"/>
      <c r="G18" s="725"/>
      <c r="H18" s="726"/>
    </row>
    <row r="19" spans="1:8" x14ac:dyDescent="0.15">
      <c r="A19" s="727"/>
      <c r="B19" s="724"/>
      <c r="C19" s="724"/>
      <c r="D19" s="724"/>
      <c r="E19" s="724"/>
      <c r="F19" s="724"/>
      <c r="G19" s="725"/>
      <c r="H19" s="726"/>
    </row>
    <row r="20" spans="1:8" x14ac:dyDescent="0.15">
      <c r="A20" s="727">
        <v>3</v>
      </c>
      <c r="B20" s="724" t="s">
        <v>334</v>
      </c>
      <c r="C20" s="724"/>
      <c r="D20" s="724"/>
      <c r="E20" s="724"/>
      <c r="F20" s="724"/>
      <c r="G20" s="725"/>
      <c r="H20" s="726"/>
    </row>
    <row r="21" spans="1:8" x14ac:dyDescent="0.15">
      <c r="A21" s="727"/>
      <c r="B21" s="724" t="s">
        <v>335</v>
      </c>
      <c r="C21" s="724"/>
      <c r="D21" s="724"/>
      <c r="E21" s="724"/>
      <c r="F21" s="724"/>
      <c r="G21" s="725"/>
      <c r="H21" s="726"/>
    </row>
    <row r="22" spans="1:8" x14ac:dyDescent="0.15">
      <c r="A22" s="727"/>
      <c r="B22" s="724" t="s">
        <v>336</v>
      </c>
      <c r="C22" s="724"/>
      <c r="D22" s="724"/>
      <c r="E22" s="724"/>
      <c r="F22" s="724"/>
      <c r="G22" s="725"/>
      <c r="H22" s="726"/>
    </row>
    <row r="23" spans="1:8" x14ac:dyDescent="0.15">
      <c r="A23" s="735"/>
      <c r="B23" s="736"/>
      <c r="C23" s="736"/>
      <c r="D23" s="736"/>
      <c r="E23" s="736"/>
      <c r="F23" s="736"/>
      <c r="G23" s="737"/>
      <c r="H23" s="738"/>
    </row>
  </sheetData>
  <mergeCells count="3">
    <mergeCell ref="A2:C2"/>
    <mergeCell ref="A3:C3"/>
    <mergeCell ref="B4:C4"/>
  </mergeCells>
  <phoneticPr fontId="4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topLeftCell="A20" workbookViewId="0">
      <selection activeCell="C48" sqref="C48"/>
    </sheetView>
  </sheetViews>
  <sheetFormatPr defaultRowHeight="9" x14ac:dyDescent="0.15"/>
  <cols>
    <col min="1" max="1" width="2.7109375" style="688" customWidth="1"/>
    <col min="2" max="2" width="4.7109375" style="688" customWidth="1"/>
    <col min="3" max="3" width="40.7109375" style="688" customWidth="1"/>
    <col min="4" max="4" width="10.5703125" style="688" bestFit="1" customWidth="1"/>
    <col min="5" max="5" width="9.140625" style="688"/>
    <col min="6" max="6" width="8.7109375" style="688" customWidth="1"/>
    <col min="7" max="7" width="9.28515625" style="711" customWidth="1"/>
    <col min="8" max="8" width="7.7109375" style="712" customWidth="1"/>
    <col min="9" max="16384" width="9.140625" style="688"/>
  </cols>
  <sheetData>
    <row r="1" spans="1:8" x14ac:dyDescent="0.15">
      <c r="A1" s="683"/>
      <c r="B1" s="684"/>
      <c r="C1" s="685" t="s">
        <v>947</v>
      </c>
      <c r="D1" s="684"/>
      <c r="E1" s="684"/>
      <c r="F1" s="684"/>
      <c r="G1" s="686"/>
      <c r="H1" s="687"/>
    </row>
    <row r="2" spans="1:8" ht="36.75" x14ac:dyDescent="0.2">
      <c r="A2" s="2959" t="s">
        <v>126</v>
      </c>
      <c r="B2" s="2960"/>
      <c r="C2" s="2960"/>
      <c r="D2" s="689" t="s">
        <v>127</v>
      </c>
      <c r="E2" s="690" t="s">
        <v>793</v>
      </c>
      <c r="F2" s="691" t="s">
        <v>129</v>
      </c>
      <c r="G2" s="692" t="s">
        <v>130</v>
      </c>
      <c r="H2" s="693" t="s">
        <v>131</v>
      </c>
    </row>
    <row r="3" spans="1:8" ht="12.75" x14ac:dyDescent="0.2">
      <c r="A3" s="2961" t="s">
        <v>469</v>
      </c>
      <c r="B3" s="2957"/>
      <c r="C3" s="2957"/>
      <c r="D3" s="694"/>
      <c r="E3" s="694"/>
      <c r="F3" s="694"/>
      <c r="G3" s="695"/>
      <c r="H3" s="696"/>
    </row>
    <row r="4" spans="1:8" ht="12.75" x14ac:dyDescent="0.2">
      <c r="A4" s="697"/>
      <c r="B4" s="2956" t="s">
        <v>805</v>
      </c>
      <c r="C4" s="2957"/>
      <c r="D4" s="694"/>
      <c r="E4" s="694"/>
      <c r="F4" s="694"/>
      <c r="G4" s="695"/>
      <c r="H4" s="696"/>
    </row>
    <row r="5" spans="1:8" x14ac:dyDescent="0.15">
      <c r="A5" s="697"/>
      <c r="B5" s="698" t="s">
        <v>806</v>
      </c>
      <c r="C5" s="694" t="s">
        <v>812</v>
      </c>
      <c r="D5" s="694" t="s">
        <v>948</v>
      </c>
      <c r="E5" s="694" t="s">
        <v>809</v>
      </c>
      <c r="F5" s="694">
        <v>8000</v>
      </c>
      <c r="G5" s="695">
        <v>39607.72</v>
      </c>
      <c r="H5" s="696">
        <v>6.47</v>
      </c>
    </row>
    <row r="6" spans="1:8" x14ac:dyDescent="0.15">
      <c r="A6" s="697"/>
      <c r="B6" s="698" t="s">
        <v>806</v>
      </c>
      <c r="C6" s="694" t="s">
        <v>949</v>
      </c>
      <c r="D6" s="694" t="s">
        <v>950</v>
      </c>
      <c r="E6" s="694" t="s">
        <v>798</v>
      </c>
      <c r="F6" s="694">
        <v>7700</v>
      </c>
      <c r="G6" s="695">
        <v>38275.279999999999</v>
      </c>
      <c r="H6" s="696">
        <v>6.26</v>
      </c>
    </row>
    <row r="7" spans="1:8" x14ac:dyDescent="0.15">
      <c r="A7" s="697"/>
      <c r="B7" s="698" t="s">
        <v>796</v>
      </c>
      <c r="C7" s="694" t="s">
        <v>816</v>
      </c>
      <c r="D7" s="694" t="s">
        <v>838</v>
      </c>
      <c r="E7" s="694" t="s">
        <v>798</v>
      </c>
      <c r="F7" s="694">
        <v>21500</v>
      </c>
      <c r="G7" s="695">
        <v>21424.06</v>
      </c>
      <c r="H7" s="696">
        <v>3.5</v>
      </c>
    </row>
    <row r="8" spans="1:8" x14ac:dyDescent="0.15">
      <c r="A8" s="697"/>
      <c r="B8" s="698" t="s">
        <v>806</v>
      </c>
      <c r="C8" s="694" t="s">
        <v>807</v>
      </c>
      <c r="D8" s="694" t="s">
        <v>808</v>
      </c>
      <c r="E8" s="694" t="s">
        <v>809</v>
      </c>
      <c r="F8" s="694">
        <v>4200</v>
      </c>
      <c r="G8" s="695">
        <v>20858.84</v>
      </c>
      <c r="H8" s="696">
        <v>3.41</v>
      </c>
    </row>
    <row r="9" spans="1:8" x14ac:dyDescent="0.15">
      <c r="A9" s="697"/>
      <c r="B9" s="698" t="s">
        <v>796</v>
      </c>
      <c r="C9" s="694" t="s">
        <v>822</v>
      </c>
      <c r="D9" s="694" t="s">
        <v>951</v>
      </c>
      <c r="E9" s="694" t="s">
        <v>798</v>
      </c>
      <c r="F9" s="694">
        <v>20000</v>
      </c>
      <c r="G9" s="695">
        <v>19920.18</v>
      </c>
      <c r="H9" s="696">
        <v>3.26</v>
      </c>
    </row>
    <row r="10" spans="1:8" x14ac:dyDescent="0.15">
      <c r="A10" s="697"/>
      <c r="B10" s="698" t="s">
        <v>796</v>
      </c>
      <c r="C10" s="694" t="s">
        <v>835</v>
      </c>
      <c r="D10" s="694" t="s">
        <v>952</v>
      </c>
      <c r="E10" s="694" t="s">
        <v>798</v>
      </c>
      <c r="F10" s="694">
        <v>20000</v>
      </c>
      <c r="G10" s="695">
        <v>19920.060000000001</v>
      </c>
      <c r="H10" s="696">
        <v>3.26</v>
      </c>
    </row>
    <row r="11" spans="1:8" x14ac:dyDescent="0.15">
      <c r="A11" s="697"/>
      <c r="B11" s="698" t="s">
        <v>796</v>
      </c>
      <c r="C11" s="694" t="s">
        <v>822</v>
      </c>
      <c r="D11" s="694" t="s">
        <v>953</v>
      </c>
      <c r="E11" s="694" t="s">
        <v>798</v>
      </c>
      <c r="F11" s="694">
        <v>20000</v>
      </c>
      <c r="G11" s="695">
        <v>19904.16</v>
      </c>
      <c r="H11" s="696">
        <v>3.25</v>
      </c>
    </row>
    <row r="12" spans="1:8" x14ac:dyDescent="0.15">
      <c r="A12" s="697"/>
      <c r="B12" s="698" t="s">
        <v>806</v>
      </c>
      <c r="C12" s="694" t="s">
        <v>954</v>
      </c>
      <c r="D12" s="694" t="s">
        <v>955</v>
      </c>
      <c r="E12" s="694" t="s">
        <v>798</v>
      </c>
      <c r="F12" s="694">
        <v>4000</v>
      </c>
      <c r="G12" s="695">
        <v>19902.560000000001</v>
      </c>
      <c r="H12" s="696">
        <v>3.25</v>
      </c>
    </row>
    <row r="13" spans="1:8" x14ac:dyDescent="0.15">
      <c r="A13" s="697"/>
      <c r="B13" s="698" t="s">
        <v>796</v>
      </c>
      <c r="C13" s="694" t="s">
        <v>956</v>
      </c>
      <c r="D13" s="694" t="s">
        <v>957</v>
      </c>
      <c r="E13" s="694" t="s">
        <v>798</v>
      </c>
      <c r="F13" s="694">
        <v>17000</v>
      </c>
      <c r="G13" s="695">
        <v>16954.64</v>
      </c>
      <c r="H13" s="696">
        <v>2.77</v>
      </c>
    </row>
    <row r="14" spans="1:8" x14ac:dyDescent="0.15">
      <c r="A14" s="697"/>
      <c r="B14" s="698" t="s">
        <v>796</v>
      </c>
      <c r="C14" s="694" t="s">
        <v>890</v>
      </c>
      <c r="D14" s="694" t="s">
        <v>958</v>
      </c>
      <c r="E14" s="694" t="s">
        <v>892</v>
      </c>
      <c r="F14" s="694">
        <v>17000</v>
      </c>
      <c r="G14" s="695">
        <v>16953.490000000002</v>
      </c>
      <c r="H14" s="696">
        <v>2.77</v>
      </c>
    </row>
    <row r="15" spans="1:8" x14ac:dyDescent="0.15">
      <c r="A15" s="697"/>
      <c r="B15" s="698" t="s">
        <v>796</v>
      </c>
      <c r="C15" s="694" t="s">
        <v>822</v>
      </c>
      <c r="D15" s="694" t="s">
        <v>959</v>
      </c>
      <c r="E15" s="694" t="s">
        <v>798</v>
      </c>
      <c r="F15" s="694">
        <v>15000</v>
      </c>
      <c r="G15" s="695">
        <v>14961.08</v>
      </c>
      <c r="H15" s="696">
        <v>2.4500000000000002</v>
      </c>
    </row>
    <row r="16" spans="1:8" x14ac:dyDescent="0.15">
      <c r="A16" s="697"/>
      <c r="B16" s="698" t="s">
        <v>806</v>
      </c>
      <c r="C16" s="694" t="s">
        <v>812</v>
      </c>
      <c r="D16" s="694" t="s">
        <v>960</v>
      </c>
      <c r="E16" s="694" t="s">
        <v>809</v>
      </c>
      <c r="F16" s="694">
        <v>3000</v>
      </c>
      <c r="G16" s="695">
        <v>14844.47</v>
      </c>
      <c r="H16" s="696">
        <v>2.4300000000000002</v>
      </c>
    </row>
    <row r="17" spans="1:8" x14ac:dyDescent="0.15">
      <c r="A17" s="697"/>
      <c r="B17" s="698" t="s">
        <v>806</v>
      </c>
      <c r="C17" s="694" t="s">
        <v>961</v>
      </c>
      <c r="D17" s="694" t="s">
        <v>962</v>
      </c>
      <c r="E17" s="694" t="s">
        <v>892</v>
      </c>
      <c r="F17" s="694">
        <v>3000</v>
      </c>
      <c r="G17" s="695">
        <v>14790.61</v>
      </c>
      <c r="H17" s="696">
        <v>2.42</v>
      </c>
    </row>
    <row r="18" spans="1:8" x14ac:dyDescent="0.15">
      <c r="A18" s="697"/>
      <c r="B18" s="698" t="s">
        <v>806</v>
      </c>
      <c r="C18" s="694" t="s">
        <v>963</v>
      </c>
      <c r="D18" s="694" t="s">
        <v>964</v>
      </c>
      <c r="E18" s="694" t="s">
        <v>798</v>
      </c>
      <c r="F18" s="694">
        <v>2500</v>
      </c>
      <c r="G18" s="695">
        <v>12480.54</v>
      </c>
      <c r="H18" s="696">
        <v>2.04</v>
      </c>
    </row>
    <row r="19" spans="1:8" x14ac:dyDescent="0.15">
      <c r="A19" s="697"/>
      <c r="B19" s="698" t="s">
        <v>796</v>
      </c>
      <c r="C19" s="694" t="s">
        <v>835</v>
      </c>
      <c r="D19" s="694" t="s">
        <v>965</v>
      </c>
      <c r="E19" s="694" t="s">
        <v>798</v>
      </c>
      <c r="F19" s="694">
        <v>10000</v>
      </c>
      <c r="G19" s="695">
        <v>9952.0300000000007</v>
      </c>
      <c r="H19" s="696">
        <v>1.63</v>
      </c>
    </row>
    <row r="20" spans="1:8" x14ac:dyDescent="0.15">
      <c r="A20" s="697"/>
      <c r="B20" s="698" t="s">
        <v>796</v>
      </c>
      <c r="C20" s="694" t="s">
        <v>825</v>
      </c>
      <c r="D20" s="694" t="s">
        <v>826</v>
      </c>
      <c r="E20" s="694" t="s">
        <v>809</v>
      </c>
      <c r="F20" s="694">
        <v>10000</v>
      </c>
      <c r="G20" s="695">
        <v>9925.26</v>
      </c>
      <c r="H20" s="696">
        <v>1.62</v>
      </c>
    </row>
    <row r="21" spans="1:8" x14ac:dyDescent="0.15">
      <c r="A21" s="697"/>
      <c r="B21" s="698" t="s">
        <v>806</v>
      </c>
      <c r="C21" s="694" t="s">
        <v>961</v>
      </c>
      <c r="D21" s="694" t="s">
        <v>966</v>
      </c>
      <c r="E21" s="694" t="s">
        <v>892</v>
      </c>
      <c r="F21" s="694">
        <v>2000</v>
      </c>
      <c r="G21" s="695">
        <v>9922.25</v>
      </c>
      <c r="H21" s="696">
        <v>1.62</v>
      </c>
    </row>
    <row r="22" spans="1:8" x14ac:dyDescent="0.15">
      <c r="A22" s="697"/>
      <c r="B22" s="698" t="s">
        <v>806</v>
      </c>
      <c r="C22" s="694" t="s">
        <v>967</v>
      </c>
      <c r="D22" s="694" t="s">
        <v>968</v>
      </c>
      <c r="E22" s="694" t="s">
        <v>798</v>
      </c>
      <c r="F22" s="694">
        <v>2000</v>
      </c>
      <c r="G22" s="695">
        <v>9864.77</v>
      </c>
      <c r="H22" s="696">
        <v>1.61</v>
      </c>
    </row>
    <row r="23" spans="1:8" x14ac:dyDescent="0.15">
      <c r="A23" s="697"/>
      <c r="B23" s="698" t="s">
        <v>796</v>
      </c>
      <c r="C23" s="694" t="s">
        <v>818</v>
      </c>
      <c r="D23" s="694" t="s">
        <v>819</v>
      </c>
      <c r="E23" s="694" t="s">
        <v>798</v>
      </c>
      <c r="F23" s="694">
        <v>9500</v>
      </c>
      <c r="G23" s="695">
        <v>9481.8700000000008</v>
      </c>
      <c r="H23" s="696">
        <v>1.55</v>
      </c>
    </row>
    <row r="24" spans="1:8" x14ac:dyDescent="0.15">
      <c r="A24" s="697"/>
      <c r="B24" s="698" t="s">
        <v>806</v>
      </c>
      <c r="C24" s="694" t="s">
        <v>961</v>
      </c>
      <c r="D24" s="694" t="s">
        <v>969</v>
      </c>
      <c r="E24" s="694" t="s">
        <v>892</v>
      </c>
      <c r="F24" s="694">
        <v>1900</v>
      </c>
      <c r="G24" s="695">
        <v>9385.6299999999992</v>
      </c>
      <c r="H24" s="696">
        <v>1.53</v>
      </c>
    </row>
    <row r="25" spans="1:8" x14ac:dyDescent="0.15">
      <c r="A25" s="697"/>
      <c r="B25" s="698" t="s">
        <v>796</v>
      </c>
      <c r="C25" s="694" t="s">
        <v>818</v>
      </c>
      <c r="D25" s="694" t="s">
        <v>852</v>
      </c>
      <c r="E25" s="694" t="s">
        <v>809</v>
      </c>
      <c r="F25" s="694">
        <v>7500</v>
      </c>
      <c r="G25" s="695">
        <v>7479.99</v>
      </c>
      <c r="H25" s="696">
        <v>1.22</v>
      </c>
    </row>
    <row r="26" spans="1:8" x14ac:dyDescent="0.15">
      <c r="A26" s="697"/>
      <c r="B26" s="698" t="s">
        <v>796</v>
      </c>
      <c r="C26" s="694" t="s">
        <v>818</v>
      </c>
      <c r="D26" s="694" t="s">
        <v>853</v>
      </c>
      <c r="E26" s="694" t="s">
        <v>809</v>
      </c>
      <c r="F26" s="694">
        <v>7500</v>
      </c>
      <c r="G26" s="695">
        <v>7478.18</v>
      </c>
      <c r="H26" s="696">
        <v>1.22</v>
      </c>
    </row>
    <row r="27" spans="1:8" x14ac:dyDescent="0.15">
      <c r="A27" s="697"/>
      <c r="B27" s="698" t="s">
        <v>806</v>
      </c>
      <c r="C27" s="694" t="s">
        <v>961</v>
      </c>
      <c r="D27" s="694" t="s">
        <v>970</v>
      </c>
      <c r="E27" s="694" t="s">
        <v>892</v>
      </c>
      <c r="F27" s="694">
        <v>1500</v>
      </c>
      <c r="G27" s="695">
        <v>7416.17</v>
      </c>
      <c r="H27" s="696">
        <v>1.21</v>
      </c>
    </row>
    <row r="28" spans="1:8" x14ac:dyDescent="0.15">
      <c r="A28" s="697"/>
      <c r="B28" s="698" t="s">
        <v>806</v>
      </c>
      <c r="C28" s="694" t="s">
        <v>812</v>
      </c>
      <c r="D28" s="694" t="s">
        <v>813</v>
      </c>
      <c r="E28" s="694" t="s">
        <v>809</v>
      </c>
      <c r="F28" s="694">
        <v>1500</v>
      </c>
      <c r="G28" s="695">
        <v>7411.79</v>
      </c>
      <c r="H28" s="696">
        <v>1.21</v>
      </c>
    </row>
    <row r="29" spans="1:8" x14ac:dyDescent="0.15">
      <c r="A29" s="697"/>
      <c r="B29" s="698" t="s">
        <v>796</v>
      </c>
      <c r="C29" s="694" t="s">
        <v>956</v>
      </c>
      <c r="D29" s="694" t="s">
        <v>971</v>
      </c>
      <c r="E29" s="694" t="s">
        <v>798</v>
      </c>
      <c r="F29" s="694">
        <v>7000</v>
      </c>
      <c r="G29" s="695">
        <v>6986.42</v>
      </c>
      <c r="H29" s="696">
        <v>1.1399999999999999</v>
      </c>
    </row>
    <row r="30" spans="1:8" x14ac:dyDescent="0.15">
      <c r="A30" s="697"/>
      <c r="B30" s="698" t="s">
        <v>796</v>
      </c>
      <c r="C30" s="694" t="s">
        <v>890</v>
      </c>
      <c r="D30" s="694" t="s">
        <v>972</v>
      </c>
      <c r="E30" s="694" t="s">
        <v>798</v>
      </c>
      <c r="F30" s="694">
        <v>7000</v>
      </c>
      <c r="G30" s="695">
        <v>6986.37</v>
      </c>
      <c r="H30" s="696">
        <v>1.1399999999999999</v>
      </c>
    </row>
    <row r="31" spans="1:8" x14ac:dyDescent="0.15">
      <c r="A31" s="697"/>
      <c r="B31" s="698" t="s">
        <v>796</v>
      </c>
      <c r="C31" s="694" t="s">
        <v>816</v>
      </c>
      <c r="D31" s="694" t="s">
        <v>973</v>
      </c>
      <c r="E31" s="694" t="s">
        <v>798</v>
      </c>
      <c r="F31" s="694">
        <v>5000</v>
      </c>
      <c r="G31" s="695">
        <v>4998.82</v>
      </c>
      <c r="H31" s="696">
        <v>0.82</v>
      </c>
    </row>
    <row r="32" spans="1:8" x14ac:dyDescent="0.15">
      <c r="A32" s="697"/>
      <c r="B32" s="698" t="s">
        <v>796</v>
      </c>
      <c r="C32" s="694" t="s">
        <v>845</v>
      </c>
      <c r="D32" s="694" t="s">
        <v>849</v>
      </c>
      <c r="E32" s="694" t="s">
        <v>798</v>
      </c>
      <c r="F32" s="694">
        <v>5000</v>
      </c>
      <c r="G32" s="695">
        <v>4991.76</v>
      </c>
      <c r="H32" s="696">
        <v>0.82</v>
      </c>
    </row>
    <row r="33" spans="1:8" x14ac:dyDescent="0.15">
      <c r="A33" s="697"/>
      <c r="B33" s="698" t="s">
        <v>796</v>
      </c>
      <c r="C33" s="694" t="s">
        <v>816</v>
      </c>
      <c r="D33" s="694" t="s">
        <v>817</v>
      </c>
      <c r="E33" s="694" t="s">
        <v>798</v>
      </c>
      <c r="F33" s="694">
        <v>5000</v>
      </c>
      <c r="G33" s="695">
        <v>4978.8</v>
      </c>
      <c r="H33" s="696">
        <v>0.81</v>
      </c>
    </row>
    <row r="34" spans="1:8" x14ac:dyDescent="0.15">
      <c r="A34" s="697"/>
      <c r="B34" s="698" t="s">
        <v>796</v>
      </c>
      <c r="C34" s="694" t="s">
        <v>818</v>
      </c>
      <c r="D34" s="694" t="s">
        <v>829</v>
      </c>
      <c r="E34" s="694" t="s">
        <v>798</v>
      </c>
      <c r="F34" s="694">
        <v>5000</v>
      </c>
      <c r="G34" s="695">
        <v>4949.59</v>
      </c>
      <c r="H34" s="696">
        <v>0.81</v>
      </c>
    </row>
    <row r="35" spans="1:8" x14ac:dyDescent="0.15">
      <c r="A35" s="697"/>
      <c r="B35" s="698" t="s">
        <v>796</v>
      </c>
      <c r="C35" s="694" t="s">
        <v>974</v>
      </c>
      <c r="D35" s="694" t="s">
        <v>975</v>
      </c>
      <c r="E35" s="694" t="s">
        <v>798</v>
      </c>
      <c r="F35" s="694">
        <v>5000</v>
      </c>
      <c r="G35" s="695">
        <v>4946.28</v>
      </c>
      <c r="H35" s="696">
        <v>0.81</v>
      </c>
    </row>
    <row r="36" spans="1:8" x14ac:dyDescent="0.15">
      <c r="A36" s="697"/>
      <c r="B36" s="698" t="s">
        <v>796</v>
      </c>
      <c r="C36" s="694" t="s">
        <v>835</v>
      </c>
      <c r="D36" s="694" t="s">
        <v>976</v>
      </c>
      <c r="E36" s="694" t="s">
        <v>798</v>
      </c>
      <c r="F36" s="694">
        <v>5000</v>
      </c>
      <c r="G36" s="695">
        <v>4940.47</v>
      </c>
      <c r="H36" s="696">
        <v>0.81</v>
      </c>
    </row>
    <row r="37" spans="1:8" x14ac:dyDescent="0.15">
      <c r="A37" s="697"/>
      <c r="B37" s="698" t="s">
        <v>806</v>
      </c>
      <c r="C37" s="694" t="s">
        <v>961</v>
      </c>
      <c r="D37" s="694" t="s">
        <v>977</v>
      </c>
      <c r="E37" s="694" t="s">
        <v>892</v>
      </c>
      <c r="F37" s="694">
        <v>1000</v>
      </c>
      <c r="G37" s="695">
        <v>4934.3900000000003</v>
      </c>
      <c r="H37" s="696">
        <v>0.81</v>
      </c>
    </row>
    <row r="38" spans="1:8" x14ac:dyDescent="0.15">
      <c r="A38" s="697"/>
      <c r="B38" s="698" t="s">
        <v>796</v>
      </c>
      <c r="C38" s="694" t="s">
        <v>820</v>
      </c>
      <c r="D38" s="694" t="s">
        <v>978</v>
      </c>
      <c r="E38" s="694" t="s">
        <v>798</v>
      </c>
      <c r="F38" s="694">
        <v>2500</v>
      </c>
      <c r="G38" s="695">
        <v>2492.9699999999998</v>
      </c>
      <c r="H38" s="696">
        <v>0.41</v>
      </c>
    </row>
    <row r="39" spans="1:8" x14ac:dyDescent="0.15">
      <c r="A39" s="697"/>
      <c r="B39" s="698" t="s">
        <v>796</v>
      </c>
      <c r="C39" s="694" t="s">
        <v>979</v>
      </c>
      <c r="D39" s="694" t="s">
        <v>980</v>
      </c>
      <c r="E39" s="694" t="s">
        <v>798</v>
      </c>
      <c r="F39" s="694">
        <v>2500</v>
      </c>
      <c r="G39" s="695">
        <v>2491.75</v>
      </c>
      <c r="H39" s="696">
        <v>0.41</v>
      </c>
    </row>
    <row r="40" spans="1:8" x14ac:dyDescent="0.15">
      <c r="A40" s="697"/>
      <c r="B40" s="698" t="s">
        <v>806</v>
      </c>
      <c r="C40" s="694" t="s">
        <v>981</v>
      </c>
      <c r="D40" s="694" t="s">
        <v>982</v>
      </c>
      <c r="E40" s="694" t="s">
        <v>798</v>
      </c>
      <c r="F40" s="694">
        <v>500</v>
      </c>
      <c r="G40" s="695">
        <v>2486.5300000000002</v>
      </c>
      <c r="H40" s="696">
        <v>0.41</v>
      </c>
    </row>
    <row r="41" spans="1:8" x14ac:dyDescent="0.15">
      <c r="A41" s="697"/>
      <c r="B41" s="698" t="s">
        <v>796</v>
      </c>
      <c r="C41" s="694" t="s">
        <v>983</v>
      </c>
      <c r="D41" s="694" t="s">
        <v>984</v>
      </c>
      <c r="E41" s="694" t="s">
        <v>798</v>
      </c>
      <c r="F41" s="694">
        <v>2000</v>
      </c>
      <c r="G41" s="695">
        <v>1989.98</v>
      </c>
      <c r="H41" s="696">
        <v>0.33</v>
      </c>
    </row>
    <row r="42" spans="1:8" x14ac:dyDescent="0.15">
      <c r="A42" s="697"/>
      <c r="B42" s="698" t="s">
        <v>806</v>
      </c>
      <c r="C42" s="694" t="s">
        <v>985</v>
      </c>
      <c r="D42" s="694" t="s">
        <v>986</v>
      </c>
      <c r="E42" s="694" t="s">
        <v>798</v>
      </c>
      <c r="F42" s="694">
        <v>400</v>
      </c>
      <c r="G42" s="695">
        <v>1979.09</v>
      </c>
      <c r="H42" s="696">
        <v>0.32</v>
      </c>
    </row>
    <row r="43" spans="1:8" x14ac:dyDescent="0.15">
      <c r="A43" s="697"/>
      <c r="B43" s="698" t="s">
        <v>796</v>
      </c>
      <c r="C43" s="694" t="s">
        <v>847</v>
      </c>
      <c r="D43" s="694" t="s">
        <v>987</v>
      </c>
      <c r="E43" s="694" t="s">
        <v>798</v>
      </c>
      <c r="F43" s="694">
        <v>1000</v>
      </c>
      <c r="G43" s="695">
        <v>999.76</v>
      </c>
      <c r="H43" s="696">
        <v>0.16</v>
      </c>
    </row>
    <row r="44" spans="1:8" ht="9.75" thickBot="1" x14ac:dyDescent="0.2">
      <c r="A44" s="697"/>
      <c r="B44" s="694"/>
      <c r="C44" s="694"/>
      <c r="D44" s="694"/>
      <c r="E44" s="689" t="s">
        <v>245</v>
      </c>
      <c r="F44" s="694"/>
      <c r="G44" s="699">
        <v>440268.61</v>
      </c>
      <c r="H44" s="700">
        <v>71.97</v>
      </c>
    </row>
    <row r="45" spans="1:8" ht="13.5" thickTop="1" x14ac:dyDescent="0.2">
      <c r="A45" s="697"/>
      <c r="B45" s="2956" t="s">
        <v>690</v>
      </c>
      <c r="C45" s="2957"/>
      <c r="D45" s="694"/>
      <c r="E45" s="694"/>
      <c r="F45" s="694"/>
      <c r="G45" s="695"/>
      <c r="H45" s="696"/>
    </row>
    <row r="46" spans="1:8" x14ac:dyDescent="0.15">
      <c r="A46" s="697"/>
      <c r="B46" s="698" t="s">
        <v>691</v>
      </c>
      <c r="C46" s="694" t="s">
        <v>859</v>
      </c>
      <c r="D46" s="694" t="s">
        <v>860</v>
      </c>
      <c r="E46" s="694" t="s">
        <v>330</v>
      </c>
      <c r="F46" s="694">
        <v>14000000</v>
      </c>
      <c r="G46" s="695">
        <v>13931.93</v>
      </c>
      <c r="H46" s="696">
        <v>2.2799999999999998</v>
      </c>
    </row>
    <row r="47" spans="1:8" x14ac:dyDescent="0.15">
      <c r="A47" s="697"/>
      <c r="B47" s="698" t="s">
        <v>691</v>
      </c>
      <c r="C47" s="694" t="s">
        <v>720</v>
      </c>
      <c r="D47" s="694" t="s">
        <v>471</v>
      </c>
      <c r="E47" s="694" t="s">
        <v>330</v>
      </c>
      <c r="F47" s="694">
        <v>9000000</v>
      </c>
      <c r="G47" s="695">
        <v>8896.1299999999992</v>
      </c>
      <c r="H47" s="696">
        <v>1.45</v>
      </c>
    </row>
    <row r="48" spans="1:8" x14ac:dyDescent="0.15">
      <c r="A48" s="697"/>
      <c r="B48" s="698" t="s">
        <v>691</v>
      </c>
      <c r="C48" s="694" t="s">
        <v>726</v>
      </c>
      <c r="D48" s="694" t="s">
        <v>911</v>
      </c>
      <c r="E48" s="694" t="s">
        <v>330</v>
      </c>
      <c r="F48" s="694">
        <v>2700000</v>
      </c>
      <c r="G48" s="695">
        <v>2664.45</v>
      </c>
      <c r="H48" s="696">
        <v>0.44</v>
      </c>
    </row>
    <row r="49" spans="1:8" x14ac:dyDescent="0.15">
      <c r="A49" s="697"/>
      <c r="B49" s="698" t="s">
        <v>691</v>
      </c>
      <c r="C49" s="694" t="s">
        <v>725</v>
      </c>
      <c r="D49" s="694" t="s">
        <v>910</v>
      </c>
      <c r="E49" s="694" t="s">
        <v>330</v>
      </c>
      <c r="F49" s="694">
        <v>2000000</v>
      </c>
      <c r="G49" s="695">
        <v>1983.83</v>
      </c>
      <c r="H49" s="696">
        <v>0.32</v>
      </c>
    </row>
    <row r="50" spans="1:8" ht="9.75" thickBot="1" x14ac:dyDescent="0.2">
      <c r="A50" s="697"/>
      <c r="B50" s="694"/>
      <c r="C50" s="694"/>
      <c r="D50" s="694"/>
      <c r="E50" s="689" t="s">
        <v>245</v>
      </c>
      <c r="F50" s="694"/>
      <c r="G50" s="699">
        <v>27476.34</v>
      </c>
      <c r="H50" s="700">
        <v>4.49</v>
      </c>
    </row>
    <row r="51" spans="1:8" ht="13.5" thickTop="1" x14ac:dyDescent="0.2">
      <c r="A51" s="697"/>
      <c r="B51" s="2956" t="s">
        <v>988</v>
      </c>
      <c r="C51" s="2957"/>
      <c r="D51" s="694"/>
      <c r="E51" s="694"/>
      <c r="F51" s="694"/>
      <c r="G51" s="695"/>
      <c r="H51" s="696"/>
    </row>
    <row r="52" spans="1:8" x14ac:dyDescent="0.15">
      <c r="A52" s="697"/>
      <c r="B52" s="698" t="s">
        <v>989</v>
      </c>
      <c r="C52" s="694" t="s">
        <v>990</v>
      </c>
      <c r="D52" s="694"/>
      <c r="E52" s="694" t="s">
        <v>134</v>
      </c>
      <c r="F52" s="694">
        <v>20000000</v>
      </c>
      <c r="G52" s="695">
        <v>19889.87</v>
      </c>
      <c r="H52" s="696">
        <v>3.25</v>
      </c>
    </row>
    <row r="53" spans="1:8" ht="9.75" thickBot="1" x14ac:dyDescent="0.2">
      <c r="A53" s="697"/>
      <c r="B53" s="694"/>
      <c r="C53" s="694"/>
      <c r="D53" s="694"/>
      <c r="E53" s="689" t="s">
        <v>245</v>
      </c>
      <c r="F53" s="694"/>
      <c r="G53" s="701">
        <v>19889.87</v>
      </c>
      <c r="H53" s="702">
        <v>3.25</v>
      </c>
    </row>
    <row r="54" spans="1:8" ht="9.75" thickTop="1" x14ac:dyDescent="0.15">
      <c r="A54" s="697"/>
      <c r="B54" s="694"/>
      <c r="C54" s="694"/>
      <c r="D54" s="694"/>
      <c r="E54" s="694"/>
      <c r="F54" s="694"/>
      <c r="G54" s="695"/>
      <c r="H54" s="696"/>
    </row>
    <row r="55" spans="1:8" ht="12.75" x14ac:dyDescent="0.2">
      <c r="A55" s="697"/>
      <c r="B55" s="2958" t="s">
        <v>692</v>
      </c>
      <c r="C55" s="2957"/>
      <c r="D55" s="694"/>
      <c r="E55" s="694"/>
      <c r="F55" s="694"/>
      <c r="G55" s="695"/>
      <c r="H55" s="696"/>
    </row>
    <row r="56" spans="1:8" ht="12.75" x14ac:dyDescent="0.2">
      <c r="A56" s="697"/>
      <c r="B56" s="2956" t="s">
        <v>249</v>
      </c>
      <c r="C56" s="2957"/>
      <c r="D56" s="694"/>
      <c r="E56" s="689" t="s">
        <v>250</v>
      </c>
      <c r="F56" s="694"/>
      <c r="G56" s="695"/>
      <c r="H56" s="696"/>
    </row>
    <row r="57" spans="1:8" x14ac:dyDescent="0.15">
      <c r="A57" s="697"/>
      <c r="B57" s="694"/>
      <c r="C57" s="694" t="s">
        <v>865</v>
      </c>
      <c r="D57" s="694"/>
      <c r="E57" s="694" t="s">
        <v>862</v>
      </c>
      <c r="F57" s="694"/>
      <c r="G57" s="695">
        <v>41500</v>
      </c>
      <c r="H57" s="696">
        <v>6.78</v>
      </c>
    </row>
    <row r="58" spans="1:8" x14ac:dyDescent="0.15">
      <c r="A58" s="697"/>
      <c r="B58" s="694"/>
      <c r="C58" s="694" t="s">
        <v>564</v>
      </c>
      <c r="D58" s="694"/>
      <c r="E58" s="694" t="s">
        <v>862</v>
      </c>
      <c r="F58" s="694"/>
      <c r="G58" s="695">
        <v>30000</v>
      </c>
      <c r="H58" s="696">
        <v>4.9000000000000004</v>
      </c>
    </row>
    <row r="59" spans="1:8" x14ac:dyDescent="0.15">
      <c r="A59" s="697"/>
      <c r="B59" s="694"/>
      <c r="C59" s="694" t="s">
        <v>861</v>
      </c>
      <c r="D59" s="694"/>
      <c r="E59" s="694" t="s">
        <v>862</v>
      </c>
      <c r="F59" s="694"/>
      <c r="G59" s="695">
        <v>17000</v>
      </c>
      <c r="H59" s="696">
        <v>2.78</v>
      </c>
    </row>
    <row r="60" spans="1:8" ht="9.75" thickBot="1" x14ac:dyDescent="0.2">
      <c r="A60" s="697"/>
      <c r="B60" s="694"/>
      <c r="C60" s="694"/>
      <c r="D60" s="694"/>
      <c r="E60" s="689" t="s">
        <v>245</v>
      </c>
      <c r="F60" s="694"/>
      <c r="G60" s="699">
        <v>88500</v>
      </c>
      <c r="H60" s="700">
        <v>14.46</v>
      </c>
    </row>
    <row r="61" spans="1:8" ht="9.75" thickTop="1" x14ac:dyDescent="0.15">
      <c r="A61" s="697"/>
      <c r="B61" s="698" t="s">
        <v>134</v>
      </c>
      <c r="C61" s="694" t="s">
        <v>253</v>
      </c>
      <c r="D61" s="694"/>
      <c r="E61" s="694" t="s">
        <v>134</v>
      </c>
      <c r="F61" s="694"/>
      <c r="G61" s="695">
        <v>33541.83</v>
      </c>
      <c r="H61" s="696">
        <v>5.48</v>
      </c>
    </row>
    <row r="62" spans="1:8" x14ac:dyDescent="0.15">
      <c r="A62" s="697"/>
      <c r="B62" s="694"/>
      <c r="C62" s="694"/>
      <c r="D62" s="694"/>
      <c r="E62" s="694"/>
      <c r="F62" s="694"/>
      <c r="G62" s="695"/>
      <c r="H62" s="696"/>
    </row>
    <row r="63" spans="1:8" x14ac:dyDescent="0.15">
      <c r="A63" s="703" t="s">
        <v>254</v>
      </c>
      <c r="B63" s="694"/>
      <c r="C63" s="694"/>
      <c r="D63" s="694"/>
      <c r="E63" s="694"/>
      <c r="F63" s="694"/>
      <c r="G63" s="704">
        <v>2133.04</v>
      </c>
      <c r="H63" s="705">
        <v>0.35</v>
      </c>
    </row>
    <row r="64" spans="1:8" x14ac:dyDescent="0.15">
      <c r="A64" s="697"/>
      <c r="B64" s="694"/>
      <c r="C64" s="694"/>
      <c r="D64" s="694"/>
      <c r="E64" s="694"/>
      <c r="F64" s="694"/>
      <c r="G64" s="695"/>
      <c r="H64" s="696"/>
    </row>
    <row r="65" spans="1:8" ht="9.75" thickBot="1" x14ac:dyDescent="0.2">
      <c r="A65" s="697"/>
      <c r="B65" s="694"/>
      <c r="C65" s="694"/>
      <c r="D65" s="694"/>
      <c r="E65" s="689" t="s">
        <v>255</v>
      </c>
      <c r="F65" s="694"/>
      <c r="G65" s="699">
        <v>611809.68999999994</v>
      </c>
      <c r="H65" s="700">
        <v>100</v>
      </c>
    </row>
    <row r="66" spans="1:8" ht="9.75" thickTop="1" x14ac:dyDescent="0.15">
      <c r="A66" s="697"/>
      <c r="B66" s="694"/>
      <c r="C66" s="694"/>
      <c r="D66" s="694"/>
      <c r="E66" s="694"/>
      <c r="F66" s="694"/>
      <c r="G66" s="695"/>
      <c r="H66" s="696"/>
    </row>
    <row r="67" spans="1:8" x14ac:dyDescent="0.15">
      <c r="A67" s="697"/>
      <c r="B67" s="694"/>
      <c r="C67" s="694"/>
      <c r="D67" s="694"/>
      <c r="E67" s="694"/>
      <c r="F67" s="694"/>
      <c r="G67" s="695"/>
      <c r="H67" s="696"/>
    </row>
    <row r="68" spans="1:8" x14ac:dyDescent="0.15">
      <c r="A68" s="697"/>
      <c r="B68" s="694"/>
      <c r="C68" s="694"/>
      <c r="D68" s="694"/>
      <c r="E68" s="694"/>
      <c r="F68" s="694"/>
      <c r="G68" s="695"/>
      <c r="H68" s="696"/>
    </row>
    <row r="69" spans="1:8" x14ac:dyDescent="0.15">
      <c r="A69" s="706" t="s">
        <v>256</v>
      </c>
      <c r="B69" s="694"/>
      <c r="C69" s="694"/>
      <c r="D69" s="694"/>
      <c r="E69" s="694"/>
      <c r="F69" s="694"/>
      <c r="G69" s="695"/>
      <c r="H69" s="696"/>
    </row>
    <row r="70" spans="1:8" x14ac:dyDescent="0.15">
      <c r="A70" s="697">
        <v>1</v>
      </c>
      <c r="B70" s="694" t="s">
        <v>866</v>
      </c>
      <c r="C70" s="694"/>
      <c r="D70" s="694"/>
      <c r="E70" s="694"/>
      <c r="F70" s="694"/>
      <c r="G70" s="695"/>
      <c r="H70" s="696"/>
    </row>
    <row r="71" spans="1:8" x14ac:dyDescent="0.15">
      <c r="A71" s="697"/>
      <c r="B71" s="694"/>
      <c r="C71" s="694"/>
      <c r="D71" s="694"/>
      <c r="E71" s="694"/>
      <c r="F71" s="694"/>
      <c r="G71" s="695"/>
      <c r="H71" s="696"/>
    </row>
    <row r="72" spans="1:8" x14ac:dyDescent="0.15">
      <c r="A72" s="697">
        <v>2</v>
      </c>
      <c r="B72" s="694" t="s">
        <v>258</v>
      </c>
      <c r="C72" s="694"/>
      <c r="D72" s="694"/>
      <c r="E72" s="694"/>
      <c r="F72" s="694"/>
      <c r="G72" s="695"/>
      <c r="H72" s="696"/>
    </row>
    <row r="73" spans="1:8" x14ac:dyDescent="0.15">
      <c r="A73" s="697"/>
      <c r="B73" s="694"/>
      <c r="C73" s="694"/>
      <c r="D73" s="694"/>
      <c r="E73" s="694"/>
      <c r="F73" s="694"/>
      <c r="G73" s="695"/>
      <c r="H73" s="696"/>
    </row>
    <row r="74" spans="1:8" x14ac:dyDescent="0.15">
      <c r="A74" s="697">
        <v>3</v>
      </c>
      <c r="B74" s="694" t="s">
        <v>334</v>
      </c>
      <c r="C74" s="694"/>
      <c r="D74" s="694"/>
      <c r="E74" s="694"/>
      <c r="F74" s="694"/>
      <c r="G74" s="695"/>
      <c r="H74" s="696"/>
    </row>
    <row r="75" spans="1:8" x14ac:dyDescent="0.15">
      <c r="A75" s="697"/>
      <c r="B75" s="694" t="s">
        <v>335</v>
      </c>
      <c r="C75" s="694"/>
      <c r="D75" s="694"/>
      <c r="E75" s="694"/>
      <c r="F75" s="694"/>
      <c r="G75" s="695"/>
      <c r="H75" s="696"/>
    </row>
    <row r="76" spans="1:8" x14ac:dyDescent="0.15">
      <c r="A76" s="697"/>
      <c r="B76" s="694" t="s">
        <v>336</v>
      </c>
      <c r="C76" s="694"/>
      <c r="D76" s="694"/>
      <c r="E76" s="694"/>
      <c r="F76" s="694"/>
      <c r="G76" s="695"/>
      <c r="H76" s="696"/>
    </row>
    <row r="77" spans="1:8" x14ac:dyDescent="0.15">
      <c r="A77" s="707"/>
      <c r="B77" s="708"/>
      <c r="C77" s="708"/>
      <c r="D77" s="708"/>
      <c r="E77" s="708"/>
      <c r="F77" s="708"/>
      <c r="G77" s="709"/>
      <c r="H77" s="710"/>
    </row>
  </sheetData>
  <mergeCells count="7">
    <mergeCell ref="B51:C51"/>
    <mergeCell ref="B55:C55"/>
    <mergeCell ref="B56:C56"/>
    <mergeCell ref="A2:C2"/>
    <mergeCell ref="A3:C3"/>
    <mergeCell ref="B4:C4"/>
    <mergeCell ref="B45:C45"/>
  </mergeCells>
  <phoneticPr fontId="1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C1" sqref="C1"/>
    </sheetView>
  </sheetViews>
  <sheetFormatPr defaultRowHeight="9" x14ac:dyDescent="0.15"/>
  <cols>
    <col min="1" max="1" width="2.7109375" style="659" customWidth="1"/>
    <col min="2" max="2" width="4.7109375" style="659" customWidth="1"/>
    <col min="3" max="3" width="40.7109375" style="659" customWidth="1"/>
    <col min="4" max="4" width="10.28515625" style="659" bestFit="1" customWidth="1"/>
    <col min="5" max="5" width="9.140625" style="659"/>
    <col min="6" max="6" width="8.7109375" style="659" customWidth="1"/>
    <col min="7" max="7" width="9.28515625" style="681" customWidth="1"/>
    <col min="8" max="8" width="7.7109375" style="682" customWidth="1"/>
    <col min="9" max="16384" width="9.140625" style="659"/>
  </cols>
  <sheetData>
    <row r="1" spans="1:8" x14ac:dyDescent="0.15">
      <c r="A1" s="654"/>
      <c r="B1" s="655"/>
      <c r="C1" s="656" t="s">
        <v>933</v>
      </c>
      <c r="D1" s="655"/>
      <c r="E1" s="655"/>
      <c r="F1" s="655"/>
      <c r="G1" s="657"/>
      <c r="H1" s="658"/>
    </row>
    <row r="2" spans="1:8" ht="36.75" x14ac:dyDescent="0.2">
      <c r="A2" s="2966" t="s">
        <v>126</v>
      </c>
      <c r="B2" s="2967"/>
      <c r="C2" s="2967"/>
      <c r="D2" s="660" t="s">
        <v>127</v>
      </c>
      <c r="E2" s="661" t="s">
        <v>793</v>
      </c>
      <c r="F2" s="662" t="s">
        <v>129</v>
      </c>
      <c r="G2" s="663" t="s">
        <v>130</v>
      </c>
      <c r="H2" s="664" t="s">
        <v>131</v>
      </c>
    </row>
    <row r="3" spans="1:8" ht="12.75" x14ac:dyDescent="0.2">
      <c r="A3" s="2962" t="s">
        <v>309</v>
      </c>
      <c r="B3" s="2965"/>
      <c r="C3" s="2965"/>
      <c r="D3" s="665"/>
      <c r="E3" s="665"/>
      <c r="F3" s="665"/>
      <c r="G3" s="666"/>
      <c r="H3" s="667"/>
    </row>
    <row r="4" spans="1:8" ht="12.75" x14ac:dyDescent="0.2">
      <c r="A4" s="668"/>
      <c r="B4" s="2964" t="s">
        <v>310</v>
      </c>
      <c r="C4" s="2965"/>
      <c r="D4" s="665"/>
      <c r="E4" s="665"/>
      <c r="F4" s="665"/>
      <c r="G4" s="666"/>
      <c r="H4" s="667"/>
    </row>
    <row r="5" spans="1:8" ht="12.75" x14ac:dyDescent="0.2">
      <c r="A5" s="668"/>
      <c r="B5" s="2968" t="s">
        <v>133</v>
      </c>
      <c r="C5" s="2965"/>
      <c r="D5" s="665"/>
      <c r="E5" s="665"/>
      <c r="F5" s="665"/>
      <c r="G5" s="666"/>
      <c r="H5" s="667"/>
    </row>
    <row r="6" spans="1:8" x14ac:dyDescent="0.15">
      <c r="A6" s="668"/>
      <c r="B6" s="669">
        <v>0.11</v>
      </c>
      <c r="C6" s="665" t="s">
        <v>783</v>
      </c>
      <c r="D6" s="665" t="s">
        <v>871</v>
      </c>
      <c r="E6" s="665" t="s">
        <v>872</v>
      </c>
      <c r="F6" s="665">
        <v>105</v>
      </c>
      <c r="G6" s="666">
        <v>1049.71</v>
      </c>
      <c r="H6" s="667">
        <v>14</v>
      </c>
    </row>
    <row r="7" spans="1:8" x14ac:dyDescent="0.15">
      <c r="A7" s="668"/>
      <c r="B7" s="670" t="s">
        <v>675</v>
      </c>
      <c r="C7" s="665" t="s">
        <v>934</v>
      </c>
      <c r="D7" s="665" t="s">
        <v>935</v>
      </c>
      <c r="E7" s="665" t="s">
        <v>316</v>
      </c>
      <c r="F7" s="665">
        <v>100</v>
      </c>
      <c r="G7" s="666">
        <v>1016.33</v>
      </c>
      <c r="H7" s="667">
        <v>13.56</v>
      </c>
    </row>
    <row r="8" spans="1:8" x14ac:dyDescent="0.15">
      <c r="A8" s="668"/>
      <c r="B8" s="669">
        <v>0.1004</v>
      </c>
      <c r="C8" s="665" t="s">
        <v>311</v>
      </c>
      <c r="D8" s="665" t="s">
        <v>312</v>
      </c>
      <c r="E8" s="665" t="s">
        <v>313</v>
      </c>
      <c r="F8" s="665">
        <v>100</v>
      </c>
      <c r="G8" s="666">
        <v>1001.53</v>
      </c>
      <c r="H8" s="667">
        <v>13.36</v>
      </c>
    </row>
    <row r="9" spans="1:8" x14ac:dyDescent="0.15">
      <c r="A9" s="668"/>
      <c r="B9" s="669">
        <v>9.3600000000000003E-2</v>
      </c>
      <c r="C9" s="665" t="s">
        <v>366</v>
      </c>
      <c r="D9" s="665" t="s">
        <v>936</v>
      </c>
      <c r="E9" s="665" t="s">
        <v>647</v>
      </c>
      <c r="F9" s="665">
        <v>100</v>
      </c>
      <c r="G9" s="666">
        <v>999.26</v>
      </c>
      <c r="H9" s="667">
        <v>13.33</v>
      </c>
    </row>
    <row r="10" spans="1:8" x14ac:dyDescent="0.15">
      <c r="A10" s="668"/>
      <c r="B10" s="669">
        <v>0.10059999999999999</v>
      </c>
      <c r="C10" s="665" t="s">
        <v>937</v>
      </c>
      <c r="D10" s="665" t="s">
        <v>938</v>
      </c>
      <c r="E10" s="665" t="s">
        <v>678</v>
      </c>
      <c r="F10" s="665">
        <v>100</v>
      </c>
      <c r="G10" s="666">
        <v>998.62</v>
      </c>
      <c r="H10" s="667">
        <v>13.32</v>
      </c>
    </row>
    <row r="11" spans="1:8" x14ac:dyDescent="0.15">
      <c r="A11" s="668"/>
      <c r="B11" s="670" t="s">
        <v>675</v>
      </c>
      <c r="C11" s="665" t="s">
        <v>314</v>
      </c>
      <c r="D11" s="665" t="s">
        <v>939</v>
      </c>
      <c r="E11" s="665" t="s">
        <v>940</v>
      </c>
      <c r="F11" s="665">
        <v>90</v>
      </c>
      <c r="G11" s="666">
        <v>899.44</v>
      </c>
      <c r="H11" s="667">
        <v>12</v>
      </c>
    </row>
    <row r="12" spans="1:8" x14ac:dyDescent="0.15">
      <c r="A12" s="668"/>
      <c r="B12" s="669">
        <v>7.4499999999999997E-2</v>
      </c>
      <c r="C12" s="665" t="s">
        <v>188</v>
      </c>
      <c r="D12" s="665" t="s">
        <v>941</v>
      </c>
      <c r="E12" s="665" t="s">
        <v>326</v>
      </c>
      <c r="F12" s="665">
        <v>8</v>
      </c>
      <c r="G12" s="666">
        <v>78.64</v>
      </c>
      <c r="H12" s="667">
        <v>1.05</v>
      </c>
    </row>
    <row r="13" spans="1:8" x14ac:dyDescent="0.15">
      <c r="A13" s="668"/>
      <c r="B13" s="669">
        <v>7.3999999999999996E-2</v>
      </c>
      <c r="C13" s="665" t="s">
        <v>352</v>
      </c>
      <c r="D13" s="665" t="s">
        <v>942</v>
      </c>
      <c r="E13" s="665" t="s">
        <v>326</v>
      </c>
      <c r="F13" s="665">
        <v>5</v>
      </c>
      <c r="G13" s="666">
        <v>49.12</v>
      </c>
      <c r="H13" s="667">
        <v>0.66</v>
      </c>
    </row>
    <row r="14" spans="1:8" ht="9.75" thickBot="1" x14ac:dyDescent="0.2">
      <c r="A14" s="668"/>
      <c r="B14" s="665"/>
      <c r="C14" s="665"/>
      <c r="D14" s="665"/>
      <c r="E14" s="660" t="s">
        <v>245</v>
      </c>
      <c r="F14" s="665"/>
      <c r="G14" s="671">
        <v>6092.65</v>
      </c>
      <c r="H14" s="672">
        <v>81.28</v>
      </c>
    </row>
    <row r="15" spans="1:8" ht="9.75" thickTop="1" x14ac:dyDescent="0.15">
      <c r="A15" s="668"/>
      <c r="B15" s="670" t="s">
        <v>675</v>
      </c>
      <c r="C15" s="665" t="s">
        <v>943</v>
      </c>
      <c r="D15" s="665" t="s">
        <v>944</v>
      </c>
      <c r="E15" s="665" t="s">
        <v>945</v>
      </c>
      <c r="F15" s="665">
        <v>100</v>
      </c>
      <c r="G15" s="666">
        <v>1021.85</v>
      </c>
      <c r="H15" s="667">
        <v>13.63</v>
      </c>
    </row>
    <row r="16" spans="1:8" ht="9.75" thickBot="1" x14ac:dyDescent="0.2">
      <c r="A16" s="668"/>
      <c r="B16" s="665"/>
      <c r="C16" s="665"/>
      <c r="D16" s="665"/>
      <c r="E16" s="660" t="s">
        <v>245</v>
      </c>
      <c r="F16" s="665"/>
      <c r="G16" s="671">
        <v>1021.85</v>
      </c>
      <c r="H16" s="672">
        <v>13.63</v>
      </c>
    </row>
    <row r="17" spans="1:8" ht="9.75" thickTop="1" x14ac:dyDescent="0.15">
      <c r="A17" s="668"/>
      <c r="B17" s="665"/>
      <c r="C17" s="665"/>
      <c r="D17" s="665"/>
      <c r="E17" s="665"/>
      <c r="F17" s="665"/>
      <c r="G17" s="666"/>
      <c r="H17" s="667"/>
    </row>
    <row r="18" spans="1:8" x14ac:dyDescent="0.15">
      <c r="A18" s="2962" t="s">
        <v>469</v>
      </c>
      <c r="B18" s="2963"/>
      <c r="C18" s="2963"/>
      <c r="D18" s="665"/>
      <c r="E18" s="665"/>
      <c r="F18" s="665"/>
      <c r="G18" s="666"/>
      <c r="H18" s="667"/>
    </row>
    <row r="19" spans="1:8" ht="12.75" x14ac:dyDescent="0.2">
      <c r="A19" s="668"/>
      <c r="B19" s="2964" t="s">
        <v>690</v>
      </c>
      <c r="C19" s="2965"/>
      <c r="D19" s="665"/>
      <c r="E19" s="665"/>
      <c r="F19" s="665"/>
      <c r="G19" s="666"/>
      <c r="H19" s="667"/>
    </row>
    <row r="20" spans="1:8" x14ac:dyDescent="0.15">
      <c r="A20" s="668"/>
      <c r="B20" s="670" t="s">
        <v>691</v>
      </c>
      <c r="C20" s="665" t="s">
        <v>720</v>
      </c>
      <c r="D20" s="665" t="s">
        <v>471</v>
      </c>
      <c r="E20" s="665" t="s">
        <v>330</v>
      </c>
      <c r="F20" s="665">
        <v>100000</v>
      </c>
      <c r="G20" s="666">
        <v>98.85</v>
      </c>
      <c r="H20" s="667">
        <v>1.32</v>
      </c>
    </row>
    <row r="21" spans="1:8" ht="9.75" thickBot="1" x14ac:dyDescent="0.2">
      <c r="A21" s="668"/>
      <c r="B21" s="665"/>
      <c r="C21" s="665"/>
      <c r="D21" s="665"/>
      <c r="E21" s="660" t="s">
        <v>245</v>
      </c>
      <c r="F21" s="665"/>
      <c r="G21" s="671">
        <v>98.85</v>
      </c>
      <c r="H21" s="672">
        <v>1.32</v>
      </c>
    </row>
    <row r="22" spans="1:8" ht="9.75" thickTop="1" x14ac:dyDescent="0.15">
      <c r="A22" s="668"/>
      <c r="B22" s="665"/>
      <c r="C22" s="665"/>
      <c r="D22" s="665"/>
      <c r="E22" s="665"/>
      <c r="F22" s="665"/>
      <c r="G22" s="666"/>
      <c r="H22" s="667"/>
    </row>
    <row r="23" spans="1:8" x14ac:dyDescent="0.15">
      <c r="A23" s="668"/>
      <c r="B23" s="670" t="s">
        <v>134</v>
      </c>
      <c r="C23" s="665" t="s">
        <v>253</v>
      </c>
      <c r="D23" s="665"/>
      <c r="E23" s="665" t="s">
        <v>134</v>
      </c>
      <c r="F23" s="665"/>
      <c r="G23" s="666">
        <v>149.96</v>
      </c>
      <c r="H23" s="667">
        <v>2</v>
      </c>
    </row>
    <row r="24" spans="1:8" ht="9.75" thickBot="1" x14ac:dyDescent="0.2">
      <c r="A24" s="668"/>
      <c r="B24" s="665"/>
      <c r="C24" s="665"/>
      <c r="D24" s="665"/>
      <c r="E24" s="660" t="s">
        <v>245</v>
      </c>
      <c r="F24" s="665"/>
      <c r="G24" s="671">
        <v>149.96</v>
      </c>
      <c r="H24" s="672">
        <v>2</v>
      </c>
    </row>
    <row r="25" spans="1:8" ht="9.75" thickTop="1" x14ac:dyDescent="0.15">
      <c r="A25" s="668"/>
      <c r="B25" s="665"/>
      <c r="C25" s="665"/>
      <c r="D25" s="665"/>
      <c r="E25" s="665"/>
      <c r="F25" s="665"/>
      <c r="G25" s="666"/>
      <c r="H25" s="667"/>
    </row>
    <row r="26" spans="1:8" x14ac:dyDescent="0.15">
      <c r="A26" s="673" t="s">
        <v>254</v>
      </c>
      <c r="B26" s="665"/>
      <c r="C26" s="665"/>
      <c r="D26" s="665"/>
      <c r="E26" s="665"/>
      <c r="F26" s="665"/>
      <c r="G26" s="674">
        <v>134.18</v>
      </c>
      <c r="H26" s="675">
        <v>1.77</v>
      </c>
    </row>
    <row r="27" spans="1:8" x14ac:dyDescent="0.15">
      <c r="A27" s="668"/>
      <c r="B27" s="665"/>
      <c r="C27" s="665"/>
      <c r="D27" s="665"/>
      <c r="E27" s="665"/>
      <c r="F27" s="665"/>
      <c r="G27" s="666"/>
      <c r="H27" s="667"/>
    </row>
    <row r="28" spans="1:8" ht="9.75" thickBot="1" x14ac:dyDescent="0.2">
      <c r="A28" s="668"/>
      <c r="B28" s="665"/>
      <c r="C28" s="665"/>
      <c r="D28" s="665"/>
      <c r="E28" s="660" t="s">
        <v>255</v>
      </c>
      <c r="F28" s="665"/>
      <c r="G28" s="671">
        <v>7497.49</v>
      </c>
      <c r="H28" s="672">
        <v>100</v>
      </c>
    </row>
    <row r="29" spans="1:8" ht="9.75" thickTop="1" x14ac:dyDescent="0.15">
      <c r="A29" s="668"/>
      <c r="B29" s="665"/>
      <c r="C29" s="665"/>
      <c r="D29" s="665"/>
      <c r="E29" s="665"/>
      <c r="F29" s="665"/>
      <c r="G29" s="666"/>
      <c r="H29" s="667"/>
    </row>
    <row r="30" spans="1:8" x14ac:dyDescent="0.15">
      <c r="A30" s="676" t="s">
        <v>256</v>
      </c>
      <c r="B30" s="665"/>
      <c r="C30" s="665"/>
      <c r="D30" s="665"/>
      <c r="E30" s="665"/>
      <c r="F30" s="665"/>
      <c r="G30" s="666"/>
      <c r="H30" s="667"/>
    </row>
    <row r="31" spans="1:8" x14ac:dyDescent="0.15">
      <c r="A31" s="668">
        <v>1</v>
      </c>
      <c r="B31" s="665" t="s">
        <v>946</v>
      </c>
      <c r="C31" s="665"/>
      <c r="D31" s="665"/>
      <c r="E31" s="665"/>
      <c r="F31" s="665"/>
      <c r="G31" s="666"/>
      <c r="H31" s="667"/>
    </row>
    <row r="32" spans="1:8" x14ac:dyDescent="0.15">
      <c r="A32" s="668"/>
      <c r="B32" s="665"/>
      <c r="C32" s="665"/>
      <c r="D32" s="665"/>
      <c r="E32" s="665"/>
      <c r="F32" s="665"/>
      <c r="G32" s="666"/>
      <c r="H32" s="667"/>
    </row>
    <row r="33" spans="1:8" x14ac:dyDescent="0.15">
      <c r="A33" s="668">
        <v>2</v>
      </c>
      <c r="B33" s="665" t="s">
        <v>258</v>
      </c>
      <c r="C33" s="665"/>
      <c r="D33" s="665"/>
      <c r="E33" s="665"/>
      <c r="F33" s="665"/>
      <c r="G33" s="666"/>
      <c r="H33" s="667"/>
    </row>
    <row r="34" spans="1:8" x14ac:dyDescent="0.15">
      <c r="A34" s="668"/>
      <c r="B34" s="665"/>
      <c r="C34" s="665"/>
      <c r="D34" s="665"/>
      <c r="E34" s="665"/>
      <c r="F34" s="665"/>
      <c r="G34" s="666"/>
      <c r="H34" s="667"/>
    </row>
    <row r="35" spans="1:8" x14ac:dyDescent="0.15">
      <c r="A35" s="668">
        <v>3</v>
      </c>
      <c r="B35" s="665" t="s">
        <v>334</v>
      </c>
      <c r="C35" s="665"/>
      <c r="D35" s="665"/>
      <c r="E35" s="665"/>
      <c r="F35" s="665"/>
      <c r="G35" s="666"/>
      <c r="H35" s="667"/>
    </row>
    <row r="36" spans="1:8" x14ac:dyDescent="0.15">
      <c r="A36" s="668"/>
      <c r="B36" s="665" t="s">
        <v>335</v>
      </c>
      <c r="C36" s="665"/>
      <c r="D36" s="665"/>
      <c r="E36" s="665"/>
      <c r="F36" s="665"/>
      <c r="G36" s="666"/>
      <c r="H36" s="667"/>
    </row>
    <row r="37" spans="1:8" x14ac:dyDescent="0.15">
      <c r="A37" s="677"/>
      <c r="B37" s="678" t="s">
        <v>336</v>
      </c>
      <c r="C37" s="678"/>
      <c r="D37" s="678"/>
      <c r="E37" s="678"/>
      <c r="F37" s="678"/>
      <c r="G37" s="679"/>
      <c r="H37" s="680"/>
    </row>
  </sheetData>
  <mergeCells count="6">
    <mergeCell ref="A18:C18"/>
    <mergeCell ref="B19:C19"/>
    <mergeCell ref="A2:C2"/>
    <mergeCell ref="A3:C3"/>
    <mergeCell ref="B4:C4"/>
    <mergeCell ref="B5:C5"/>
  </mergeCells>
  <phoneticPr fontId="1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selection activeCell="C32" sqref="C32"/>
    </sheetView>
  </sheetViews>
  <sheetFormatPr defaultRowHeight="9" x14ac:dyDescent="0.15"/>
  <cols>
    <col min="1" max="1" width="2.7109375" style="630" customWidth="1"/>
    <col min="2" max="2" width="4.7109375" style="630" customWidth="1"/>
    <col min="3" max="3" width="40.7109375" style="630" customWidth="1"/>
    <col min="4" max="5" width="10.42578125" style="630" bestFit="1" customWidth="1"/>
    <col min="6" max="6" width="8.7109375" style="630" customWidth="1"/>
    <col min="7" max="7" width="9.28515625" style="652" customWidth="1"/>
    <col min="8" max="8" width="7.7109375" style="653" customWidth="1"/>
    <col min="9" max="16384" width="9.140625" style="630"/>
  </cols>
  <sheetData>
    <row r="1" spans="1:8" x14ac:dyDescent="0.15">
      <c r="A1" s="625"/>
      <c r="B1" s="626"/>
      <c r="C1" s="627" t="s">
        <v>913</v>
      </c>
      <c r="D1" s="626"/>
      <c r="E1" s="626"/>
      <c r="F1" s="626"/>
      <c r="G1" s="628"/>
      <c r="H1" s="629"/>
    </row>
    <row r="2" spans="1:8" ht="36.75" x14ac:dyDescent="0.2">
      <c r="A2" s="2973" t="s">
        <v>126</v>
      </c>
      <c r="B2" s="2974"/>
      <c r="C2" s="2974"/>
      <c r="D2" s="631" t="s">
        <v>127</v>
      </c>
      <c r="E2" s="632" t="s">
        <v>793</v>
      </c>
      <c r="F2" s="633" t="s">
        <v>129</v>
      </c>
      <c r="G2" s="634" t="s">
        <v>130</v>
      </c>
      <c r="H2" s="635" t="s">
        <v>131</v>
      </c>
    </row>
    <row r="3" spans="1:8" ht="12.75" x14ac:dyDescent="0.2">
      <c r="A3" s="2971" t="s">
        <v>309</v>
      </c>
      <c r="B3" s="2970"/>
      <c r="C3" s="2970"/>
      <c r="D3" s="636"/>
      <c r="E3" s="636"/>
      <c r="F3" s="636"/>
      <c r="G3" s="637"/>
      <c r="H3" s="638"/>
    </row>
    <row r="4" spans="1:8" ht="12.75" x14ac:dyDescent="0.2">
      <c r="A4" s="639"/>
      <c r="B4" s="2972" t="s">
        <v>310</v>
      </c>
      <c r="C4" s="2970"/>
      <c r="D4" s="636"/>
      <c r="E4" s="636"/>
      <c r="F4" s="636"/>
      <c r="G4" s="637"/>
      <c r="H4" s="638"/>
    </row>
    <row r="5" spans="1:8" ht="12.75" x14ac:dyDescent="0.2">
      <c r="A5" s="639"/>
      <c r="B5" s="2969" t="s">
        <v>133</v>
      </c>
      <c r="C5" s="2970"/>
      <c r="D5" s="636"/>
      <c r="E5" s="636"/>
      <c r="F5" s="636"/>
      <c r="G5" s="637"/>
      <c r="H5" s="638"/>
    </row>
    <row r="6" spans="1:8" x14ac:dyDescent="0.15">
      <c r="A6" s="639"/>
      <c r="B6" s="640" t="s">
        <v>675</v>
      </c>
      <c r="C6" s="636" t="s">
        <v>914</v>
      </c>
      <c r="D6" s="636" t="s">
        <v>915</v>
      </c>
      <c r="E6" s="636" t="s">
        <v>322</v>
      </c>
      <c r="F6" s="636">
        <v>600</v>
      </c>
      <c r="G6" s="637">
        <v>6600.27</v>
      </c>
      <c r="H6" s="638">
        <v>10.68</v>
      </c>
    </row>
    <row r="7" spans="1:8" x14ac:dyDescent="0.15">
      <c r="A7" s="639"/>
      <c r="B7" s="641">
        <v>0.1075</v>
      </c>
      <c r="C7" s="636" t="s">
        <v>916</v>
      </c>
      <c r="D7" s="636" t="s">
        <v>917</v>
      </c>
      <c r="E7" s="636" t="s">
        <v>322</v>
      </c>
      <c r="F7" s="636">
        <v>450</v>
      </c>
      <c r="G7" s="637">
        <v>4496.8100000000004</v>
      </c>
      <c r="H7" s="638">
        <v>7.28</v>
      </c>
    </row>
    <row r="8" spans="1:8" x14ac:dyDescent="0.15">
      <c r="A8" s="639"/>
      <c r="B8" s="641">
        <v>0.11849999999999999</v>
      </c>
      <c r="C8" s="636" t="s">
        <v>545</v>
      </c>
      <c r="D8" s="636" t="s">
        <v>918</v>
      </c>
      <c r="E8" s="636" t="s">
        <v>316</v>
      </c>
      <c r="F8" s="636">
        <v>440000</v>
      </c>
      <c r="G8" s="637">
        <v>4471.87</v>
      </c>
      <c r="H8" s="638">
        <v>7.24</v>
      </c>
    </row>
    <row r="9" spans="1:8" x14ac:dyDescent="0.15">
      <c r="A9" s="639"/>
      <c r="B9" s="641">
        <v>0.1075</v>
      </c>
      <c r="C9" s="636" t="s">
        <v>919</v>
      </c>
      <c r="D9" s="636" t="s">
        <v>920</v>
      </c>
      <c r="E9" s="636" t="s">
        <v>803</v>
      </c>
      <c r="F9" s="636">
        <v>350</v>
      </c>
      <c r="G9" s="637">
        <v>3498.92</v>
      </c>
      <c r="H9" s="638">
        <v>5.66</v>
      </c>
    </row>
    <row r="10" spans="1:8" x14ac:dyDescent="0.15">
      <c r="A10" s="639"/>
      <c r="B10" s="641">
        <v>0.1009</v>
      </c>
      <c r="C10" s="636" t="s">
        <v>317</v>
      </c>
      <c r="D10" s="636" t="s">
        <v>318</v>
      </c>
      <c r="E10" s="636" t="s">
        <v>319</v>
      </c>
      <c r="F10" s="636">
        <v>280</v>
      </c>
      <c r="G10" s="637">
        <v>2803.84</v>
      </c>
      <c r="H10" s="638">
        <v>4.54</v>
      </c>
    </row>
    <row r="11" spans="1:8" x14ac:dyDescent="0.15">
      <c r="A11" s="639"/>
      <c r="B11" s="641">
        <v>0.10349999999999999</v>
      </c>
      <c r="C11" s="636" t="s">
        <v>921</v>
      </c>
      <c r="D11" s="636" t="s">
        <v>922</v>
      </c>
      <c r="E11" s="636" t="s">
        <v>678</v>
      </c>
      <c r="F11" s="636">
        <v>100</v>
      </c>
      <c r="G11" s="637">
        <v>999.84</v>
      </c>
      <c r="H11" s="638">
        <v>1.62</v>
      </c>
    </row>
    <row r="12" spans="1:8" x14ac:dyDescent="0.15">
      <c r="A12" s="639"/>
      <c r="B12" s="641">
        <v>0.11</v>
      </c>
      <c r="C12" s="636" t="s">
        <v>320</v>
      </c>
      <c r="D12" s="636" t="s">
        <v>684</v>
      </c>
      <c r="E12" s="636" t="s">
        <v>683</v>
      </c>
      <c r="F12" s="636">
        <v>24750</v>
      </c>
      <c r="G12" s="637">
        <v>29.8</v>
      </c>
      <c r="H12" s="638">
        <v>0.05</v>
      </c>
    </row>
    <row r="13" spans="1:8" x14ac:dyDescent="0.15">
      <c r="A13" s="639"/>
      <c r="B13" s="641">
        <v>9.4E-2</v>
      </c>
      <c r="C13" s="636" t="s">
        <v>923</v>
      </c>
      <c r="D13" s="636" t="s">
        <v>924</v>
      </c>
      <c r="E13" s="636" t="s">
        <v>326</v>
      </c>
      <c r="F13" s="636">
        <v>1</v>
      </c>
      <c r="G13" s="637">
        <v>10.02</v>
      </c>
      <c r="H13" s="638">
        <v>0.02</v>
      </c>
    </row>
    <row r="14" spans="1:8" ht="9.75" thickBot="1" x14ac:dyDescent="0.2">
      <c r="A14" s="639"/>
      <c r="B14" s="636"/>
      <c r="C14" s="636"/>
      <c r="D14" s="636"/>
      <c r="E14" s="631" t="s">
        <v>245</v>
      </c>
      <c r="F14" s="636"/>
      <c r="G14" s="642">
        <v>22911.37</v>
      </c>
      <c r="H14" s="643">
        <v>37.090000000000003</v>
      </c>
    </row>
    <row r="15" spans="1:8" ht="13.5" thickTop="1" x14ac:dyDescent="0.2">
      <c r="A15" s="639"/>
      <c r="B15" s="2969" t="s">
        <v>323</v>
      </c>
      <c r="C15" s="2970"/>
      <c r="D15" s="636"/>
      <c r="E15" s="636"/>
      <c r="F15" s="636"/>
      <c r="G15" s="637"/>
      <c r="H15" s="638"/>
    </row>
    <row r="16" spans="1:8" x14ac:dyDescent="0.15">
      <c r="A16" s="639"/>
      <c r="B16" s="641">
        <v>0.114</v>
      </c>
      <c r="C16" s="636" t="s">
        <v>878</v>
      </c>
      <c r="D16" s="636" t="s">
        <v>879</v>
      </c>
      <c r="E16" s="636" t="s">
        <v>678</v>
      </c>
      <c r="F16" s="636">
        <v>63</v>
      </c>
      <c r="G16" s="637">
        <v>6317.72</v>
      </c>
      <c r="H16" s="638">
        <v>10.220000000000001</v>
      </c>
    </row>
    <row r="17" spans="1:8" x14ac:dyDescent="0.15">
      <c r="A17" s="639"/>
      <c r="B17" s="641">
        <v>9.7500000000000003E-2</v>
      </c>
      <c r="C17" s="636" t="s">
        <v>884</v>
      </c>
      <c r="D17" s="636" t="s">
        <v>885</v>
      </c>
      <c r="E17" s="636" t="s">
        <v>886</v>
      </c>
      <c r="F17" s="636">
        <v>600</v>
      </c>
      <c r="G17" s="637">
        <v>5953.89</v>
      </c>
      <c r="H17" s="638">
        <v>9.6300000000000008</v>
      </c>
    </row>
    <row r="18" spans="1:8" ht="9.75" thickBot="1" x14ac:dyDescent="0.2">
      <c r="A18" s="639"/>
      <c r="B18" s="636"/>
      <c r="C18" s="636"/>
      <c r="D18" s="636"/>
      <c r="E18" s="631" t="s">
        <v>245</v>
      </c>
      <c r="F18" s="636"/>
      <c r="G18" s="642">
        <v>12271.61</v>
      </c>
      <c r="H18" s="643">
        <v>19.850000000000001</v>
      </c>
    </row>
    <row r="19" spans="1:8" ht="9.75" thickTop="1" x14ac:dyDescent="0.15">
      <c r="A19" s="639"/>
      <c r="B19" s="636"/>
      <c r="C19" s="636"/>
      <c r="D19" s="636"/>
      <c r="E19" s="636"/>
      <c r="F19" s="636"/>
      <c r="G19" s="637"/>
      <c r="H19" s="638"/>
    </row>
    <row r="20" spans="1:8" ht="12.75" x14ac:dyDescent="0.2">
      <c r="A20" s="2971" t="s">
        <v>469</v>
      </c>
      <c r="B20" s="2970"/>
      <c r="C20" s="2970"/>
      <c r="D20" s="636"/>
      <c r="E20" s="636"/>
      <c r="F20" s="636"/>
      <c r="G20" s="637"/>
      <c r="H20" s="638"/>
    </row>
    <row r="21" spans="1:8" ht="12.75" x14ac:dyDescent="0.2">
      <c r="A21" s="639"/>
      <c r="B21" s="2972" t="s">
        <v>795</v>
      </c>
      <c r="C21" s="2970"/>
      <c r="D21" s="636"/>
      <c r="E21" s="636"/>
      <c r="F21" s="636"/>
      <c r="G21" s="637"/>
      <c r="H21" s="638"/>
    </row>
    <row r="22" spans="1:8" x14ac:dyDescent="0.15">
      <c r="A22" s="639"/>
      <c r="B22" s="640" t="s">
        <v>806</v>
      </c>
      <c r="C22" s="636" t="s">
        <v>895</v>
      </c>
      <c r="D22" s="636" t="s">
        <v>899</v>
      </c>
      <c r="E22" s="636" t="s">
        <v>809</v>
      </c>
      <c r="F22" s="636">
        <v>1500</v>
      </c>
      <c r="G22" s="637">
        <v>7094.09</v>
      </c>
      <c r="H22" s="638">
        <v>11.48</v>
      </c>
    </row>
    <row r="23" spans="1:8" x14ac:dyDescent="0.15">
      <c r="A23" s="639"/>
      <c r="B23" s="640" t="s">
        <v>796</v>
      </c>
      <c r="C23" s="636" t="s">
        <v>890</v>
      </c>
      <c r="D23" s="636" t="s">
        <v>891</v>
      </c>
      <c r="E23" s="636" t="s">
        <v>892</v>
      </c>
      <c r="F23" s="636">
        <v>5000</v>
      </c>
      <c r="G23" s="637">
        <v>4836.46</v>
      </c>
      <c r="H23" s="638">
        <v>7.83</v>
      </c>
    </row>
    <row r="24" spans="1:8" x14ac:dyDescent="0.15">
      <c r="A24" s="639"/>
      <c r="B24" s="640" t="s">
        <v>796</v>
      </c>
      <c r="C24" s="636" t="s">
        <v>925</v>
      </c>
      <c r="D24" s="636" t="s">
        <v>926</v>
      </c>
      <c r="E24" s="636" t="s">
        <v>798</v>
      </c>
      <c r="F24" s="636">
        <v>3000</v>
      </c>
      <c r="G24" s="637">
        <v>2964.18</v>
      </c>
      <c r="H24" s="638">
        <v>4.8</v>
      </c>
    </row>
    <row r="25" spans="1:8" x14ac:dyDescent="0.15">
      <c r="A25" s="639"/>
      <c r="B25" s="640" t="s">
        <v>796</v>
      </c>
      <c r="C25" s="636" t="s">
        <v>901</v>
      </c>
      <c r="D25" s="636" t="s">
        <v>902</v>
      </c>
      <c r="E25" s="636" t="s">
        <v>798</v>
      </c>
      <c r="F25" s="636">
        <v>3000</v>
      </c>
      <c r="G25" s="637">
        <v>2913.38</v>
      </c>
      <c r="H25" s="638">
        <v>4.71</v>
      </c>
    </row>
    <row r="26" spans="1:8" x14ac:dyDescent="0.15">
      <c r="A26" s="639"/>
      <c r="B26" s="640" t="s">
        <v>796</v>
      </c>
      <c r="C26" s="636" t="s">
        <v>927</v>
      </c>
      <c r="D26" s="636" t="s">
        <v>928</v>
      </c>
      <c r="E26" s="636" t="s">
        <v>798</v>
      </c>
      <c r="F26" s="636">
        <v>500</v>
      </c>
      <c r="G26" s="637">
        <v>484.13</v>
      </c>
      <c r="H26" s="638">
        <v>0.78</v>
      </c>
    </row>
    <row r="27" spans="1:8" x14ac:dyDescent="0.15">
      <c r="A27" s="639"/>
      <c r="B27" s="640" t="s">
        <v>806</v>
      </c>
      <c r="C27" s="636" t="s">
        <v>929</v>
      </c>
      <c r="D27" s="636" t="s">
        <v>930</v>
      </c>
      <c r="E27" s="636" t="s">
        <v>798</v>
      </c>
      <c r="F27" s="636">
        <v>100</v>
      </c>
      <c r="G27" s="637">
        <v>461.28</v>
      </c>
      <c r="H27" s="638">
        <v>0.75</v>
      </c>
    </row>
    <row r="28" spans="1:8" x14ac:dyDescent="0.15">
      <c r="A28" s="639"/>
      <c r="B28" s="640" t="s">
        <v>796</v>
      </c>
      <c r="C28" s="636" t="s">
        <v>925</v>
      </c>
      <c r="D28" s="636" t="s">
        <v>931</v>
      </c>
      <c r="E28" s="636" t="s">
        <v>798</v>
      </c>
      <c r="F28" s="636">
        <v>300</v>
      </c>
      <c r="G28" s="637">
        <v>287.77</v>
      </c>
      <c r="H28" s="638">
        <v>0.47</v>
      </c>
    </row>
    <row r="29" spans="1:8" ht="9.75" thickBot="1" x14ac:dyDescent="0.2">
      <c r="A29" s="639"/>
      <c r="B29" s="636"/>
      <c r="C29" s="636"/>
      <c r="D29" s="636"/>
      <c r="E29" s="631" t="s">
        <v>245</v>
      </c>
      <c r="F29" s="636"/>
      <c r="G29" s="642">
        <v>19041.29</v>
      </c>
      <c r="H29" s="643">
        <v>30.82</v>
      </c>
    </row>
    <row r="30" spans="1:8" ht="13.5" thickTop="1" x14ac:dyDescent="0.2">
      <c r="A30" s="639"/>
      <c r="B30" s="2972" t="s">
        <v>690</v>
      </c>
      <c r="C30" s="2970"/>
      <c r="D30" s="636"/>
      <c r="E30" s="636"/>
      <c r="F30" s="636"/>
      <c r="G30" s="637"/>
      <c r="H30" s="638"/>
    </row>
    <row r="31" spans="1:8" x14ac:dyDescent="0.15">
      <c r="A31" s="639"/>
      <c r="B31" s="640" t="s">
        <v>691</v>
      </c>
      <c r="C31" s="636" t="s">
        <v>725</v>
      </c>
      <c r="D31" s="636" t="s">
        <v>910</v>
      </c>
      <c r="E31" s="636" t="s">
        <v>330</v>
      </c>
      <c r="F31" s="636">
        <v>5000000</v>
      </c>
      <c r="G31" s="637">
        <v>4959.59</v>
      </c>
      <c r="H31" s="638">
        <v>8.02</v>
      </c>
    </row>
    <row r="32" spans="1:8" x14ac:dyDescent="0.15">
      <c r="A32" s="639"/>
      <c r="B32" s="640" t="s">
        <v>691</v>
      </c>
      <c r="C32" s="636" t="s">
        <v>720</v>
      </c>
      <c r="D32" s="636" t="s">
        <v>471</v>
      </c>
      <c r="E32" s="636" t="s">
        <v>330</v>
      </c>
      <c r="F32" s="636">
        <v>500000</v>
      </c>
      <c r="G32" s="637">
        <v>494.23</v>
      </c>
      <c r="H32" s="638">
        <v>0.8</v>
      </c>
    </row>
    <row r="33" spans="1:8" ht="9.75" thickBot="1" x14ac:dyDescent="0.2">
      <c r="A33" s="639"/>
      <c r="B33" s="636"/>
      <c r="C33" s="636"/>
      <c r="D33" s="636"/>
      <c r="E33" s="631" t="s">
        <v>245</v>
      </c>
      <c r="F33" s="636"/>
      <c r="G33" s="642">
        <v>5453.82</v>
      </c>
      <c r="H33" s="643">
        <v>8.82</v>
      </c>
    </row>
    <row r="34" spans="1:8" ht="9.75" thickTop="1" x14ac:dyDescent="0.15">
      <c r="A34" s="639"/>
      <c r="B34" s="636"/>
      <c r="C34" s="636"/>
      <c r="D34" s="636"/>
      <c r="E34" s="636"/>
      <c r="F34" s="636"/>
      <c r="G34" s="637"/>
      <c r="H34" s="638"/>
    </row>
    <row r="35" spans="1:8" x14ac:dyDescent="0.15">
      <c r="A35" s="639"/>
      <c r="B35" s="640" t="s">
        <v>134</v>
      </c>
      <c r="C35" s="636" t="s">
        <v>253</v>
      </c>
      <c r="D35" s="636"/>
      <c r="E35" s="636" t="s">
        <v>134</v>
      </c>
      <c r="F35" s="636"/>
      <c r="G35" s="637">
        <v>424.9</v>
      </c>
      <c r="H35" s="638">
        <v>0.69</v>
      </c>
    </row>
    <row r="36" spans="1:8" x14ac:dyDescent="0.15">
      <c r="A36" s="639"/>
      <c r="B36" s="636"/>
      <c r="C36" s="636"/>
      <c r="D36" s="636"/>
      <c r="E36" s="636"/>
      <c r="F36" s="636"/>
      <c r="G36" s="637"/>
      <c r="H36" s="638"/>
    </row>
    <row r="37" spans="1:8" x14ac:dyDescent="0.15">
      <c r="A37" s="644" t="s">
        <v>254</v>
      </c>
      <c r="B37" s="636"/>
      <c r="C37" s="636"/>
      <c r="D37" s="636"/>
      <c r="E37" s="636"/>
      <c r="F37" s="636"/>
      <c r="G37" s="645">
        <v>1702.54</v>
      </c>
      <c r="H37" s="646">
        <v>2.73</v>
      </c>
    </row>
    <row r="38" spans="1:8" x14ac:dyDescent="0.15">
      <c r="A38" s="639"/>
      <c r="B38" s="636"/>
      <c r="C38" s="636"/>
      <c r="D38" s="636"/>
      <c r="E38" s="636"/>
      <c r="F38" s="636"/>
      <c r="G38" s="637"/>
      <c r="H38" s="638"/>
    </row>
    <row r="39" spans="1:8" ht="9.75" thickBot="1" x14ac:dyDescent="0.2">
      <c r="A39" s="639"/>
      <c r="B39" s="636"/>
      <c r="C39" s="636"/>
      <c r="D39" s="636"/>
      <c r="E39" s="631" t="s">
        <v>255</v>
      </c>
      <c r="F39" s="636"/>
      <c r="G39" s="642">
        <v>61805.53</v>
      </c>
      <c r="H39" s="643">
        <v>100</v>
      </c>
    </row>
    <row r="40" spans="1:8" ht="9.75" thickTop="1" x14ac:dyDescent="0.15">
      <c r="A40" s="639"/>
      <c r="B40" s="636"/>
      <c r="C40" s="636"/>
      <c r="D40" s="636"/>
      <c r="E40" s="636"/>
      <c r="F40" s="636"/>
      <c r="G40" s="637"/>
      <c r="H40" s="638"/>
    </row>
    <row r="41" spans="1:8" x14ac:dyDescent="0.15">
      <c r="A41" s="647" t="s">
        <v>256</v>
      </c>
      <c r="B41" s="636"/>
      <c r="C41" s="636"/>
      <c r="D41" s="636"/>
      <c r="E41" s="636"/>
      <c r="F41" s="636"/>
      <c r="G41" s="637"/>
      <c r="H41" s="638"/>
    </row>
    <row r="42" spans="1:8" x14ac:dyDescent="0.15">
      <c r="A42" s="639">
        <v>1</v>
      </c>
      <c r="B42" s="636" t="s">
        <v>932</v>
      </c>
      <c r="C42" s="636"/>
      <c r="D42" s="636"/>
      <c r="E42" s="636"/>
      <c r="F42" s="636"/>
      <c r="G42" s="637"/>
      <c r="H42" s="638"/>
    </row>
    <row r="43" spans="1:8" x14ac:dyDescent="0.15">
      <c r="A43" s="639"/>
      <c r="B43" s="636"/>
      <c r="C43" s="636"/>
      <c r="D43" s="636"/>
      <c r="E43" s="636"/>
      <c r="F43" s="636"/>
      <c r="G43" s="637"/>
      <c r="H43" s="638"/>
    </row>
    <row r="44" spans="1:8" x14ac:dyDescent="0.15">
      <c r="A44" s="639">
        <v>2</v>
      </c>
      <c r="B44" s="636" t="s">
        <v>258</v>
      </c>
      <c r="C44" s="636"/>
      <c r="D44" s="636"/>
      <c r="E44" s="636"/>
      <c r="F44" s="636"/>
      <c r="G44" s="637"/>
      <c r="H44" s="638"/>
    </row>
    <row r="45" spans="1:8" x14ac:dyDescent="0.15">
      <c r="A45" s="639"/>
      <c r="B45" s="636"/>
      <c r="C45" s="636"/>
      <c r="D45" s="636"/>
      <c r="E45" s="636"/>
      <c r="F45" s="636"/>
      <c r="G45" s="637"/>
      <c r="H45" s="638"/>
    </row>
    <row r="46" spans="1:8" x14ac:dyDescent="0.15">
      <c r="A46" s="639">
        <v>3</v>
      </c>
      <c r="B46" s="636" t="s">
        <v>334</v>
      </c>
      <c r="C46" s="636"/>
      <c r="D46" s="636"/>
      <c r="E46" s="636"/>
      <c r="F46" s="636"/>
      <c r="G46" s="637"/>
      <c r="H46" s="638"/>
    </row>
    <row r="47" spans="1:8" x14ac:dyDescent="0.15">
      <c r="A47" s="639"/>
      <c r="B47" s="636" t="s">
        <v>335</v>
      </c>
      <c r="C47" s="636"/>
      <c r="D47" s="636"/>
      <c r="E47" s="636"/>
      <c r="F47" s="636"/>
      <c r="G47" s="637"/>
      <c r="H47" s="638"/>
    </row>
    <row r="48" spans="1:8" x14ac:dyDescent="0.15">
      <c r="A48" s="648"/>
      <c r="B48" s="649" t="s">
        <v>336</v>
      </c>
      <c r="C48" s="649"/>
      <c r="D48" s="649"/>
      <c r="E48" s="649"/>
      <c r="F48" s="649"/>
      <c r="G48" s="650"/>
      <c r="H48" s="651"/>
    </row>
  </sheetData>
  <mergeCells count="8">
    <mergeCell ref="B15:C15"/>
    <mergeCell ref="A20:C20"/>
    <mergeCell ref="B21:C21"/>
    <mergeCell ref="B30:C30"/>
    <mergeCell ref="A2:C2"/>
    <mergeCell ref="A3:C3"/>
    <mergeCell ref="B4:C4"/>
    <mergeCell ref="B5:C5"/>
  </mergeCells>
  <phoneticPr fontId="4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opLeftCell="A36" workbookViewId="0">
      <selection activeCell="C44" sqref="C44"/>
    </sheetView>
  </sheetViews>
  <sheetFormatPr defaultRowHeight="9" x14ac:dyDescent="0.15"/>
  <cols>
    <col min="1" max="1" width="2.7109375" style="599" customWidth="1"/>
    <col min="2" max="2" width="4.7109375" style="599" customWidth="1"/>
    <col min="3" max="3" width="40.7109375" style="599" customWidth="1"/>
    <col min="4" max="4" width="10.140625" style="599" bestFit="1" customWidth="1"/>
    <col min="5" max="5" width="18.42578125" style="599" bestFit="1" customWidth="1"/>
    <col min="6" max="6" width="8.7109375" style="599" customWidth="1"/>
    <col min="7" max="7" width="9.28515625" style="623" customWidth="1"/>
    <col min="8" max="8" width="7.7109375" style="624" customWidth="1"/>
    <col min="9" max="16384" width="9.140625" style="599"/>
  </cols>
  <sheetData>
    <row r="1" spans="1:8" x14ac:dyDescent="0.15">
      <c r="A1" s="594"/>
      <c r="B1" s="595"/>
      <c r="C1" s="596" t="s">
        <v>867</v>
      </c>
      <c r="D1" s="595"/>
      <c r="E1" s="595"/>
      <c r="F1" s="595"/>
      <c r="G1" s="597"/>
      <c r="H1" s="598"/>
    </row>
    <row r="2" spans="1:8" ht="36.75" x14ac:dyDescent="0.2">
      <c r="A2" s="2975" t="s">
        <v>126</v>
      </c>
      <c r="B2" s="2976"/>
      <c r="C2" s="2976"/>
      <c r="D2" s="600" t="s">
        <v>127</v>
      </c>
      <c r="E2" s="601" t="s">
        <v>793</v>
      </c>
      <c r="F2" s="602" t="s">
        <v>129</v>
      </c>
      <c r="G2" s="603" t="s">
        <v>130</v>
      </c>
      <c r="H2" s="604" t="s">
        <v>131</v>
      </c>
    </row>
    <row r="3" spans="1:8" ht="12.75" x14ac:dyDescent="0.2">
      <c r="A3" s="2977" t="s">
        <v>309</v>
      </c>
      <c r="B3" s="2978"/>
      <c r="C3" s="2978"/>
      <c r="D3" s="605"/>
      <c r="E3" s="605"/>
      <c r="F3" s="605"/>
      <c r="G3" s="606"/>
      <c r="H3" s="607"/>
    </row>
    <row r="4" spans="1:8" ht="12.75" x14ac:dyDescent="0.2">
      <c r="A4" s="608"/>
      <c r="B4" s="2979" t="s">
        <v>310</v>
      </c>
      <c r="C4" s="2978"/>
      <c r="D4" s="605"/>
      <c r="E4" s="605"/>
      <c r="F4" s="605"/>
      <c r="G4" s="606"/>
      <c r="H4" s="607"/>
    </row>
    <row r="5" spans="1:8" ht="12.75" x14ac:dyDescent="0.2">
      <c r="A5" s="608"/>
      <c r="B5" s="2980" t="s">
        <v>133</v>
      </c>
      <c r="C5" s="2978"/>
      <c r="D5" s="605"/>
      <c r="E5" s="605"/>
      <c r="F5" s="605"/>
      <c r="G5" s="606"/>
      <c r="H5" s="607"/>
    </row>
    <row r="6" spans="1:8" x14ac:dyDescent="0.15">
      <c r="A6" s="608"/>
      <c r="B6" s="609">
        <v>8.8499999999999995E-2</v>
      </c>
      <c r="C6" s="605" t="s">
        <v>465</v>
      </c>
      <c r="D6" s="605" t="s">
        <v>868</v>
      </c>
      <c r="E6" s="605" t="s">
        <v>326</v>
      </c>
      <c r="F6" s="605">
        <v>1050</v>
      </c>
      <c r="G6" s="606">
        <v>10456.219999999999</v>
      </c>
      <c r="H6" s="607">
        <v>5.26</v>
      </c>
    </row>
    <row r="7" spans="1:8" x14ac:dyDescent="0.15">
      <c r="A7" s="608"/>
      <c r="B7" s="609">
        <v>0.1007</v>
      </c>
      <c r="C7" s="605" t="s">
        <v>317</v>
      </c>
      <c r="D7" s="605" t="s">
        <v>869</v>
      </c>
      <c r="E7" s="605" t="s">
        <v>319</v>
      </c>
      <c r="F7" s="605">
        <v>1000</v>
      </c>
      <c r="G7" s="606">
        <v>10026.98</v>
      </c>
      <c r="H7" s="607">
        <v>5.04</v>
      </c>
    </row>
    <row r="8" spans="1:8" x14ac:dyDescent="0.15">
      <c r="A8" s="608"/>
      <c r="B8" s="609">
        <v>0.10299999999999999</v>
      </c>
      <c r="C8" s="605" t="s">
        <v>320</v>
      </c>
      <c r="D8" s="605" t="s">
        <v>870</v>
      </c>
      <c r="E8" s="605" t="s">
        <v>322</v>
      </c>
      <c r="F8" s="605">
        <v>500</v>
      </c>
      <c r="G8" s="606">
        <v>5005.3</v>
      </c>
      <c r="H8" s="607">
        <v>2.52</v>
      </c>
    </row>
    <row r="9" spans="1:8" x14ac:dyDescent="0.15">
      <c r="A9" s="608"/>
      <c r="B9" s="609">
        <v>0.11</v>
      </c>
      <c r="C9" s="605" t="s">
        <v>783</v>
      </c>
      <c r="D9" s="605" t="s">
        <v>871</v>
      </c>
      <c r="E9" s="605" t="s">
        <v>872</v>
      </c>
      <c r="F9" s="605">
        <v>145</v>
      </c>
      <c r="G9" s="606">
        <v>1449.6</v>
      </c>
      <c r="H9" s="607">
        <v>0.73</v>
      </c>
    </row>
    <row r="10" spans="1:8" x14ac:dyDescent="0.15">
      <c r="A10" s="608"/>
      <c r="B10" s="609">
        <v>9.9599999999999994E-2</v>
      </c>
      <c r="C10" s="605" t="s">
        <v>383</v>
      </c>
      <c r="D10" s="605" t="s">
        <v>873</v>
      </c>
      <c r="E10" s="605" t="s">
        <v>874</v>
      </c>
      <c r="F10" s="605">
        <v>100</v>
      </c>
      <c r="G10" s="606">
        <v>999.14</v>
      </c>
      <c r="H10" s="607">
        <v>0.5</v>
      </c>
    </row>
    <row r="11" spans="1:8" x14ac:dyDescent="0.15">
      <c r="A11" s="608"/>
      <c r="B11" s="609">
        <v>0.115</v>
      </c>
      <c r="C11" s="605" t="s">
        <v>320</v>
      </c>
      <c r="D11" s="605" t="s">
        <v>682</v>
      </c>
      <c r="E11" s="605" t="s">
        <v>683</v>
      </c>
      <c r="F11" s="605">
        <v>200</v>
      </c>
      <c r="G11" s="606">
        <v>200.96</v>
      </c>
      <c r="H11" s="607">
        <v>0.1</v>
      </c>
    </row>
    <row r="12" spans="1:8" x14ac:dyDescent="0.15">
      <c r="A12" s="608"/>
      <c r="B12" s="609">
        <v>9.8299999999999998E-2</v>
      </c>
      <c r="C12" s="605" t="s">
        <v>673</v>
      </c>
      <c r="D12" s="605" t="s">
        <v>875</v>
      </c>
      <c r="E12" s="605" t="s">
        <v>319</v>
      </c>
      <c r="F12" s="605">
        <v>15</v>
      </c>
      <c r="G12" s="606">
        <v>150.02000000000001</v>
      </c>
      <c r="H12" s="607">
        <v>0.08</v>
      </c>
    </row>
    <row r="13" spans="1:8" x14ac:dyDescent="0.15">
      <c r="A13" s="608"/>
      <c r="B13" s="609">
        <v>9.7500000000000003E-2</v>
      </c>
      <c r="C13" s="605" t="s">
        <v>876</v>
      </c>
      <c r="D13" s="605" t="s">
        <v>877</v>
      </c>
      <c r="E13" s="605" t="s">
        <v>678</v>
      </c>
      <c r="F13" s="605">
        <v>10</v>
      </c>
      <c r="G13" s="606">
        <v>99.71</v>
      </c>
      <c r="H13" s="607">
        <v>0.05</v>
      </c>
    </row>
    <row r="14" spans="1:8" ht="9.75" thickBot="1" x14ac:dyDescent="0.2">
      <c r="A14" s="608"/>
      <c r="B14" s="605"/>
      <c r="C14" s="605"/>
      <c r="D14" s="605"/>
      <c r="E14" s="600" t="s">
        <v>245</v>
      </c>
      <c r="F14" s="605"/>
      <c r="G14" s="610">
        <v>28387.93</v>
      </c>
      <c r="H14" s="611">
        <v>14.28</v>
      </c>
    </row>
    <row r="15" spans="1:8" ht="13.5" thickTop="1" x14ac:dyDescent="0.2">
      <c r="A15" s="608"/>
      <c r="B15" s="2980" t="s">
        <v>323</v>
      </c>
      <c r="C15" s="2978"/>
      <c r="D15" s="605"/>
      <c r="E15" s="605"/>
      <c r="F15" s="605"/>
      <c r="G15" s="606"/>
      <c r="H15" s="607"/>
    </row>
    <row r="16" spans="1:8" x14ac:dyDescent="0.15">
      <c r="A16" s="608"/>
      <c r="B16" s="609">
        <v>0.114</v>
      </c>
      <c r="C16" s="605" t="s">
        <v>878</v>
      </c>
      <c r="D16" s="605" t="s">
        <v>879</v>
      </c>
      <c r="E16" s="605" t="s">
        <v>678</v>
      </c>
      <c r="F16" s="605">
        <v>100</v>
      </c>
      <c r="G16" s="606">
        <v>10028.129999999999</v>
      </c>
      <c r="H16" s="607">
        <v>5.05</v>
      </c>
    </row>
    <row r="17" spans="1:8" x14ac:dyDescent="0.15">
      <c r="A17" s="608"/>
      <c r="B17" s="609">
        <v>0.106</v>
      </c>
      <c r="C17" s="605" t="s">
        <v>880</v>
      </c>
      <c r="D17" s="605" t="s">
        <v>881</v>
      </c>
      <c r="E17" s="605" t="s">
        <v>882</v>
      </c>
      <c r="F17" s="605">
        <v>1000</v>
      </c>
      <c r="G17" s="606">
        <v>10011.799999999999</v>
      </c>
      <c r="H17" s="607">
        <v>5.04</v>
      </c>
    </row>
    <row r="18" spans="1:8" x14ac:dyDescent="0.15">
      <c r="A18" s="608"/>
      <c r="B18" s="609">
        <v>0.106</v>
      </c>
      <c r="C18" s="605" t="s">
        <v>880</v>
      </c>
      <c r="D18" s="605" t="s">
        <v>883</v>
      </c>
      <c r="E18" s="605" t="s">
        <v>882</v>
      </c>
      <c r="F18" s="605">
        <v>1000</v>
      </c>
      <c r="G18" s="606">
        <v>10002.6</v>
      </c>
      <c r="H18" s="607">
        <v>5.03</v>
      </c>
    </row>
    <row r="19" spans="1:8" x14ac:dyDescent="0.15">
      <c r="A19" s="608"/>
      <c r="B19" s="609">
        <v>9.7500000000000003E-2</v>
      </c>
      <c r="C19" s="605" t="s">
        <v>884</v>
      </c>
      <c r="D19" s="605" t="s">
        <v>885</v>
      </c>
      <c r="E19" s="605" t="s">
        <v>886</v>
      </c>
      <c r="F19" s="605">
        <v>300</v>
      </c>
      <c r="G19" s="606">
        <v>2976.95</v>
      </c>
      <c r="H19" s="607">
        <v>1.5</v>
      </c>
    </row>
    <row r="20" spans="1:8" x14ac:dyDescent="0.15">
      <c r="A20" s="608"/>
      <c r="B20" s="609">
        <v>9.9000000000000005E-2</v>
      </c>
      <c r="C20" s="605" t="s">
        <v>884</v>
      </c>
      <c r="D20" s="605" t="s">
        <v>887</v>
      </c>
      <c r="E20" s="605" t="s">
        <v>886</v>
      </c>
      <c r="F20" s="605">
        <v>250</v>
      </c>
      <c r="G20" s="606">
        <v>2483.13</v>
      </c>
      <c r="H20" s="607">
        <v>1.25</v>
      </c>
    </row>
    <row r="21" spans="1:8" x14ac:dyDescent="0.15">
      <c r="A21" s="608"/>
      <c r="B21" s="609">
        <v>9.4799999999999995E-2</v>
      </c>
      <c r="C21" s="605" t="s">
        <v>884</v>
      </c>
      <c r="D21" s="605" t="s">
        <v>888</v>
      </c>
      <c r="E21" s="605" t="s">
        <v>886</v>
      </c>
      <c r="F21" s="605">
        <v>230</v>
      </c>
      <c r="G21" s="606">
        <v>2257.2800000000002</v>
      </c>
      <c r="H21" s="607">
        <v>1.1399999999999999</v>
      </c>
    </row>
    <row r="22" spans="1:8" ht="9.75" thickBot="1" x14ac:dyDescent="0.2">
      <c r="A22" s="608"/>
      <c r="B22" s="605"/>
      <c r="C22" s="605"/>
      <c r="D22" s="605"/>
      <c r="E22" s="600" t="s">
        <v>245</v>
      </c>
      <c r="F22" s="605"/>
      <c r="G22" s="610">
        <v>37759.89</v>
      </c>
      <c r="H22" s="611">
        <v>19.010000000000002</v>
      </c>
    </row>
    <row r="23" spans="1:8" ht="9.75" thickTop="1" x14ac:dyDescent="0.15">
      <c r="A23" s="608"/>
      <c r="B23" s="605"/>
      <c r="C23" s="605"/>
      <c r="D23" s="605"/>
      <c r="E23" s="605"/>
      <c r="F23" s="605"/>
      <c r="G23" s="606"/>
      <c r="H23" s="607"/>
    </row>
    <row r="24" spans="1:8" ht="12.75" x14ac:dyDescent="0.2">
      <c r="A24" s="2977" t="s">
        <v>469</v>
      </c>
      <c r="B24" s="2978"/>
      <c r="C24" s="2978"/>
      <c r="D24" s="605"/>
      <c r="E24" s="605"/>
      <c r="F24" s="605"/>
      <c r="G24" s="606"/>
      <c r="H24" s="607"/>
    </row>
    <row r="25" spans="1:8" ht="12.75" x14ac:dyDescent="0.2">
      <c r="A25" s="608"/>
      <c r="B25" s="2979" t="s">
        <v>795</v>
      </c>
      <c r="C25" s="2978"/>
      <c r="D25" s="605"/>
      <c r="E25" s="605"/>
      <c r="F25" s="605"/>
      <c r="G25" s="606"/>
      <c r="H25" s="607"/>
    </row>
    <row r="26" spans="1:8" x14ac:dyDescent="0.15">
      <c r="A26" s="608"/>
      <c r="B26" s="612" t="s">
        <v>806</v>
      </c>
      <c r="C26" s="605" t="s">
        <v>398</v>
      </c>
      <c r="D26" s="605" t="s">
        <v>889</v>
      </c>
      <c r="E26" s="605" t="s">
        <v>798</v>
      </c>
      <c r="F26" s="605">
        <v>6000</v>
      </c>
      <c r="G26" s="606">
        <v>28732.41</v>
      </c>
      <c r="H26" s="607">
        <v>14.46</v>
      </c>
    </row>
    <row r="27" spans="1:8" x14ac:dyDescent="0.15">
      <c r="A27" s="608"/>
      <c r="B27" s="612" t="s">
        <v>796</v>
      </c>
      <c r="C27" s="605" t="s">
        <v>890</v>
      </c>
      <c r="D27" s="605" t="s">
        <v>891</v>
      </c>
      <c r="E27" s="605" t="s">
        <v>892</v>
      </c>
      <c r="F27" s="605">
        <v>10000</v>
      </c>
      <c r="G27" s="606">
        <v>9672.92</v>
      </c>
      <c r="H27" s="607">
        <v>4.87</v>
      </c>
    </row>
    <row r="28" spans="1:8" x14ac:dyDescent="0.15">
      <c r="A28" s="608"/>
      <c r="B28" s="612" t="s">
        <v>806</v>
      </c>
      <c r="C28" s="605" t="s">
        <v>893</v>
      </c>
      <c r="D28" s="605" t="s">
        <v>894</v>
      </c>
      <c r="E28" s="605" t="s">
        <v>809</v>
      </c>
      <c r="F28" s="605">
        <v>2000</v>
      </c>
      <c r="G28" s="606">
        <v>9630.4</v>
      </c>
      <c r="H28" s="607">
        <v>4.8499999999999996</v>
      </c>
    </row>
    <row r="29" spans="1:8" x14ac:dyDescent="0.15">
      <c r="A29" s="608"/>
      <c r="B29" s="612" t="s">
        <v>806</v>
      </c>
      <c r="C29" s="605" t="s">
        <v>895</v>
      </c>
      <c r="D29" s="605" t="s">
        <v>896</v>
      </c>
      <c r="E29" s="605" t="s">
        <v>809</v>
      </c>
      <c r="F29" s="605">
        <v>1000</v>
      </c>
      <c r="G29" s="606">
        <v>4833.83</v>
      </c>
      <c r="H29" s="607">
        <v>2.4300000000000002</v>
      </c>
    </row>
    <row r="30" spans="1:8" x14ac:dyDescent="0.15">
      <c r="A30" s="608"/>
      <c r="B30" s="612" t="s">
        <v>806</v>
      </c>
      <c r="C30" s="605" t="s">
        <v>897</v>
      </c>
      <c r="D30" s="605" t="s">
        <v>898</v>
      </c>
      <c r="E30" s="605" t="s">
        <v>809</v>
      </c>
      <c r="F30" s="605">
        <v>1000</v>
      </c>
      <c r="G30" s="606">
        <v>4831.18</v>
      </c>
      <c r="H30" s="607">
        <v>2.4300000000000002</v>
      </c>
    </row>
    <row r="31" spans="1:8" x14ac:dyDescent="0.15">
      <c r="A31" s="608"/>
      <c r="B31" s="612" t="s">
        <v>806</v>
      </c>
      <c r="C31" s="605" t="s">
        <v>895</v>
      </c>
      <c r="D31" s="605" t="s">
        <v>899</v>
      </c>
      <c r="E31" s="605" t="s">
        <v>809</v>
      </c>
      <c r="F31" s="605">
        <v>1000</v>
      </c>
      <c r="G31" s="606">
        <v>4729.3999999999996</v>
      </c>
      <c r="H31" s="607">
        <v>2.38</v>
      </c>
    </row>
    <row r="32" spans="1:8" x14ac:dyDescent="0.15">
      <c r="A32" s="608"/>
      <c r="B32" s="612" t="s">
        <v>796</v>
      </c>
      <c r="C32" s="605" t="s">
        <v>207</v>
      </c>
      <c r="D32" s="605" t="s">
        <v>900</v>
      </c>
      <c r="E32" s="605" t="s">
        <v>798</v>
      </c>
      <c r="F32" s="605">
        <v>3500</v>
      </c>
      <c r="G32" s="606">
        <v>3446.81</v>
      </c>
      <c r="H32" s="607">
        <v>1.73</v>
      </c>
    </row>
    <row r="33" spans="1:8" x14ac:dyDescent="0.15">
      <c r="A33" s="608"/>
      <c r="B33" s="612" t="s">
        <v>796</v>
      </c>
      <c r="C33" s="605" t="s">
        <v>901</v>
      </c>
      <c r="D33" s="605" t="s">
        <v>902</v>
      </c>
      <c r="E33" s="605" t="s">
        <v>798</v>
      </c>
      <c r="F33" s="605">
        <v>2500</v>
      </c>
      <c r="G33" s="606">
        <v>2427.81</v>
      </c>
      <c r="H33" s="607">
        <v>1.22</v>
      </c>
    </row>
    <row r="34" spans="1:8" x14ac:dyDescent="0.15">
      <c r="A34" s="608"/>
      <c r="B34" s="612" t="s">
        <v>806</v>
      </c>
      <c r="C34" s="605" t="s">
        <v>897</v>
      </c>
      <c r="D34" s="605" t="s">
        <v>903</v>
      </c>
      <c r="E34" s="605" t="s">
        <v>809</v>
      </c>
      <c r="F34" s="605">
        <v>500</v>
      </c>
      <c r="G34" s="606">
        <v>2403.9899999999998</v>
      </c>
      <c r="H34" s="607">
        <v>1.21</v>
      </c>
    </row>
    <row r="35" spans="1:8" x14ac:dyDescent="0.15">
      <c r="A35" s="608"/>
      <c r="B35" s="612" t="s">
        <v>806</v>
      </c>
      <c r="C35" s="605" t="s">
        <v>895</v>
      </c>
      <c r="D35" s="605" t="s">
        <v>904</v>
      </c>
      <c r="E35" s="605" t="s">
        <v>809</v>
      </c>
      <c r="F35" s="605">
        <v>500</v>
      </c>
      <c r="G35" s="606">
        <v>2394.9899999999998</v>
      </c>
      <c r="H35" s="607">
        <v>1.2</v>
      </c>
    </row>
    <row r="36" spans="1:8" x14ac:dyDescent="0.15">
      <c r="A36" s="608"/>
      <c r="B36" s="612" t="s">
        <v>806</v>
      </c>
      <c r="C36" s="605" t="s">
        <v>199</v>
      </c>
      <c r="D36" s="605" t="s">
        <v>905</v>
      </c>
      <c r="E36" s="605" t="s">
        <v>809</v>
      </c>
      <c r="F36" s="605">
        <v>200</v>
      </c>
      <c r="G36" s="606">
        <v>989.06</v>
      </c>
      <c r="H36" s="607">
        <v>0.5</v>
      </c>
    </row>
    <row r="37" spans="1:8" x14ac:dyDescent="0.15">
      <c r="A37" s="608"/>
      <c r="B37" s="612" t="s">
        <v>806</v>
      </c>
      <c r="C37" s="605" t="s">
        <v>895</v>
      </c>
      <c r="D37" s="605" t="s">
        <v>906</v>
      </c>
      <c r="E37" s="605" t="s">
        <v>809</v>
      </c>
      <c r="F37" s="605">
        <v>200</v>
      </c>
      <c r="G37" s="606">
        <v>952.53</v>
      </c>
      <c r="H37" s="607">
        <v>0.48</v>
      </c>
    </row>
    <row r="38" spans="1:8" x14ac:dyDescent="0.15">
      <c r="A38" s="608"/>
      <c r="B38" s="612" t="s">
        <v>806</v>
      </c>
      <c r="C38" s="605" t="s">
        <v>199</v>
      </c>
      <c r="D38" s="605" t="s">
        <v>907</v>
      </c>
      <c r="E38" s="605" t="s">
        <v>809</v>
      </c>
      <c r="F38" s="605">
        <v>80</v>
      </c>
      <c r="G38" s="606">
        <v>378.83</v>
      </c>
      <c r="H38" s="607">
        <v>0.19</v>
      </c>
    </row>
    <row r="39" spans="1:8" x14ac:dyDescent="0.15">
      <c r="A39" s="608"/>
      <c r="B39" s="612" t="s">
        <v>796</v>
      </c>
      <c r="C39" s="605" t="s">
        <v>908</v>
      </c>
      <c r="D39" s="605" t="s">
        <v>909</v>
      </c>
      <c r="E39" s="605" t="s">
        <v>798</v>
      </c>
      <c r="F39" s="605">
        <v>200</v>
      </c>
      <c r="G39" s="606">
        <v>193.23</v>
      </c>
      <c r="H39" s="607">
        <v>0.1</v>
      </c>
    </row>
    <row r="40" spans="1:8" ht="9.75" thickBot="1" x14ac:dyDescent="0.2">
      <c r="A40" s="608"/>
      <c r="B40" s="605"/>
      <c r="C40" s="605"/>
      <c r="D40" s="605"/>
      <c r="E40" s="600" t="s">
        <v>245</v>
      </c>
      <c r="F40" s="605"/>
      <c r="G40" s="610">
        <v>75617.39</v>
      </c>
      <c r="H40" s="611">
        <v>38.049999999999997</v>
      </c>
    </row>
    <row r="41" spans="1:8" ht="13.5" thickTop="1" x14ac:dyDescent="0.2">
      <c r="A41" s="608"/>
      <c r="B41" s="2979" t="s">
        <v>690</v>
      </c>
      <c r="C41" s="2978"/>
      <c r="D41" s="605"/>
      <c r="E41" s="605"/>
      <c r="F41" s="605"/>
      <c r="G41" s="606"/>
      <c r="H41" s="607"/>
    </row>
    <row r="42" spans="1:8" x14ac:dyDescent="0.15">
      <c r="A42" s="608"/>
      <c r="B42" s="612" t="s">
        <v>691</v>
      </c>
      <c r="C42" s="605" t="s">
        <v>725</v>
      </c>
      <c r="D42" s="605" t="s">
        <v>910</v>
      </c>
      <c r="E42" s="605" t="s">
        <v>330</v>
      </c>
      <c r="F42" s="605">
        <v>12000000</v>
      </c>
      <c r="G42" s="606">
        <v>11903</v>
      </c>
      <c r="H42" s="607">
        <v>5.99</v>
      </c>
    </row>
    <row r="43" spans="1:8" x14ac:dyDescent="0.15">
      <c r="A43" s="608"/>
      <c r="B43" s="612" t="s">
        <v>691</v>
      </c>
      <c r="C43" s="605" t="s">
        <v>859</v>
      </c>
      <c r="D43" s="605" t="s">
        <v>860</v>
      </c>
      <c r="E43" s="605" t="s">
        <v>330</v>
      </c>
      <c r="F43" s="605">
        <v>5000000</v>
      </c>
      <c r="G43" s="606">
        <v>4975.6899999999996</v>
      </c>
      <c r="H43" s="607">
        <v>2.5</v>
      </c>
    </row>
    <row r="44" spans="1:8" x14ac:dyDescent="0.15">
      <c r="A44" s="608"/>
      <c r="B44" s="612" t="s">
        <v>691</v>
      </c>
      <c r="C44" s="605" t="s">
        <v>720</v>
      </c>
      <c r="D44" s="605" t="s">
        <v>471</v>
      </c>
      <c r="E44" s="605" t="s">
        <v>330</v>
      </c>
      <c r="F44" s="605">
        <v>3000000</v>
      </c>
      <c r="G44" s="606">
        <v>2965.38</v>
      </c>
      <c r="H44" s="607">
        <v>1.49</v>
      </c>
    </row>
    <row r="45" spans="1:8" x14ac:dyDescent="0.15">
      <c r="A45" s="608"/>
      <c r="B45" s="612" t="s">
        <v>691</v>
      </c>
      <c r="C45" s="605" t="s">
        <v>726</v>
      </c>
      <c r="D45" s="605" t="s">
        <v>911</v>
      </c>
      <c r="E45" s="605" t="s">
        <v>330</v>
      </c>
      <c r="F45" s="605">
        <v>3000000</v>
      </c>
      <c r="G45" s="606">
        <v>2960.5</v>
      </c>
      <c r="H45" s="607">
        <v>1.49</v>
      </c>
    </row>
    <row r="46" spans="1:8" ht="9.75" thickBot="1" x14ac:dyDescent="0.2">
      <c r="A46" s="608"/>
      <c r="B46" s="605"/>
      <c r="C46" s="605"/>
      <c r="D46" s="605"/>
      <c r="E46" s="600" t="s">
        <v>245</v>
      </c>
      <c r="F46" s="605"/>
      <c r="G46" s="613">
        <v>22804.57</v>
      </c>
      <c r="H46" s="614">
        <v>11.47</v>
      </c>
    </row>
    <row r="47" spans="1:8" ht="9.75" thickTop="1" x14ac:dyDescent="0.15">
      <c r="A47" s="608"/>
      <c r="B47" s="605"/>
      <c r="C47" s="605"/>
      <c r="D47" s="605"/>
      <c r="E47" s="605"/>
      <c r="F47" s="605"/>
      <c r="G47" s="606"/>
      <c r="H47" s="607"/>
    </row>
    <row r="48" spans="1:8" ht="12.75" x14ac:dyDescent="0.2">
      <c r="A48" s="608"/>
      <c r="B48" s="2980" t="s">
        <v>692</v>
      </c>
      <c r="C48" s="2978"/>
      <c r="D48" s="605"/>
      <c r="E48" s="605"/>
      <c r="F48" s="605"/>
      <c r="G48" s="606"/>
      <c r="H48" s="607"/>
    </row>
    <row r="49" spans="1:8" x14ac:dyDescent="0.15">
      <c r="A49" s="608"/>
      <c r="B49" s="2979" t="s">
        <v>249</v>
      </c>
      <c r="C49" s="2981"/>
      <c r="D49" s="605"/>
      <c r="E49" s="600" t="s">
        <v>250</v>
      </c>
      <c r="F49" s="605"/>
      <c r="G49" s="606"/>
      <c r="H49" s="607"/>
    </row>
    <row r="50" spans="1:8" x14ac:dyDescent="0.15">
      <c r="A50" s="608"/>
      <c r="B50" s="605"/>
      <c r="C50" s="605" t="s">
        <v>865</v>
      </c>
      <c r="D50" s="605"/>
      <c r="E50" s="605" t="s">
        <v>862</v>
      </c>
      <c r="F50" s="605"/>
      <c r="G50" s="606">
        <v>16500</v>
      </c>
      <c r="H50" s="607">
        <v>8.3000000000000007</v>
      </c>
    </row>
    <row r="51" spans="1:8" x14ac:dyDescent="0.15">
      <c r="A51" s="608"/>
      <c r="B51" s="605"/>
      <c r="C51" s="605" t="s">
        <v>564</v>
      </c>
      <c r="D51" s="605"/>
      <c r="E51" s="605" t="s">
        <v>862</v>
      </c>
      <c r="F51" s="605"/>
      <c r="G51" s="606">
        <v>10000</v>
      </c>
      <c r="H51" s="607">
        <v>5.03</v>
      </c>
    </row>
    <row r="52" spans="1:8" x14ac:dyDescent="0.15">
      <c r="A52" s="608"/>
      <c r="B52" s="605"/>
      <c r="C52" s="605" t="s">
        <v>861</v>
      </c>
      <c r="D52" s="605"/>
      <c r="E52" s="605" t="s">
        <v>862</v>
      </c>
      <c r="F52" s="605"/>
      <c r="G52" s="606">
        <v>2000</v>
      </c>
      <c r="H52" s="607">
        <v>1.01</v>
      </c>
    </row>
    <row r="53" spans="1:8" ht="9.75" thickBot="1" x14ac:dyDescent="0.2">
      <c r="A53" s="608"/>
      <c r="B53" s="605"/>
      <c r="C53" s="605"/>
      <c r="D53" s="605"/>
      <c r="E53" s="600" t="s">
        <v>245</v>
      </c>
      <c r="F53" s="605"/>
      <c r="G53" s="610">
        <v>28500</v>
      </c>
      <c r="H53" s="611">
        <v>14.34</v>
      </c>
    </row>
    <row r="54" spans="1:8" ht="9.75" thickTop="1" x14ac:dyDescent="0.15">
      <c r="A54" s="608"/>
      <c r="B54" s="612" t="s">
        <v>134</v>
      </c>
      <c r="C54" s="605" t="s">
        <v>253</v>
      </c>
      <c r="D54" s="605"/>
      <c r="E54" s="605" t="s">
        <v>134</v>
      </c>
      <c r="F54" s="605"/>
      <c r="G54" s="606">
        <v>2349.4299999999998</v>
      </c>
      <c r="H54" s="607">
        <v>1.18</v>
      </c>
    </row>
    <row r="55" spans="1:8" x14ac:dyDescent="0.15">
      <c r="A55" s="608"/>
      <c r="B55" s="605"/>
      <c r="C55" s="605"/>
      <c r="D55" s="605"/>
      <c r="E55" s="605"/>
      <c r="F55" s="605"/>
      <c r="G55" s="606"/>
      <c r="H55" s="607"/>
    </row>
    <row r="56" spans="1:8" x14ac:dyDescent="0.15">
      <c r="A56" s="615" t="s">
        <v>254</v>
      </c>
      <c r="B56" s="605"/>
      <c r="C56" s="605"/>
      <c r="D56" s="605"/>
      <c r="E56" s="605"/>
      <c r="F56" s="605"/>
      <c r="G56" s="616">
        <v>3338.44</v>
      </c>
      <c r="H56" s="617">
        <v>1.67</v>
      </c>
    </row>
    <row r="57" spans="1:8" x14ac:dyDescent="0.15">
      <c r="A57" s="608"/>
      <c r="B57" s="605"/>
      <c r="C57" s="605"/>
      <c r="D57" s="605"/>
      <c r="E57" s="605"/>
      <c r="F57" s="605"/>
      <c r="G57" s="606"/>
      <c r="H57" s="607"/>
    </row>
    <row r="58" spans="1:8" ht="9.75" thickBot="1" x14ac:dyDescent="0.2">
      <c r="A58" s="608"/>
      <c r="B58" s="605"/>
      <c r="C58" s="605"/>
      <c r="D58" s="605"/>
      <c r="E58" s="600" t="s">
        <v>255</v>
      </c>
      <c r="F58" s="605"/>
      <c r="G58" s="610">
        <v>198757.65</v>
      </c>
      <c r="H58" s="611">
        <v>100</v>
      </c>
    </row>
    <row r="59" spans="1:8" ht="9.75" thickTop="1" x14ac:dyDescent="0.15">
      <c r="A59" s="608"/>
      <c r="B59" s="605"/>
      <c r="C59" s="605"/>
      <c r="D59" s="605"/>
      <c r="E59" s="605"/>
      <c r="F59" s="605"/>
      <c r="G59" s="606"/>
      <c r="H59" s="607"/>
    </row>
    <row r="60" spans="1:8" x14ac:dyDescent="0.15">
      <c r="A60" s="608"/>
      <c r="B60" s="605"/>
      <c r="C60" s="605"/>
      <c r="D60" s="605"/>
      <c r="E60" s="605"/>
      <c r="F60" s="605"/>
      <c r="G60" s="606"/>
      <c r="H60" s="607"/>
    </row>
    <row r="61" spans="1:8" x14ac:dyDescent="0.15">
      <c r="A61" s="608"/>
      <c r="B61" s="605"/>
      <c r="C61" s="605"/>
      <c r="D61" s="605"/>
      <c r="E61" s="605"/>
      <c r="F61" s="605"/>
      <c r="G61" s="606"/>
      <c r="H61" s="607"/>
    </row>
    <row r="62" spans="1:8" x14ac:dyDescent="0.15">
      <c r="A62" s="618" t="s">
        <v>256</v>
      </c>
      <c r="B62" s="605"/>
      <c r="C62" s="605"/>
      <c r="D62" s="605"/>
      <c r="E62" s="605"/>
      <c r="F62" s="605"/>
      <c r="G62" s="606"/>
      <c r="H62" s="607"/>
    </row>
    <row r="63" spans="1:8" x14ac:dyDescent="0.15">
      <c r="A63" s="608">
        <v>1</v>
      </c>
      <c r="B63" s="605" t="s">
        <v>912</v>
      </c>
      <c r="C63" s="605"/>
      <c r="D63" s="605"/>
      <c r="E63" s="605"/>
      <c r="F63" s="605"/>
      <c r="G63" s="606"/>
      <c r="H63" s="607"/>
    </row>
    <row r="64" spans="1:8" x14ac:dyDescent="0.15">
      <c r="A64" s="608"/>
      <c r="B64" s="605"/>
      <c r="C64" s="605"/>
      <c r="D64" s="605"/>
      <c r="E64" s="605"/>
      <c r="F64" s="605"/>
      <c r="G64" s="606"/>
      <c r="H64" s="607"/>
    </row>
    <row r="65" spans="1:8" x14ac:dyDescent="0.15">
      <c r="A65" s="608">
        <v>2</v>
      </c>
      <c r="B65" s="605" t="s">
        <v>258</v>
      </c>
      <c r="C65" s="605"/>
      <c r="D65" s="605"/>
      <c r="E65" s="605"/>
      <c r="F65" s="605"/>
      <c r="G65" s="606"/>
      <c r="H65" s="607"/>
    </row>
    <row r="66" spans="1:8" x14ac:dyDescent="0.15">
      <c r="A66" s="608"/>
      <c r="B66" s="605"/>
      <c r="C66" s="605"/>
      <c r="D66" s="605"/>
      <c r="E66" s="605"/>
      <c r="F66" s="605"/>
      <c r="G66" s="606"/>
      <c r="H66" s="607"/>
    </row>
    <row r="67" spans="1:8" x14ac:dyDescent="0.15">
      <c r="A67" s="608">
        <v>3</v>
      </c>
      <c r="B67" s="605" t="s">
        <v>334</v>
      </c>
      <c r="C67" s="605"/>
      <c r="D67" s="605"/>
      <c r="E67" s="605"/>
      <c r="F67" s="605"/>
      <c r="G67" s="606"/>
      <c r="H67" s="607"/>
    </row>
    <row r="68" spans="1:8" x14ac:dyDescent="0.15">
      <c r="A68" s="608"/>
      <c r="B68" s="605" t="s">
        <v>335</v>
      </c>
      <c r="C68" s="605"/>
      <c r="D68" s="605"/>
      <c r="E68" s="605"/>
      <c r="F68" s="605"/>
      <c r="G68" s="606"/>
      <c r="H68" s="607"/>
    </row>
    <row r="69" spans="1:8" x14ac:dyDescent="0.15">
      <c r="A69" s="619"/>
      <c r="B69" s="620" t="s">
        <v>336</v>
      </c>
      <c r="C69" s="620"/>
      <c r="D69" s="620"/>
      <c r="E69" s="620"/>
      <c r="F69" s="620"/>
      <c r="G69" s="621"/>
      <c r="H69" s="622"/>
    </row>
  </sheetData>
  <mergeCells count="10">
    <mergeCell ref="A2:C2"/>
    <mergeCell ref="A3:C3"/>
    <mergeCell ref="B4:C4"/>
    <mergeCell ref="B5:C5"/>
    <mergeCell ref="B48:C48"/>
    <mergeCell ref="B49:C49"/>
    <mergeCell ref="B15:C15"/>
    <mergeCell ref="A24:C24"/>
    <mergeCell ref="B25:C25"/>
    <mergeCell ref="B41:C41"/>
  </mergeCells>
  <phoneticPr fontId="4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5" workbookViewId="0">
      <selection activeCell="B35" sqref="B35"/>
    </sheetView>
  </sheetViews>
  <sheetFormatPr defaultRowHeight="9" x14ac:dyDescent="0.15"/>
  <cols>
    <col min="1" max="1" width="2.7109375" style="2371" customWidth="1"/>
    <col min="2" max="2" width="6.7109375" style="2371" customWidth="1"/>
    <col min="3" max="3" width="40.7109375" style="2371" customWidth="1"/>
    <col min="4" max="4" width="9.28515625" style="2371" customWidth="1"/>
    <col min="5" max="5" width="10.85546875" style="2371" bestFit="1" customWidth="1"/>
    <col min="6" max="6" width="8.7109375" style="2371" customWidth="1"/>
    <col min="7" max="7" width="9.28515625" style="2394" customWidth="1"/>
    <col min="8" max="8" width="7.7109375" style="2395" customWidth="1"/>
    <col min="9" max="16384" width="9.140625" style="2371"/>
  </cols>
  <sheetData>
    <row r="1" spans="1:8" x14ac:dyDescent="0.15">
      <c r="A1" s="2366"/>
      <c r="B1" s="2367"/>
      <c r="C1" s="2368" t="s">
        <v>1345</v>
      </c>
      <c r="D1" s="2367"/>
      <c r="E1" s="2367"/>
      <c r="F1" s="2367"/>
      <c r="G1" s="2369"/>
      <c r="H1" s="2370"/>
    </row>
    <row r="2" spans="1:8" ht="36.75" x14ac:dyDescent="0.2">
      <c r="A2" s="2647" t="s">
        <v>126</v>
      </c>
      <c r="B2" s="2648"/>
      <c r="C2" s="2648"/>
      <c r="D2" s="2372" t="s">
        <v>127</v>
      </c>
      <c r="E2" s="2373" t="s">
        <v>793</v>
      </c>
      <c r="F2" s="2374" t="s">
        <v>129</v>
      </c>
      <c r="G2" s="2375" t="s">
        <v>130</v>
      </c>
      <c r="H2" s="2376" t="s">
        <v>131</v>
      </c>
    </row>
    <row r="3" spans="1:8" ht="12.75" x14ac:dyDescent="0.2">
      <c r="A3" s="2644" t="s">
        <v>309</v>
      </c>
      <c r="B3" s="2645"/>
      <c r="C3" s="2645"/>
      <c r="D3" s="2377"/>
      <c r="E3" s="2377"/>
      <c r="F3" s="2377"/>
      <c r="G3" s="2378"/>
      <c r="H3" s="2379"/>
    </row>
    <row r="4" spans="1:8" ht="12.75" x14ac:dyDescent="0.2">
      <c r="A4" s="2380"/>
      <c r="B4" s="2646" t="s">
        <v>310</v>
      </c>
      <c r="C4" s="2645"/>
      <c r="D4" s="2377"/>
      <c r="E4" s="2377"/>
      <c r="F4" s="2377"/>
      <c r="G4" s="2378"/>
      <c r="H4" s="2379"/>
    </row>
    <row r="5" spans="1:8" ht="12.75" x14ac:dyDescent="0.2">
      <c r="A5" s="2380"/>
      <c r="B5" s="2649" t="s">
        <v>133</v>
      </c>
      <c r="C5" s="2645"/>
      <c r="D5" s="2377"/>
      <c r="E5" s="2377"/>
      <c r="F5" s="2377"/>
      <c r="G5" s="2378"/>
      <c r="H5" s="2379"/>
    </row>
    <row r="6" spans="1:8" x14ac:dyDescent="0.15">
      <c r="A6" s="2380"/>
      <c r="B6" s="2381">
        <v>9.9500000000000005E-2</v>
      </c>
      <c r="C6" s="2377" t="s">
        <v>1346</v>
      </c>
      <c r="D6" s="2377" t="s">
        <v>1347</v>
      </c>
      <c r="E6" s="2377" t="s">
        <v>1134</v>
      </c>
      <c r="F6" s="2377">
        <v>119</v>
      </c>
      <c r="G6" s="2378">
        <v>1212.58</v>
      </c>
      <c r="H6" s="2379">
        <v>10.61</v>
      </c>
    </row>
    <row r="7" spans="1:8" x14ac:dyDescent="0.15">
      <c r="A7" s="2380"/>
      <c r="B7" s="2381">
        <v>0.12</v>
      </c>
      <c r="C7" s="2377" t="s">
        <v>1161</v>
      </c>
      <c r="D7" s="2377" t="s">
        <v>1164</v>
      </c>
      <c r="E7" s="2377" t="s">
        <v>681</v>
      </c>
      <c r="F7" s="2377">
        <v>100000</v>
      </c>
      <c r="G7" s="2378">
        <v>1019.91</v>
      </c>
      <c r="H7" s="2379">
        <v>8.92</v>
      </c>
    </row>
    <row r="8" spans="1:8" x14ac:dyDescent="0.15">
      <c r="A8" s="2380"/>
      <c r="B8" s="2381">
        <v>0.11600000000000001</v>
      </c>
      <c r="C8" s="2377" t="s">
        <v>679</v>
      </c>
      <c r="D8" s="2377" t="s">
        <v>680</v>
      </c>
      <c r="E8" s="2377" t="s">
        <v>681</v>
      </c>
      <c r="F8" s="2377">
        <v>100000</v>
      </c>
      <c r="G8" s="2378">
        <v>1012.1</v>
      </c>
      <c r="H8" s="2379">
        <v>8.85</v>
      </c>
    </row>
    <row r="9" spans="1:8" x14ac:dyDescent="0.15">
      <c r="A9" s="2380"/>
      <c r="B9" s="2381">
        <v>0.106</v>
      </c>
      <c r="C9" s="2377" t="s">
        <v>545</v>
      </c>
      <c r="D9" s="2377" t="s">
        <v>1128</v>
      </c>
      <c r="E9" s="2377" t="s">
        <v>316</v>
      </c>
      <c r="F9" s="2377">
        <v>50000</v>
      </c>
      <c r="G9" s="2378">
        <v>500.82</v>
      </c>
      <c r="H9" s="2379">
        <v>4.38</v>
      </c>
    </row>
    <row r="10" spans="1:8" x14ac:dyDescent="0.15">
      <c r="A10" s="2380"/>
      <c r="B10" s="2381">
        <v>9.8000000000000004E-2</v>
      </c>
      <c r="C10" s="2377" t="s">
        <v>1348</v>
      </c>
      <c r="D10" s="2377" t="s">
        <v>1349</v>
      </c>
      <c r="E10" s="2377" t="s">
        <v>1228</v>
      </c>
      <c r="F10" s="2377">
        <v>50</v>
      </c>
      <c r="G10" s="2378">
        <v>493.87</v>
      </c>
      <c r="H10" s="2379">
        <v>4.32</v>
      </c>
    </row>
    <row r="11" spans="1:8" x14ac:dyDescent="0.15">
      <c r="A11" s="2380"/>
      <c r="B11" s="2382">
        <v>9.8430000000000004E-2</v>
      </c>
      <c r="C11" s="2377" t="s">
        <v>1132</v>
      </c>
      <c r="D11" s="2377" t="s">
        <v>1350</v>
      </c>
      <c r="E11" s="2377" t="s">
        <v>1134</v>
      </c>
      <c r="F11" s="2377">
        <v>170</v>
      </c>
      <c r="G11" s="2378">
        <v>172.09</v>
      </c>
      <c r="H11" s="2379">
        <v>1.51</v>
      </c>
    </row>
    <row r="12" spans="1:8" x14ac:dyDescent="0.15">
      <c r="A12" s="2380"/>
      <c r="B12" s="2382">
        <v>9.8430000000000004E-2</v>
      </c>
      <c r="C12" s="2377" t="s">
        <v>1132</v>
      </c>
      <c r="D12" s="2377" t="s">
        <v>1351</v>
      </c>
      <c r="E12" s="2377" t="s">
        <v>1134</v>
      </c>
      <c r="F12" s="2377">
        <v>170</v>
      </c>
      <c r="G12" s="2378">
        <v>172.05</v>
      </c>
      <c r="H12" s="2379">
        <v>1.5</v>
      </c>
    </row>
    <row r="13" spans="1:8" x14ac:dyDescent="0.15">
      <c r="A13" s="2380"/>
      <c r="B13" s="2382">
        <v>9.8430000000000004E-2</v>
      </c>
      <c r="C13" s="2377" t="s">
        <v>1132</v>
      </c>
      <c r="D13" s="2377" t="s">
        <v>1352</v>
      </c>
      <c r="E13" s="2377" t="s">
        <v>1134</v>
      </c>
      <c r="F13" s="2377">
        <v>170</v>
      </c>
      <c r="G13" s="2378">
        <v>172.01</v>
      </c>
      <c r="H13" s="2379">
        <v>1.5</v>
      </c>
    </row>
    <row r="14" spans="1:8" x14ac:dyDescent="0.15">
      <c r="A14" s="2380"/>
      <c r="B14" s="2382">
        <v>9.8430000000000004E-2</v>
      </c>
      <c r="C14" s="2377" t="s">
        <v>1132</v>
      </c>
      <c r="D14" s="2377" t="s">
        <v>1353</v>
      </c>
      <c r="E14" s="2377" t="s">
        <v>1134</v>
      </c>
      <c r="F14" s="2377">
        <v>170</v>
      </c>
      <c r="G14" s="2378">
        <v>171.97</v>
      </c>
      <c r="H14" s="2379">
        <v>1.5</v>
      </c>
    </row>
    <row r="15" spans="1:8" x14ac:dyDescent="0.15">
      <c r="A15" s="2380"/>
      <c r="B15" s="2382">
        <v>9.8430000000000004E-2</v>
      </c>
      <c r="C15" s="2377" t="s">
        <v>1132</v>
      </c>
      <c r="D15" s="2377" t="s">
        <v>1354</v>
      </c>
      <c r="E15" s="2377" t="s">
        <v>1134</v>
      </c>
      <c r="F15" s="2377">
        <v>170</v>
      </c>
      <c r="G15" s="2378">
        <v>171.94</v>
      </c>
      <c r="H15" s="2379">
        <v>1.5</v>
      </c>
    </row>
    <row r="16" spans="1:8" x14ac:dyDescent="0.15">
      <c r="A16" s="2380"/>
      <c r="B16" s="2382">
        <v>9.8430000000000004E-2</v>
      </c>
      <c r="C16" s="2377" t="s">
        <v>1132</v>
      </c>
      <c r="D16" s="2377" t="s">
        <v>1355</v>
      </c>
      <c r="E16" s="2377" t="s">
        <v>1134</v>
      </c>
      <c r="F16" s="2377">
        <v>170</v>
      </c>
      <c r="G16" s="2378">
        <v>171.9</v>
      </c>
      <c r="H16" s="2379">
        <v>1.5</v>
      </c>
    </row>
    <row r="17" spans="1:8" x14ac:dyDescent="0.15">
      <c r="A17" s="2380"/>
      <c r="B17" s="2381">
        <v>8.9499999999999996E-2</v>
      </c>
      <c r="C17" s="2377" t="s">
        <v>148</v>
      </c>
      <c r="D17" s="2377" t="s">
        <v>1308</v>
      </c>
      <c r="E17" s="2377" t="s">
        <v>681</v>
      </c>
      <c r="F17" s="2377">
        <v>10</v>
      </c>
      <c r="G17" s="2378">
        <v>98.53</v>
      </c>
      <c r="H17" s="2379">
        <v>0.86</v>
      </c>
    </row>
    <row r="18" spans="1:8" ht="9.75" thickBot="1" x14ac:dyDescent="0.2">
      <c r="A18" s="2380"/>
      <c r="B18" s="2377"/>
      <c r="C18" s="2377"/>
      <c r="D18" s="2377"/>
      <c r="E18" s="2372" t="s">
        <v>245</v>
      </c>
      <c r="F18" s="2377"/>
      <c r="G18" s="2383">
        <v>5369.77</v>
      </c>
      <c r="H18" s="2384">
        <v>46.95</v>
      </c>
    </row>
    <row r="19" spans="1:8" ht="9.75" thickTop="1" x14ac:dyDescent="0.15">
      <c r="A19" s="2380"/>
      <c r="B19" s="2377"/>
      <c r="C19" s="2377"/>
      <c r="D19" s="2377"/>
      <c r="E19" s="2377"/>
      <c r="F19" s="2377"/>
      <c r="G19" s="2378"/>
      <c r="H19" s="2379"/>
    </row>
    <row r="20" spans="1:8" ht="12.75" x14ac:dyDescent="0.2">
      <c r="A20" s="2644" t="s">
        <v>469</v>
      </c>
      <c r="B20" s="2645"/>
      <c r="C20" s="2645"/>
      <c r="D20" s="2377"/>
      <c r="E20" s="2377"/>
      <c r="F20" s="2377"/>
      <c r="G20" s="2378"/>
      <c r="H20" s="2379"/>
    </row>
    <row r="21" spans="1:8" ht="12.75" x14ac:dyDescent="0.2">
      <c r="A21" s="2380"/>
      <c r="B21" s="2646" t="s">
        <v>470</v>
      </c>
      <c r="C21" s="2645"/>
      <c r="D21" s="2377"/>
      <c r="E21" s="2377"/>
      <c r="F21" s="2377"/>
      <c r="G21" s="2378"/>
      <c r="H21" s="2379"/>
    </row>
    <row r="22" spans="1:8" x14ac:dyDescent="0.15">
      <c r="A22" s="2380"/>
      <c r="B22" s="2385" t="s">
        <v>691</v>
      </c>
      <c r="C22" s="2377" t="s">
        <v>720</v>
      </c>
      <c r="D22" s="2377" t="s">
        <v>471</v>
      </c>
      <c r="E22" s="2377" t="s">
        <v>330</v>
      </c>
      <c r="F22" s="2377">
        <v>1100000</v>
      </c>
      <c r="G22" s="2378">
        <v>1087.3</v>
      </c>
      <c r="H22" s="2379">
        <v>9.51</v>
      </c>
    </row>
    <row r="23" spans="1:8" ht="9.75" thickBot="1" x14ac:dyDescent="0.2">
      <c r="A23" s="2380"/>
      <c r="B23" s="2377"/>
      <c r="C23" s="2377"/>
      <c r="D23" s="2377"/>
      <c r="E23" s="2372" t="s">
        <v>245</v>
      </c>
      <c r="F23" s="2377"/>
      <c r="G23" s="2383">
        <v>1087.3</v>
      </c>
      <c r="H23" s="2384">
        <v>9.51</v>
      </c>
    </row>
    <row r="24" spans="1:8" ht="9.75" thickTop="1" x14ac:dyDescent="0.15">
      <c r="A24" s="2380"/>
      <c r="B24" s="2377"/>
      <c r="C24" s="2377"/>
      <c r="D24" s="2377"/>
      <c r="E24" s="2377"/>
      <c r="F24" s="2377"/>
      <c r="G24" s="2378"/>
      <c r="H24" s="2379"/>
    </row>
    <row r="25" spans="1:8" x14ac:dyDescent="0.15">
      <c r="A25" s="2380"/>
      <c r="B25" s="2385" t="s">
        <v>134</v>
      </c>
      <c r="C25" s="2377" t="s">
        <v>253</v>
      </c>
      <c r="D25" s="2377"/>
      <c r="E25" s="2377" t="s">
        <v>134</v>
      </c>
      <c r="F25" s="2377"/>
      <c r="G25" s="2378">
        <v>3849.08</v>
      </c>
      <c r="H25" s="2379">
        <v>33.67</v>
      </c>
    </row>
    <row r="26" spans="1:8" ht="9.75" thickBot="1" x14ac:dyDescent="0.2">
      <c r="A26" s="2380"/>
      <c r="B26" s="2377"/>
      <c r="C26" s="2377"/>
      <c r="D26" s="2377"/>
      <c r="E26" s="2372" t="s">
        <v>245</v>
      </c>
      <c r="F26" s="2377"/>
      <c r="G26" s="2383">
        <v>3849.08</v>
      </c>
      <c r="H26" s="2384">
        <v>33.67</v>
      </c>
    </row>
    <row r="27" spans="1:8" ht="9.75" thickTop="1" x14ac:dyDescent="0.15">
      <c r="A27" s="2380"/>
      <c r="B27" s="2377"/>
      <c r="C27" s="2377"/>
      <c r="D27" s="2377"/>
      <c r="E27" s="2377"/>
      <c r="F27" s="2377"/>
      <c r="G27" s="2378"/>
      <c r="H27" s="2379"/>
    </row>
    <row r="28" spans="1:8" x14ac:dyDescent="0.15">
      <c r="A28" s="2386" t="s">
        <v>254</v>
      </c>
      <c r="B28" s="2377"/>
      <c r="C28" s="2377"/>
      <c r="D28" s="2377"/>
      <c r="E28" s="2377"/>
      <c r="F28" s="2377"/>
      <c r="G28" s="2387">
        <v>1126.6600000000001</v>
      </c>
      <c r="H28" s="2388">
        <v>9.8699999999999992</v>
      </c>
    </row>
    <row r="29" spans="1:8" x14ac:dyDescent="0.15">
      <c r="A29" s="2380"/>
      <c r="B29" s="2377"/>
      <c r="C29" s="2377"/>
      <c r="D29" s="2377"/>
      <c r="E29" s="2377"/>
      <c r="F29" s="2377"/>
      <c r="G29" s="2378"/>
      <c r="H29" s="2379"/>
    </row>
    <row r="30" spans="1:8" ht="9.75" thickBot="1" x14ac:dyDescent="0.2">
      <c r="A30" s="2380"/>
      <c r="B30" s="2377"/>
      <c r="C30" s="2377"/>
      <c r="D30" s="2377"/>
      <c r="E30" s="2372" t="s">
        <v>255</v>
      </c>
      <c r="F30" s="2377"/>
      <c r="G30" s="2383">
        <v>11432.81</v>
      </c>
      <c r="H30" s="2384">
        <v>100</v>
      </c>
    </row>
    <row r="31" spans="1:8" ht="9.75" thickTop="1" x14ac:dyDescent="0.15">
      <c r="A31" s="2380"/>
      <c r="B31" s="2377"/>
      <c r="C31" s="2377"/>
      <c r="D31" s="2377"/>
      <c r="E31" s="2377"/>
      <c r="F31" s="2377"/>
      <c r="G31" s="2378"/>
      <c r="H31" s="2379"/>
    </row>
    <row r="32" spans="1:8" x14ac:dyDescent="0.15">
      <c r="A32" s="2389" t="s">
        <v>256</v>
      </c>
      <c r="B32" s="2377"/>
      <c r="C32" s="2377"/>
      <c r="D32" s="2377"/>
      <c r="E32" s="2377"/>
      <c r="F32" s="2377"/>
      <c r="G32" s="2378"/>
      <c r="H32" s="2379"/>
    </row>
    <row r="33" spans="1:8" x14ac:dyDescent="0.15">
      <c r="A33" s="2380">
        <v>1</v>
      </c>
      <c r="B33" s="2377" t="s">
        <v>1356</v>
      </c>
      <c r="C33" s="2377"/>
      <c r="D33" s="2377"/>
      <c r="E33" s="2377"/>
      <c r="F33" s="2377"/>
      <c r="G33" s="2378"/>
      <c r="H33" s="2379"/>
    </row>
    <row r="34" spans="1:8" x14ac:dyDescent="0.15">
      <c r="A34" s="2380"/>
      <c r="B34" s="2377"/>
      <c r="C34" s="2377"/>
      <c r="D34" s="2377"/>
      <c r="E34" s="2377"/>
      <c r="F34" s="2377"/>
      <c r="G34" s="2378"/>
      <c r="H34" s="2379"/>
    </row>
    <row r="35" spans="1:8" x14ac:dyDescent="0.15">
      <c r="A35" s="2380">
        <v>2</v>
      </c>
      <c r="B35" s="2377" t="s">
        <v>258</v>
      </c>
      <c r="C35" s="2377"/>
      <c r="D35" s="2377"/>
      <c r="E35" s="2377"/>
      <c r="F35" s="2377"/>
      <c r="G35" s="2378"/>
      <c r="H35" s="2379"/>
    </row>
    <row r="36" spans="1:8" x14ac:dyDescent="0.15">
      <c r="A36" s="2380"/>
      <c r="B36" s="2377"/>
      <c r="C36" s="2377"/>
      <c r="D36" s="2377"/>
      <c r="E36" s="2377"/>
      <c r="F36" s="2377"/>
      <c r="G36" s="2378"/>
      <c r="H36" s="2379"/>
    </row>
    <row r="37" spans="1:8" x14ac:dyDescent="0.15">
      <c r="A37" s="2380">
        <v>3</v>
      </c>
      <c r="B37" s="2377" t="s">
        <v>334</v>
      </c>
      <c r="C37" s="2377"/>
      <c r="D37" s="2377"/>
      <c r="E37" s="2377"/>
      <c r="F37" s="2377"/>
      <c r="G37" s="2378"/>
      <c r="H37" s="2379"/>
    </row>
    <row r="38" spans="1:8" x14ac:dyDescent="0.15">
      <c r="A38" s="2380"/>
      <c r="B38" s="2377" t="s">
        <v>335</v>
      </c>
      <c r="C38" s="2377"/>
      <c r="D38" s="2377"/>
      <c r="E38" s="2377"/>
      <c r="F38" s="2377"/>
      <c r="G38" s="2378"/>
      <c r="H38" s="2379"/>
    </row>
    <row r="39" spans="1:8" x14ac:dyDescent="0.15">
      <c r="A39" s="2380"/>
      <c r="B39" s="2377" t="s">
        <v>336</v>
      </c>
      <c r="C39" s="2377"/>
      <c r="D39" s="2377"/>
      <c r="E39" s="2377"/>
      <c r="F39" s="2377"/>
      <c r="G39" s="2378"/>
      <c r="H39" s="2379"/>
    </row>
    <row r="40" spans="1:8" x14ac:dyDescent="0.15">
      <c r="A40" s="2390"/>
      <c r="B40" s="2391"/>
      <c r="C40" s="2391"/>
      <c r="D40" s="2391"/>
      <c r="E40" s="2391"/>
      <c r="F40" s="2391"/>
      <c r="G40" s="2392"/>
      <c r="H40" s="2393"/>
    </row>
  </sheetData>
  <mergeCells count="6">
    <mergeCell ref="A20:C20"/>
    <mergeCell ref="B21:C21"/>
    <mergeCell ref="A2:C2"/>
    <mergeCell ref="A3:C3"/>
    <mergeCell ref="B4:C4"/>
    <mergeCell ref="B5:C5"/>
  </mergeCells>
  <phoneticPr fontId="4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opLeftCell="A13" workbookViewId="0">
      <selection activeCell="C44" sqref="C44"/>
    </sheetView>
  </sheetViews>
  <sheetFormatPr defaultRowHeight="9" x14ac:dyDescent="0.15"/>
  <cols>
    <col min="1" max="1" width="2.7109375" style="569" customWidth="1"/>
    <col min="2" max="2" width="4.7109375" style="569" customWidth="1"/>
    <col min="3" max="3" width="40.7109375" style="569" customWidth="1"/>
    <col min="4" max="4" width="10.140625" style="569" bestFit="1" customWidth="1"/>
    <col min="5" max="5" width="9.140625" style="569"/>
    <col min="6" max="6" width="8.7109375" style="569" customWidth="1"/>
    <col min="7" max="7" width="9.28515625" style="592" customWidth="1"/>
    <col min="8" max="8" width="7.7109375" style="593" customWidth="1"/>
    <col min="9" max="16384" width="9.140625" style="569"/>
  </cols>
  <sheetData>
    <row r="1" spans="1:8" x14ac:dyDescent="0.15">
      <c r="A1" s="564"/>
      <c r="B1" s="565"/>
      <c r="C1" s="566" t="s">
        <v>800</v>
      </c>
      <c r="D1" s="565"/>
      <c r="E1" s="565"/>
      <c r="F1" s="565"/>
      <c r="G1" s="567"/>
      <c r="H1" s="568"/>
    </row>
    <row r="2" spans="1:8" ht="36.75" x14ac:dyDescent="0.2">
      <c r="A2" s="2987" t="s">
        <v>126</v>
      </c>
      <c r="B2" s="2988"/>
      <c r="C2" s="2988"/>
      <c r="D2" s="570" t="s">
        <v>127</v>
      </c>
      <c r="E2" s="571" t="s">
        <v>793</v>
      </c>
      <c r="F2" s="572" t="s">
        <v>129</v>
      </c>
      <c r="G2" s="573" t="s">
        <v>130</v>
      </c>
      <c r="H2" s="574" t="s">
        <v>131</v>
      </c>
    </row>
    <row r="3" spans="1:8" ht="12.75" x14ac:dyDescent="0.2">
      <c r="A3" s="2984" t="s">
        <v>309</v>
      </c>
      <c r="B3" s="2983"/>
      <c r="C3" s="2983"/>
      <c r="D3" s="575"/>
      <c r="E3" s="575"/>
      <c r="F3" s="575"/>
      <c r="G3" s="576"/>
      <c r="H3" s="577"/>
    </row>
    <row r="4" spans="1:8" ht="12.75" x14ac:dyDescent="0.2">
      <c r="A4" s="578"/>
      <c r="B4" s="2982" t="s">
        <v>310</v>
      </c>
      <c r="C4" s="2983"/>
      <c r="D4" s="575"/>
      <c r="E4" s="575"/>
      <c r="F4" s="575"/>
      <c r="G4" s="576"/>
      <c r="H4" s="577"/>
    </row>
    <row r="5" spans="1:8" ht="12.75" x14ac:dyDescent="0.2">
      <c r="A5" s="578"/>
      <c r="B5" s="2985" t="s">
        <v>133</v>
      </c>
      <c r="C5" s="2983"/>
      <c r="D5" s="575"/>
      <c r="E5" s="575"/>
      <c r="F5" s="575"/>
      <c r="G5" s="576"/>
      <c r="H5" s="577"/>
    </row>
    <row r="6" spans="1:8" x14ac:dyDescent="0.15">
      <c r="A6" s="578"/>
      <c r="B6" s="579" t="s">
        <v>675</v>
      </c>
      <c r="C6" s="575" t="s">
        <v>801</v>
      </c>
      <c r="D6" s="575" t="s">
        <v>802</v>
      </c>
      <c r="E6" s="575" t="s">
        <v>803</v>
      </c>
      <c r="F6" s="575">
        <v>157</v>
      </c>
      <c r="G6" s="576">
        <v>205.84</v>
      </c>
      <c r="H6" s="577">
        <v>0.05</v>
      </c>
    </row>
    <row r="7" spans="1:8" x14ac:dyDescent="0.15">
      <c r="A7" s="578"/>
      <c r="B7" s="579" t="s">
        <v>675</v>
      </c>
      <c r="C7" s="575" t="s">
        <v>801</v>
      </c>
      <c r="D7" s="575" t="s">
        <v>804</v>
      </c>
      <c r="E7" s="575" t="s">
        <v>803</v>
      </c>
      <c r="F7" s="575">
        <v>57</v>
      </c>
      <c r="G7" s="576">
        <v>68.03</v>
      </c>
      <c r="H7" s="577">
        <v>0.02</v>
      </c>
    </row>
    <row r="8" spans="1:8" ht="9.75" thickBot="1" x14ac:dyDescent="0.2">
      <c r="A8" s="578"/>
      <c r="B8" s="575"/>
      <c r="C8" s="575"/>
      <c r="D8" s="575"/>
      <c r="E8" s="570" t="s">
        <v>245</v>
      </c>
      <c r="F8" s="575"/>
      <c r="G8" s="580">
        <v>273.87</v>
      </c>
      <c r="H8" s="581">
        <v>7.0000000000000007E-2</v>
      </c>
    </row>
    <row r="9" spans="1:8" ht="9.75" thickTop="1" x14ac:dyDescent="0.15">
      <c r="A9" s="578"/>
      <c r="B9" s="575"/>
      <c r="C9" s="575"/>
      <c r="D9" s="575"/>
      <c r="E9" s="575"/>
      <c r="F9" s="575"/>
      <c r="G9" s="576"/>
      <c r="H9" s="577"/>
    </row>
    <row r="10" spans="1:8" ht="12.75" x14ac:dyDescent="0.2">
      <c r="A10" s="2984" t="s">
        <v>469</v>
      </c>
      <c r="B10" s="2983"/>
      <c r="C10" s="2983"/>
      <c r="D10" s="575"/>
      <c r="E10" s="575"/>
      <c r="F10" s="575"/>
      <c r="G10" s="576"/>
      <c r="H10" s="577"/>
    </row>
    <row r="11" spans="1:8" ht="12.75" x14ac:dyDescent="0.2">
      <c r="A11" s="578"/>
      <c r="B11" s="2982" t="s">
        <v>805</v>
      </c>
      <c r="C11" s="2983"/>
      <c r="D11" s="575"/>
      <c r="E11" s="575"/>
      <c r="F11" s="575"/>
      <c r="G11" s="576"/>
      <c r="H11" s="577"/>
    </row>
    <row r="12" spans="1:8" x14ac:dyDescent="0.15">
      <c r="A12" s="578"/>
      <c r="B12" s="579" t="s">
        <v>806</v>
      </c>
      <c r="C12" s="575" t="s">
        <v>807</v>
      </c>
      <c r="D12" s="575" t="s">
        <v>808</v>
      </c>
      <c r="E12" s="575" t="s">
        <v>809</v>
      </c>
      <c r="F12" s="575">
        <v>5800</v>
      </c>
      <c r="G12" s="576">
        <v>28805.06</v>
      </c>
      <c r="H12" s="577">
        <v>7.65</v>
      </c>
    </row>
    <row r="13" spans="1:8" x14ac:dyDescent="0.15">
      <c r="A13" s="578"/>
      <c r="B13" s="579" t="s">
        <v>806</v>
      </c>
      <c r="C13" s="575" t="s">
        <v>810</v>
      </c>
      <c r="D13" s="575" t="s">
        <v>811</v>
      </c>
      <c r="E13" s="575" t="s">
        <v>798</v>
      </c>
      <c r="F13" s="575">
        <v>5500</v>
      </c>
      <c r="G13" s="576">
        <v>27306.18</v>
      </c>
      <c r="H13" s="577">
        <v>7.25</v>
      </c>
    </row>
    <row r="14" spans="1:8" x14ac:dyDescent="0.15">
      <c r="A14" s="578"/>
      <c r="B14" s="579" t="s">
        <v>806</v>
      </c>
      <c r="C14" s="575" t="s">
        <v>812</v>
      </c>
      <c r="D14" s="575" t="s">
        <v>813</v>
      </c>
      <c r="E14" s="575" t="s">
        <v>809</v>
      </c>
      <c r="F14" s="575">
        <v>5000</v>
      </c>
      <c r="G14" s="576">
        <v>24705.95</v>
      </c>
      <c r="H14" s="577">
        <v>6.56</v>
      </c>
    </row>
    <row r="15" spans="1:8" x14ac:dyDescent="0.15">
      <c r="A15" s="578"/>
      <c r="B15" s="579" t="s">
        <v>806</v>
      </c>
      <c r="C15" s="575" t="s">
        <v>814</v>
      </c>
      <c r="D15" s="575" t="s">
        <v>815</v>
      </c>
      <c r="E15" s="575" t="s">
        <v>798</v>
      </c>
      <c r="F15" s="575">
        <v>3000</v>
      </c>
      <c r="G15" s="576">
        <v>14904.42</v>
      </c>
      <c r="H15" s="577">
        <v>3.96</v>
      </c>
    </row>
    <row r="16" spans="1:8" x14ac:dyDescent="0.15">
      <c r="A16" s="578"/>
      <c r="B16" s="579" t="s">
        <v>796</v>
      </c>
      <c r="C16" s="575" t="s">
        <v>816</v>
      </c>
      <c r="D16" s="575" t="s">
        <v>817</v>
      </c>
      <c r="E16" s="575" t="s">
        <v>798</v>
      </c>
      <c r="F16" s="575">
        <v>12500</v>
      </c>
      <c r="G16" s="576">
        <v>12447</v>
      </c>
      <c r="H16" s="577">
        <v>3.3</v>
      </c>
    </row>
    <row r="17" spans="1:8" x14ac:dyDescent="0.15">
      <c r="A17" s="578"/>
      <c r="B17" s="579" t="s">
        <v>796</v>
      </c>
      <c r="C17" s="575" t="s">
        <v>818</v>
      </c>
      <c r="D17" s="575" t="s">
        <v>819</v>
      </c>
      <c r="E17" s="575" t="s">
        <v>798</v>
      </c>
      <c r="F17" s="575">
        <v>10000</v>
      </c>
      <c r="G17" s="576">
        <v>9980.92</v>
      </c>
      <c r="H17" s="577">
        <v>2.65</v>
      </c>
    </row>
    <row r="18" spans="1:8" x14ac:dyDescent="0.15">
      <c r="A18" s="578"/>
      <c r="B18" s="579" t="s">
        <v>796</v>
      </c>
      <c r="C18" s="575" t="s">
        <v>820</v>
      </c>
      <c r="D18" s="575" t="s">
        <v>821</v>
      </c>
      <c r="E18" s="575" t="s">
        <v>809</v>
      </c>
      <c r="F18" s="575">
        <v>10000</v>
      </c>
      <c r="G18" s="576">
        <v>9964.9699999999993</v>
      </c>
      <c r="H18" s="577">
        <v>2.65</v>
      </c>
    </row>
    <row r="19" spans="1:8" x14ac:dyDescent="0.15">
      <c r="A19" s="578"/>
      <c r="B19" s="579" t="s">
        <v>796</v>
      </c>
      <c r="C19" s="575" t="s">
        <v>822</v>
      </c>
      <c r="D19" s="575" t="s">
        <v>823</v>
      </c>
      <c r="E19" s="575" t="s">
        <v>798</v>
      </c>
      <c r="F19" s="575">
        <v>10000</v>
      </c>
      <c r="G19" s="576">
        <v>9949.0400000000009</v>
      </c>
      <c r="H19" s="577">
        <v>2.64</v>
      </c>
    </row>
    <row r="20" spans="1:8" x14ac:dyDescent="0.15">
      <c r="A20" s="578"/>
      <c r="B20" s="579" t="s">
        <v>796</v>
      </c>
      <c r="C20" s="575" t="s">
        <v>822</v>
      </c>
      <c r="D20" s="575" t="s">
        <v>824</v>
      </c>
      <c r="E20" s="575" t="s">
        <v>798</v>
      </c>
      <c r="F20" s="575">
        <v>10000</v>
      </c>
      <c r="G20" s="576">
        <v>9940.82</v>
      </c>
      <c r="H20" s="577">
        <v>2.64</v>
      </c>
    </row>
    <row r="21" spans="1:8" x14ac:dyDescent="0.15">
      <c r="A21" s="578"/>
      <c r="B21" s="579" t="s">
        <v>796</v>
      </c>
      <c r="C21" s="575" t="s">
        <v>825</v>
      </c>
      <c r="D21" s="575" t="s">
        <v>826</v>
      </c>
      <c r="E21" s="575" t="s">
        <v>809</v>
      </c>
      <c r="F21" s="575">
        <v>10000</v>
      </c>
      <c r="G21" s="576">
        <v>9925.26</v>
      </c>
      <c r="H21" s="577">
        <v>2.63</v>
      </c>
    </row>
    <row r="22" spans="1:8" x14ac:dyDescent="0.15">
      <c r="A22" s="578"/>
      <c r="B22" s="579" t="s">
        <v>796</v>
      </c>
      <c r="C22" s="575" t="s">
        <v>827</v>
      </c>
      <c r="D22" s="575" t="s">
        <v>828</v>
      </c>
      <c r="E22" s="575" t="s">
        <v>798</v>
      </c>
      <c r="F22" s="575">
        <v>10000</v>
      </c>
      <c r="G22" s="576">
        <v>9923.89</v>
      </c>
      <c r="H22" s="577">
        <v>2.63</v>
      </c>
    </row>
    <row r="23" spans="1:8" x14ac:dyDescent="0.15">
      <c r="A23" s="578"/>
      <c r="B23" s="579" t="s">
        <v>796</v>
      </c>
      <c r="C23" s="575" t="s">
        <v>818</v>
      </c>
      <c r="D23" s="575" t="s">
        <v>829</v>
      </c>
      <c r="E23" s="575" t="s">
        <v>798</v>
      </c>
      <c r="F23" s="575">
        <v>10000</v>
      </c>
      <c r="G23" s="576">
        <v>9899.17</v>
      </c>
      <c r="H23" s="577">
        <v>2.63</v>
      </c>
    </row>
    <row r="24" spans="1:8" x14ac:dyDescent="0.15">
      <c r="A24" s="578"/>
      <c r="B24" s="579" t="s">
        <v>796</v>
      </c>
      <c r="C24" s="575" t="s">
        <v>830</v>
      </c>
      <c r="D24" s="575" t="s">
        <v>831</v>
      </c>
      <c r="E24" s="575" t="s">
        <v>798</v>
      </c>
      <c r="F24" s="575">
        <v>9000</v>
      </c>
      <c r="G24" s="576">
        <v>8988.99</v>
      </c>
      <c r="H24" s="577">
        <v>2.39</v>
      </c>
    </row>
    <row r="25" spans="1:8" x14ac:dyDescent="0.15">
      <c r="A25" s="578"/>
      <c r="B25" s="579" t="s">
        <v>796</v>
      </c>
      <c r="C25" s="575" t="s">
        <v>832</v>
      </c>
      <c r="D25" s="575" t="s">
        <v>833</v>
      </c>
      <c r="E25" s="575" t="s">
        <v>798</v>
      </c>
      <c r="F25" s="575">
        <v>7500</v>
      </c>
      <c r="G25" s="576">
        <v>7492.79</v>
      </c>
      <c r="H25" s="577">
        <v>1.99</v>
      </c>
    </row>
    <row r="26" spans="1:8" x14ac:dyDescent="0.15">
      <c r="A26" s="578"/>
      <c r="B26" s="579" t="s">
        <v>796</v>
      </c>
      <c r="C26" s="575" t="s">
        <v>822</v>
      </c>
      <c r="D26" s="575" t="s">
        <v>834</v>
      </c>
      <c r="E26" s="575" t="s">
        <v>798</v>
      </c>
      <c r="F26" s="575">
        <v>7500</v>
      </c>
      <c r="G26" s="576">
        <v>7484.49</v>
      </c>
      <c r="H26" s="577">
        <v>1.99</v>
      </c>
    </row>
    <row r="27" spans="1:8" x14ac:dyDescent="0.15">
      <c r="A27" s="578"/>
      <c r="B27" s="579" t="s">
        <v>796</v>
      </c>
      <c r="C27" s="575" t="s">
        <v>835</v>
      </c>
      <c r="D27" s="575" t="s">
        <v>836</v>
      </c>
      <c r="E27" s="575" t="s">
        <v>798</v>
      </c>
      <c r="F27" s="575">
        <v>7500</v>
      </c>
      <c r="G27" s="576">
        <v>7479.95</v>
      </c>
      <c r="H27" s="577">
        <v>1.99</v>
      </c>
    </row>
    <row r="28" spans="1:8" x14ac:dyDescent="0.15">
      <c r="A28" s="578"/>
      <c r="B28" s="579" t="s">
        <v>796</v>
      </c>
      <c r="C28" s="575" t="s">
        <v>832</v>
      </c>
      <c r="D28" s="575" t="s">
        <v>837</v>
      </c>
      <c r="E28" s="575" t="s">
        <v>798</v>
      </c>
      <c r="F28" s="575">
        <v>7000</v>
      </c>
      <c r="G28" s="576">
        <v>6991.67</v>
      </c>
      <c r="H28" s="577">
        <v>1.86</v>
      </c>
    </row>
    <row r="29" spans="1:8" x14ac:dyDescent="0.15">
      <c r="A29" s="578"/>
      <c r="B29" s="579" t="s">
        <v>796</v>
      </c>
      <c r="C29" s="575" t="s">
        <v>816</v>
      </c>
      <c r="D29" s="575" t="s">
        <v>838</v>
      </c>
      <c r="E29" s="575" t="s">
        <v>798</v>
      </c>
      <c r="F29" s="575">
        <v>6000</v>
      </c>
      <c r="G29" s="576">
        <v>5978.81</v>
      </c>
      <c r="H29" s="577">
        <v>1.59</v>
      </c>
    </row>
    <row r="30" spans="1:8" x14ac:dyDescent="0.15">
      <c r="A30" s="578"/>
      <c r="B30" s="579" t="s">
        <v>796</v>
      </c>
      <c r="C30" s="575" t="s">
        <v>839</v>
      </c>
      <c r="D30" s="575" t="s">
        <v>840</v>
      </c>
      <c r="E30" s="575" t="s">
        <v>798</v>
      </c>
      <c r="F30" s="575">
        <v>5000</v>
      </c>
      <c r="G30" s="576">
        <v>4974.6499999999996</v>
      </c>
      <c r="H30" s="577">
        <v>1.32</v>
      </c>
    </row>
    <row r="31" spans="1:8" x14ac:dyDescent="0.15">
      <c r="A31" s="578"/>
      <c r="B31" s="579" t="s">
        <v>806</v>
      </c>
      <c r="C31" s="575" t="s">
        <v>199</v>
      </c>
      <c r="D31" s="575" t="s">
        <v>841</v>
      </c>
      <c r="E31" s="575" t="s">
        <v>798</v>
      </c>
      <c r="F31" s="575">
        <v>1000</v>
      </c>
      <c r="G31" s="576">
        <v>4938.46</v>
      </c>
      <c r="H31" s="577">
        <v>1.31</v>
      </c>
    </row>
    <row r="32" spans="1:8" x14ac:dyDescent="0.15">
      <c r="A32" s="578"/>
      <c r="B32" s="579" t="s">
        <v>796</v>
      </c>
      <c r="C32" s="575" t="s">
        <v>832</v>
      </c>
      <c r="D32" s="575" t="s">
        <v>842</v>
      </c>
      <c r="E32" s="575" t="s">
        <v>798</v>
      </c>
      <c r="F32" s="575">
        <v>3500</v>
      </c>
      <c r="G32" s="576">
        <v>3463.9</v>
      </c>
      <c r="H32" s="577">
        <v>0.92</v>
      </c>
    </row>
    <row r="33" spans="1:8" x14ac:dyDescent="0.15">
      <c r="A33" s="578"/>
      <c r="B33" s="579" t="s">
        <v>806</v>
      </c>
      <c r="C33" s="575" t="s">
        <v>843</v>
      </c>
      <c r="D33" s="575" t="s">
        <v>844</v>
      </c>
      <c r="E33" s="575" t="s">
        <v>798</v>
      </c>
      <c r="F33" s="575">
        <v>700</v>
      </c>
      <c r="G33" s="576">
        <v>3435.06</v>
      </c>
      <c r="H33" s="577">
        <v>0.91</v>
      </c>
    </row>
    <row r="34" spans="1:8" x14ac:dyDescent="0.15">
      <c r="A34" s="578"/>
      <c r="B34" s="579" t="s">
        <v>796</v>
      </c>
      <c r="C34" s="575" t="s">
        <v>845</v>
      </c>
      <c r="D34" s="575" t="s">
        <v>846</v>
      </c>
      <c r="E34" s="575" t="s">
        <v>798</v>
      </c>
      <c r="F34" s="575">
        <v>3000</v>
      </c>
      <c r="G34" s="576">
        <v>2954.58</v>
      </c>
      <c r="H34" s="577">
        <v>0.78</v>
      </c>
    </row>
    <row r="35" spans="1:8" x14ac:dyDescent="0.15">
      <c r="A35" s="578"/>
      <c r="B35" s="579" t="s">
        <v>796</v>
      </c>
      <c r="C35" s="575" t="s">
        <v>847</v>
      </c>
      <c r="D35" s="575" t="s">
        <v>848</v>
      </c>
      <c r="E35" s="575" t="s">
        <v>798</v>
      </c>
      <c r="F35" s="575">
        <v>2500</v>
      </c>
      <c r="G35" s="576">
        <v>2496.36</v>
      </c>
      <c r="H35" s="577">
        <v>0.66</v>
      </c>
    </row>
    <row r="36" spans="1:8" x14ac:dyDescent="0.15">
      <c r="A36" s="578"/>
      <c r="B36" s="579" t="s">
        <v>796</v>
      </c>
      <c r="C36" s="575" t="s">
        <v>845</v>
      </c>
      <c r="D36" s="575" t="s">
        <v>849</v>
      </c>
      <c r="E36" s="575" t="s">
        <v>798</v>
      </c>
      <c r="F36" s="575">
        <v>2500</v>
      </c>
      <c r="G36" s="576">
        <v>2495.88</v>
      </c>
      <c r="H36" s="577">
        <v>0.66</v>
      </c>
    </row>
    <row r="37" spans="1:8" x14ac:dyDescent="0.15">
      <c r="A37" s="578"/>
      <c r="B37" s="579" t="s">
        <v>796</v>
      </c>
      <c r="C37" s="575" t="s">
        <v>850</v>
      </c>
      <c r="D37" s="575" t="s">
        <v>851</v>
      </c>
      <c r="E37" s="575" t="s">
        <v>798</v>
      </c>
      <c r="F37" s="575">
        <v>2500</v>
      </c>
      <c r="G37" s="576">
        <v>2495.2399999999998</v>
      </c>
      <c r="H37" s="577">
        <v>0.66</v>
      </c>
    </row>
    <row r="38" spans="1:8" x14ac:dyDescent="0.15">
      <c r="A38" s="578"/>
      <c r="B38" s="579" t="s">
        <v>796</v>
      </c>
      <c r="C38" s="575" t="s">
        <v>818</v>
      </c>
      <c r="D38" s="575" t="s">
        <v>852</v>
      </c>
      <c r="E38" s="575" t="s">
        <v>809</v>
      </c>
      <c r="F38" s="575">
        <v>2500</v>
      </c>
      <c r="G38" s="576">
        <v>2493.33</v>
      </c>
      <c r="H38" s="577">
        <v>0.66</v>
      </c>
    </row>
    <row r="39" spans="1:8" x14ac:dyDescent="0.15">
      <c r="A39" s="578"/>
      <c r="B39" s="579" t="s">
        <v>796</v>
      </c>
      <c r="C39" s="575" t="s">
        <v>818</v>
      </c>
      <c r="D39" s="575" t="s">
        <v>853</v>
      </c>
      <c r="E39" s="575" t="s">
        <v>809</v>
      </c>
      <c r="F39" s="575">
        <v>2500</v>
      </c>
      <c r="G39" s="576">
        <v>2492.73</v>
      </c>
      <c r="H39" s="577">
        <v>0.66</v>
      </c>
    </row>
    <row r="40" spans="1:8" x14ac:dyDescent="0.15">
      <c r="A40" s="578"/>
      <c r="B40" s="579" t="s">
        <v>796</v>
      </c>
      <c r="C40" s="575" t="s">
        <v>854</v>
      </c>
      <c r="D40" s="575" t="s">
        <v>855</v>
      </c>
      <c r="E40" s="575" t="s">
        <v>798</v>
      </c>
      <c r="F40" s="575">
        <v>2500</v>
      </c>
      <c r="G40" s="576">
        <v>2485.6999999999998</v>
      </c>
      <c r="H40" s="577">
        <v>0.66</v>
      </c>
    </row>
    <row r="41" spans="1:8" x14ac:dyDescent="0.15">
      <c r="A41" s="578"/>
      <c r="B41" s="579" t="s">
        <v>806</v>
      </c>
      <c r="C41" s="575" t="s">
        <v>856</v>
      </c>
      <c r="D41" s="575" t="s">
        <v>857</v>
      </c>
      <c r="E41" s="575" t="s">
        <v>798</v>
      </c>
      <c r="F41" s="575">
        <v>500</v>
      </c>
      <c r="G41" s="576">
        <v>2449.0500000000002</v>
      </c>
      <c r="H41" s="577">
        <v>0.65</v>
      </c>
    </row>
    <row r="42" spans="1:8" ht="9.75" thickBot="1" x14ac:dyDescent="0.2">
      <c r="A42" s="578"/>
      <c r="B42" s="575"/>
      <c r="C42" s="575"/>
      <c r="D42" s="575"/>
      <c r="E42" s="570" t="s">
        <v>245</v>
      </c>
      <c r="F42" s="575"/>
      <c r="G42" s="580">
        <v>259344.32</v>
      </c>
      <c r="H42" s="581">
        <v>68.849999999999994</v>
      </c>
    </row>
    <row r="43" spans="1:8" ht="13.5" thickTop="1" x14ac:dyDescent="0.2">
      <c r="A43" s="578"/>
      <c r="B43" s="2982" t="s">
        <v>690</v>
      </c>
      <c r="C43" s="2983"/>
      <c r="D43" s="575"/>
      <c r="E43" s="575"/>
      <c r="F43" s="575"/>
      <c r="G43" s="576"/>
      <c r="H43" s="577"/>
    </row>
    <row r="44" spans="1:8" x14ac:dyDescent="0.15">
      <c r="A44" s="578"/>
      <c r="B44" s="579" t="s">
        <v>691</v>
      </c>
      <c r="C44" s="575" t="s">
        <v>720</v>
      </c>
      <c r="D44" s="575" t="s">
        <v>471</v>
      </c>
      <c r="E44" s="575" t="s">
        <v>330</v>
      </c>
      <c r="F44" s="575">
        <v>20800000</v>
      </c>
      <c r="G44" s="576">
        <v>20559.95</v>
      </c>
      <c r="H44" s="577">
        <v>5.46</v>
      </c>
    </row>
    <row r="45" spans="1:8" x14ac:dyDescent="0.15">
      <c r="A45" s="578"/>
      <c r="B45" s="579" t="s">
        <v>691</v>
      </c>
      <c r="C45" s="575" t="s">
        <v>724</v>
      </c>
      <c r="D45" s="575" t="s">
        <v>858</v>
      </c>
      <c r="E45" s="575" t="s">
        <v>330</v>
      </c>
      <c r="F45" s="575">
        <v>3500000</v>
      </c>
      <c r="G45" s="576">
        <v>3476.53</v>
      </c>
      <c r="H45" s="577">
        <v>0.92</v>
      </c>
    </row>
    <row r="46" spans="1:8" x14ac:dyDescent="0.15">
      <c r="A46" s="578"/>
      <c r="B46" s="579" t="s">
        <v>691</v>
      </c>
      <c r="C46" s="575" t="s">
        <v>859</v>
      </c>
      <c r="D46" s="575" t="s">
        <v>860</v>
      </c>
      <c r="E46" s="575" t="s">
        <v>330</v>
      </c>
      <c r="F46" s="575">
        <v>2000000</v>
      </c>
      <c r="G46" s="576">
        <v>1990.28</v>
      </c>
      <c r="H46" s="577">
        <v>0.53</v>
      </c>
    </row>
    <row r="47" spans="1:8" ht="9.75" thickBot="1" x14ac:dyDescent="0.2">
      <c r="A47" s="578"/>
      <c r="B47" s="575"/>
      <c r="C47" s="575"/>
      <c r="D47" s="575"/>
      <c r="E47" s="570" t="s">
        <v>245</v>
      </c>
      <c r="F47" s="575"/>
      <c r="G47" s="582">
        <v>26026.76</v>
      </c>
      <c r="H47" s="583">
        <v>6.91</v>
      </c>
    </row>
    <row r="48" spans="1:8" ht="9.75" thickTop="1" x14ac:dyDescent="0.15">
      <c r="A48" s="578"/>
      <c r="B48" s="575"/>
      <c r="C48" s="575"/>
      <c r="D48" s="575"/>
      <c r="E48" s="575"/>
      <c r="F48" s="575"/>
      <c r="G48" s="576"/>
      <c r="H48" s="577"/>
    </row>
    <row r="49" spans="1:8" x14ac:dyDescent="0.15">
      <c r="A49" s="578"/>
      <c r="B49" s="2985" t="s">
        <v>692</v>
      </c>
      <c r="C49" s="2986"/>
      <c r="D49" s="575"/>
      <c r="E49" s="575"/>
      <c r="F49" s="575"/>
      <c r="G49" s="576"/>
      <c r="H49" s="577"/>
    </row>
    <row r="50" spans="1:8" ht="12.75" x14ac:dyDescent="0.2">
      <c r="A50" s="578"/>
      <c r="B50" s="2982" t="s">
        <v>249</v>
      </c>
      <c r="C50" s="2983"/>
      <c r="D50" s="575"/>
      <c r="E50" s="570" t="s">
        <v>250</v>
      </c>
      <c r="F50" s="575"/>
      <c r="G50" s="576"/>
      <c r="H50" s="577"/>
    </row>
    <row r="51" spans="1:8" x14ac:dyDescent="0.15">
      <c r="A51" s="578"/>
      <c r="B51" s="575"/>
      <c r="C51" s="575" t="s">
        <v>861</v>
      </c>
      <c r="D51" s="575"/>
      <c r="E51" s="575" t="s">
        <v>862</v>
      </c>
      <c r="F51" s="575"/>
      <c r="G51" s="576">
        <v>26500</v>
      </c>
      <c r="H51" s="577">
        <v>7.03</v>
      </c>
    </row>
    <row r="52" spans="1:8" x14ac:dyDescent="0.15">
      <c r="A52" s="578"/>
      <c r="B52" s="575"/>
      <c r="C52" s="575" t="s">
        <v>863</v>
      </c>
      <c r="D52" s="575"/>
      <c r="E52" s="575" t="s">
        <v>862</v>
      </c>
      <c r="F52" s="575"/>
      <c r="G52" s="576">
        <v>10000</v>
      </c>
      <c r="H52" s="577">
        <v>2.65</v>
      </c>
    </row>
    <row r="53" spans="1:8" x14ac:dyDescent="0.15">
      <c r="A53" s="578"/>
      <c r="B53" s="575"/>
      <c r="C53" s="575" t="s">
        <v>352</v>
      </c>
      <c r="D53" s="575"/>
      <c r="E53" s="575" t="s">
        <v>864</v>
      </c>
      <c r="F53" s="575"/>
      <c r="G53" s="576">
        <v>9000</v>
      </c>
      <c r="H53" s="577">
        <v>2.39</v>
      </c>
    </row>
    <row r="54" spans="1:8" x14ac:dyDescent="0.15">
      <c r="A54" s="578"/>
      <c r="B54" s="575"/>
      <c r="C54" s="575" t="s">
        <v>865</v>
      </c>
      <c r="D54" s="575"/>
      <c r="E54" s="575" t="s">
        <v>862</v>
      </c>
      <c r="F54" s="575"/>
      <c r="G54" s="576">
        <v>3000</v>
      </c>
      <c r="H54" s="577">
        <v>0.8</v>
      </c>
    </row>
    <row r="55" spans="1:8" ht="9.75" thickBot="1" x14ac:dyDescent="0.2">
      <c r="A55" s="578"/>
      <c r="B55" s="575"/>
      <c r="C55" s="575"/>
      <c r="D55" s="575"/>
      <c r="E55" s="570" t="s">
        <v>245</v>
      </c>
      <c r="F55" s="575"/>
      <c r="G55" s="580">
        <v>48500</v>
      </c>
      <c r="H55" s="581">
        <v>12.87</v>
      </c>
    </row>
    <row r="56" spans="1:8" ht="9.75" thickTop="1" x14ac:dyDescent="0.15">
      <c r="A56" s="578"/>
      <c r="B56" s="579" t="s">
        <v>134</v>
      </c>
      <c r="C56" s="575" t="s">
        <v>253</v>
      </c>
      <c r="D56" s="575"/>
      <c r="E56" s="575" t="s">
        <v>134</v>
      </c>
      <c r="F56" s="575"/>
      <c r="G56" s="576">
        <v>41439.94</v>
      </c>
      <c r="H56" s="577">
        <v>11</v>
      </c>
    </row>
    <row r="57" spans="1:8" x14ac:dyDescent="0.15">
      <c r="A57" s="578"/>
      <c r="B57" s="575"/>
      <c r="C57" s="575"/>
      <c r="D57" s="575"/>
      <c r="E57" s="575"/>
      <c r="F57" s="575"/>
      <c r="G57" s="576"/>
      <c r="H57" s="577"/>
    </row>
    <row r="58" spans="1:8" x14ac:dyDescent="0.15">
      <c r="A58" s="584" t="s">
        <v>254</v>
      </c>
      <c r="B58" s="575"/>
      <c r="C58" s="575"/>
      <c r="D58" s="575"/>
      <c r="E58" s="575"/>
      <c r="F58" s="575"/>
      <c r="G58" s="585">
        <v>1157.52</v>
      </c>
      <c r="H58" s="586">
        <v>0.3</v>
      </c>
    </row>
    <row r="59" spans="1:8" x14ac:dyDescent="0.15">
      <c r="A59" s="578"/>
      <c r="B59" s="575"/>
      <c r="C59" s="575"/>
      <c r="D59" s="575"/>
      <c r="E59" s="575"/>
      <c r="F59" s="575"/>
      <c r="G59" s="576"/>
      <c r="H59" s="577"/>
    </row>
    <row r="60" spans="1:8" ht="9.75" thickBot="1" x14ac:dyDescent="0.2">
      <c r="A60" s="578"/>
      <c r="B60" s="575"/>
      <c r="C60" s="575"/>
      <c r="D60" s="575"/>
      <c r="E60" s="570" t="s">
        <v>255</v>
      </c>
      <c r="F60" s="575"/>
      <c r="G60" s="580">
        <v>376742.41</v>
      </c>
      <c r="H60" s="581">
        <v>100</v>
      </c>
    </row>
    <row r="61" spans="1:8" ht="9.75" thickTop="1" x14ac:dyDescent="0.15">
      <c r="A61" s="578"/>
      <c r="B61" s="575"/>
      <c r="C61" s="575"/>
      <c r="D61" s="575"/>
      <c r="E61" s="575"/>
      <c r="F61" s="575"/>
      <c r="G61" s="576"/>
      <c r="H61" s="577"/>
    </row>
    <row r="62" spans="1:8" x14ac:dyDescent="0.15">
      <c r="A62" s="578"/>
      <c r="B62" s="575"/>
      <c r="C62" s="575"/>
      <c r="D62" s="575"/>
      <c r="E62" s="575"/>
      <c r="F62" s="575"/>
      <c r="G62" s="576"/>
      <c r="H62" s="577"/>
    </row>
    <row r="63" spans="1:8" x14ac:dyDescent="0.15">
      <c r="A63" s="578"/>
      <c r="B63" s="575"/>
      <c r="C63" s="575"/>
      <c r="D63" s="575"/>
      <c r="E63" s="575"/>
      <c r="F63" s="575"/>
      <c r="G63" s="576"/>
      <c r="H63" s="577"/>
    </row>
    <row r="64" spans="1:8" x14ac:dyDescent="0.15">
      <c r="A64" s="587" t="s">
        <v>256</v>
      </c>
      <c r="B64" s="575"/>
      <c r="C64" s="575"/>
      <c r="D64" s="575"/>
      <c r="E64" s="575"/>
      <c r="F64" s="575"/>
      <c r="G64" s="576"/>
      <c r="H64" s="577"/>
    </row>
    <row r="65" spans="1:8" x14ac:dyDescent="0.15">
      <c r="A65" s="578">
        <v>1</v>
      </c>
      <c r="B65" s="575" t="s">
        <v>866</v>
      </c>
      <c r="C65" s="575"/>
      <c r="D65" s="575"/>
      <c r="E65" s="575"/>
      <c r="F65" s="575"/>
      <c r="G65" s="576"/>
      <c r="H65" s="577"/>
    </row>
    <row r="66" spans="1:8" x14ac:dyDescent="0.15">
      <c r="A66" s="578"/>
      <c r="B66" s="575"/>
      <c r="C66" s="575"/>
      <c r="D66" s="575"/>
      <c r="E66" s="575"/>
      <c r="F66" s="575"/>
      <c r="G66" s="576"/>
      <c r="H66" s="577"/>
    </row>
    <row r="67" spans="1:8" x14ac:dyDescent="0.15">
      <c r="A67" s="578">
        <v>2</v>
      </c>
      <c r="B67" s="575" t="s">
        <v>258</v>
      </c>
      <c r="C67" s="575"/>
      <c r="D67" s="575"/>
      <c r="E67" s="575"/>
      <c r="F67" s="575"/>
      <c r="G67" s="576"/>
      <c r="H67" s="577"/>
    </row>
    <row r="68" spans="1:8" x14ac:dyDescent="0.15">
      <c r="A68" s="578"/>
      <c r="B68" s="575"/>
      <c r="C68" s="575"/>
      <c r="D68" s="575"/>
      <c r="E68" s="575"/>
      <c r="F68" s="575"/>
      <c r="G68" s="576"/>
      <c r="H68" s="577"/>
    </row>
    <row r="69" spans="1:8" x14ac:dyDescent="0.15">
      <c r="A69" s="578">
        <v>3</v>
      </c>
      <c r="B69" s="575" t="s">
        <v>334</v>
      </c>
      <c r="C69" s="575"/>
      <c r="D69" s="575"/>
      <c r="E69" s="575"/>
      <c r="F69" s="575"/>
      <c r="G69" s="576"/>
      <c r="H69" s="577"/>
    </row>
    <row r="70" spans="1:8" x14ac:dyDescent="0.15">
      <c r="A70" s="578"/>
      <c r="B70" s="575" t="s">
        <v>335</v>
      </c>
      <c r="C70" s="575"/>
      <c r="D70" s="575"/>
      <c r="E70" s="575"/>
      <c r="F70" s="575"/>
      <c r="G70" s="576"/>
      <c r="H70" s="577"/>
    </row>
    <row r="71" spans="1:8" x14ac:dyDescent="0.15">
      <c r="A71" s="578"/>
      <c r="B71" s="575" t="s">
        <v>336</v>
      </c>
      <c r="C71" s="575"/>
      <c r="D71" s="575"/>
      <c r="E71" s="575"/>
      <c r="F71" s="575"/>
      <c r="G71" s="576"/>
      <c r="H71" s="577"/>
    </row>
    <row r="72" spans="1:8" x14ac:dyDescent="0.15">
      <c r="A72" s="588"/>
      <c r="B72" s="589"/>
      <c r="C72" s="589"/>
      <c r="D72" s="589"/>
      <c r="E72" s="589"/>
      <c r="F72" s="589"/>
      <c r="G72" s="590"/>
      <c r="H72" s="591"/>
    </row>
  </sheetData>
  <mergeCells count="9">
    <mergeCell ref="B50:C50"/>
    <mergeCell ref="A10:C10"/>
    <mergeCell ref="B11:C11"/>
    <mergeCell ref="B43:C43"/>
    <mergeCell ref="B49:C49"/>
    <mergeCell ref="A2:C2"/>
    <mergeCell ref="A3:C3"/>
    <mergeCell ref="B4:C4"/>
    <mergeCell ref="B5:C5"/>
  </mergeCells>
  <phoneticPr fontId="4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A3" sqref="A3:C3"/>
    </sheetView>
  </sheetViews>
  <sheetFormatPr defaultRowHeight="9" x14ac:dyDescent="0.15"/>
  <cols>
    <col min="1" max="1" width="2.7109375" style="540" customWidth="1"/>
    <col min="2" max="2" width="4.7109375" style="540" customWidth="1"/>
    <col min="3" max="3" width="40.7109375" style="540" customWidth="1"/>
    <col min="4" max="4" width="9.85546875" style="540" bestFit="1" customWidth="1"/>
    <col min="5" max="5" width="9.140625" style="540"/>
    <col min="6" max="6" width="8.7109375" style="540" customWidth="1"/>
    <col min="7" max="7" width="9.28515625" style="562" customWidth="1"/>
    <col min="8" max="8" width="7.7109375" style="563" customWidth="1"/>
    <col min="9" max="16384" width="9.140625" style="540"/>
  </cols>
  <sheetData>
    <row r="1" spans="1:8" x14ac:dyDescent="0.15">
      <c r="A1" s="535"/>
      <c r="B1" s="536"/>
      <c r="C1" s="537" t="s">
        <v>723</v>
      </c>
      <c r="D1" s="536"/>
      <c r="E1" s="536"/>
      <c r="F1" s="536"/>
      <c r="G1" s="538"/>
      <c r="H1" s="539"/>
    </row>
    <row r="2" spans="1:8" ht="36.75" x14ac:dyDescent="0.2">
      <c r="A2" s="2992" t="s">
        <v>126</v>
      </c>
      <c r="B2" s="2993"/>
      <c r="C2" s="2993"/>
      <c r="D2" s="541" t="s">
        <v>127</v>
      </c>
      <c r="E2" s="542" t="s">
        <v>793</v>
      </c>
      <c r="F2" s="543" t="s">
        <v>129</v>
      </c>
      <c r="G2" s="544" t="s">
        <v>130</v>
      </c>
      <c r="H2" s="545" t="s">
        <v>131</v>
      </c>
    </row>
    <row r="3" spans="1:8" ht="12.75" x14ac:dyDescent="0.2">
      <c r="A3" s="2989" t="s">
        <v>309</v>
      </c>
      <c r="B3" s="2990"/>
      <c r="C3" s="2990"/>
      <c r="D3" s="546"/>
      <c r="E3" s="546"/>
      <c r="F3" s="546"/>
      <c r="G3" s="547"/>
      <c r="H3" s="548"/>
    </row>
    <row r="4" spans="1:8" ht="12.75" x14ac:dyDescent="0.2">
      <c r="A4" s="549"/>
      <c r="B4" s="2991" t="s">
        <v>310</v>
      </c>
      <c r="C4" s="2990"/>
      <c r="D4" s="546"/>
      <c r="E4" s="546"/>
      <c r="F4" s="546"/>
      <c r="G4" s="547"/>
      <c r="H4" s="548"/>
    </row>
    <row r="5" spans="1:8" ht="12.75" x14ac:dyDescent="0.2">
      <c r="A5" s="549"/>
      <c r="B5" s="2994" t="s">
        <v>133</v>
      </c>
      <c r="C5" s="2990"/>
      <c r="D5" s="546"/>
      <c r="E5" s="546"/>
      <c r="F5" s="546"/>
      <c r="G5" s="547"/>
      <c r="H5" s="548"/>
    </row>
    <row r="6" spans="1:8" x14ac:dyDescent="0.15">
      <c r="A6" s="549"/>
      <c r="B6" s="550">
        <v>9.4500000000000001E-2</v>
      </c>
      <c r="C6" s="546" t="s">
        <v>199</v>
      </c>
      <c r="D6" s="546" t="s">
        <v>794</v>
      </c>
      <c r="E6" s="546" t="s">
        <v>326</v>
      </c>
      <c r="F6" s="546">
        <v>60</v>
      </c>
      <c r="G6" s="547">
        <v>598.87</v>
      </c>
      <c r="H6" s="548">
        <v>3.36</v>
      </c>
    </row>
    <row r="7" spans="1:8" ht="9.75" thickBot="1" x14ac:dyDescent="0.2">
      <c r="A7" s="549"/>
      <c r="B7" s="546"/>
      <c r="C7" s="546"/>
      <c r="D7" s="546"/>
      <c r="E7" s="541" t="s">
        <v>245</v>
      </c>
      <c r="F7" s="546"/>
      <c r="G7" s="551">
        <v>598.87</v>
      </c>
      <c r="H7" s="552">
        <v>3.36</v>
      </c>
    </row>
    <row r="8" spans="1:8" ht="9.75" thickTop="1" x14ac:dyDescent="0.15">
      <c r="A8" s="549"/>
      <c r="B8" s="546"/>
      <c r="C8" s="546"/>
      <c r="D8" s="546"/>
      <c r="E8" s="546"/>
      <c r="F8" s="546"/>
      <c r="G8" s="547"/>
      <c r="H8" s="548"/>
    </row>
    <row r="9" spans="1:8" ht="12.75" x14ac:dyDescent="0.2">
      <c r="A9" s="2989" t="s">
        <v>469</v>
      </c>
      <c r="B9" s="2990"/>
      <c r="C9" s="2990"/>
      <c r="D9" s="546"/>
      <c r="E9" s="546"/>
      <c r="F9" s="546"/>
      <c r="G9" s="547"/>
      <c r="H9" s="548"/>
    </row>
    <row r="10" spans="1:8" ht="12.75" x14ac:dyDescent="0.2">
      <c r="A10" s="549"/>
      <c r="B10" s="2991" t="s">
        <v>795</v>
      </c>
      <c r="C10" s="2990"/>
      <c r="D10" s="546"/>
      <c r="E10" s="546"/>
      <c r="F10" s="546"/>
      <c r="G10" s="547"/>
      <c r="H10" s="548"/>
    </row>
    <row r="11" spans="1:8" x14ac:dyDescent="0.15">
      <c r="A11" s="549"/>
      <c r="B11" s="553" t="s">
        <v>796</v>
      </c>
      <c r="C11" s="546" t="s">
        <v>177</v>
      </c>
      <c r="D11" s="546" t="s">
        <v>797</v>
      </c>
      <c r="E11" s="546" t="s">
        <v>798</v>
      </c>
      <c r="F11" s="546">
        <v>2800</v>
      </c>
      <c r="G11" s="547">
        <v>2601.79</v>
      </c>
      <c r="H11" s="548">
        <v>14.6</v>
      </c>
    </row>
    <row r="12" spans="1:8" ht="9.75" thickBot="1" x14ac:dyDescent="0.2">
      <c r="A12" s="549"/>
      <c r="B12" s="546"/>
      <c r="C12" s="546"/>
      <c r="D12" s="546"/>
      <c r="E12" s="541" t="s">
        <v>245</v>
      </c>
      <c r="F12" s="546"/>
      <c r="G12" s="551">
        <v>2601.79</v>
      </c>
      <c r="H12" s="552">
        <v>14.6</v>
      </c>
    </row>
    <row r="13" spans="1:8" ht="9.75" thickTop="1" x14ac:dyDescent="0.15">
      <c r="A13" s="549"/>
      <c r="B13" s="546"/>
      <c r="C13" s="546"/>
      <c r="D13" s="546"/>
      <c r="E13" s="546"/>
      <c r="F13" s="546"/>
      <c r="G13" s="547"/>
      <c r="H13" s="548"/>
    </row>
    <row r="14" spans="1:8" x14ac:dyDescent="0.15">
      <c r="A14" s="549"/>
      <c r="B14" s="553" t="s">
        <v>134</v>
      </c>
      <c r="C14" s="546" t="s">
        <v>253</v>
      </c>
      <c r="D14" s="546"/>
      <c r="E14" s="546" t="s">
        <v>134</v>
      </c>
      <c r="F14" s="546"/>
      <c r="G14" s="547">
        <v>14496.49</v>
      </c>
      <c r="H14" s="548">
        <v>81.33</v>
      </c>
    </row>
    <row r="15" spans="1:8" x14ac:dyDescent="0.15">
      <c r="A15" s="549"/>
      <c r="B15" s="546"/>
      <c r="C15" s="546"/>
      <c r="D15" s="546"/>
      <c r="E15" s="546"/>
      <c r="F15" s="546"/>
      <c r="G15" s="547"/>
      <c r="H15" s="548"/>
    </row>
    <row r="16" spans="1:8" x14ac:dyDescent="0.15">
      <c r="A16" s="554" t="s">
        <v>254</v>
      </c>
      <c r="B16" s="546"/>
      <c r="C16" s="546"/>
      <c r="D16" s="546"/>
      <c r="E16" s="546"/>
      <c r="F16" s="546"/>
      <c r="G16" s="555">
        <v>126.44</v>
      </c>
      <c r="H16" s="556">
        <v>0.71</v>
      </c>
    </row>
    <row r="17" spans="1:8" x14ac:dyDescent="0.15">
      <c r="A17" s="549"/>
      <c r="B17" s="546"/>
      <c r="C17" s="546"/>
      <c r="D17" s="546"/>
      <c r="E17" s="546"/>
      <c r="F17" s="546"/>
      <c r="G17" s="547"/>
      <c r="H17" s="548"/>
    </row>
    <row r="18" spans="1:8" ht="9.75" thickBot="1" x14ac:dyDescent="0.2">
      <c r="A18" s="549"/>
      <c r="B18" s="546"/>
      <c r="C18" s="546"/>
      <c r="D18" s="546"/>
      <c r="E18" s="541" t="s">
        <v>255</v>
      </c>
      <c r="F18" s="546"/>
      <c r="G18" s="551">
        <v>17823.59</v>
      </c>
      <c r="H18" s="552">
        <v>100</v>
      </c>
    </row>
    <row r="19" spans="1:8" ht="9.75" thickTop="1" x14ac:dyDescent="0.15">
      <c r="A19" s="549"/>
      <c r="B19" s="546"/>
      <c r="C19" s="546"/>
      <c r="D19" s="546"/>
      <c r="E19" s="546"/>
      <c r="F19" s="546"/>
      <c r="G19" s="547"/>
      <c r="H19" s="548"/>
    </row>
    <row r="20" spans="1:8" x14ac:dyDescent="0.15">
      <c r="A20" s="557" t="s">
        <v>256</v>
      </c>
      <c r="B20" s="546"/>
      <c r="C20" s="546"/>
      <c r="D20" s="546"/>
      <c r="E20" s="546"/>
      <c r="F20" s="546"/>
      <c r="G20" s="547"/>
      <c r="H20" s="548"/>
    </row>
    <row r="21" spans="1:8" x14ac:dyDescent="0.15">
      <c r="A21" s="549">
        <v>1</v>
      </c>
      <c r="B21" s="546" t="s">
        <v>799</v>
      </c>
      <c r="C21" s="546"/>
      <c r="D21" s="546"/>
      <c r="E21" s="546"/>
      <c r="F21" s="546"/>
      <c r="G21" s="547"/>
      <c r="H21" s="548"/>
    </row>
    <row r="22" spans="1:8" x14ac:dyDescent="0.15">
      <c r="A22" s="549"/>
      <c r="B22" s="546"/>
      <c r="C22" s="546"/>
      <c r="D22" s="546"/>
      <c r="E22" s="546"/>
      <c r="F22" s="546"/>
      <c r="G22" s="547"/>
      <c r="H22" s="548"/>
    </row>
    <row r="23" spans="1:8" x14ac:dyDescent="0.15">
      <c r="A23" s="549">
        <v>2</v>
      </c>
      <c r="B23" s="546" t="s">
        <v>258</v>
      </c>
      <c r="C23" s="546"/>
      <c r="D23" s="546"/>
      <c r="E23" s="546"/>
      <c r="F23" s="546"/>
      <c r="G23" s="547"/>
      <c r="H23" s="548"/>
    </row>
    <row r="24" spans="1:8" x14ac:dyDescent="0.15">
      <c r="A24" s="549"/>
      <c r="B24" s="546"/>
      <c r="C24" s="546"/>
      <c r="D24" s="546"/>
      <c r="E24" s="546"/>
      <c r="F24" s="546"/>
      <c r="G24" s="547"/>
      <c r="H24" s="548"/>
    </row>
    <row r="25" spans="1:8" x14ac:dyDescent="0.15">
      <c r="A25" s="549">
        <v>3</v>
      </c>
      <c r="B25" s="546" t="s">
        <v>334</v>
      </c>
      <c r="C25" s="546"/>
      <c r="D25" s="546"/>
      <c r="E25" s="546"/>
      <c r="F25" s="546"/>
      <c r="G25" s="547"/>
      <c r="H25" s="548"/>
    </row>
    <row r="26" spans="1:8" x14ac:dyDescent="0.15">
      <c r="A26" s="549"/>
      <c r="B26" s="546" t="s">
        <v>335</v>
      </c>
      <c r="C26" s="546"/>
      <c r="D26" s="546"/>
      <c r="E26" s="546"/>
      <c r="F26" s="546"/>
      <c r="G26" s="547"/>
      <c r="H26" s="548"/>
    </row>
    <row r="27" spans="1:8" x14ac:dyDescent="0.15">
      <c r="A27" s="558"/>
      <c r="B27" s="559" t="s">
        <v>336</v>
      </c>
      <c r="C27" s="559"/>
      <c r="D27" s="559"/>
      <c r="E27" s="559"/>
      <c r="F27" s="559"/>
      <c r="G27" s="560"/>
      <c r="H27" s="561"/>
    </row>
  </sheetData>
  <mergeCells count="6">
    <mergeCell ref="A9:C9"/>
    <mergeCell ref="B10:C10"/>
    <mergeCell ref="A2:C2"/>
    <mergeCell ref="A3:C3"/>
    <mergeCell ref="B4:C4"/>
    <mergeCell ref="B5:C5"/>
  </mergeCells>
  <phoneticPr fontId="1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opLeftCell="A7" workbookViewId="0">
      <selection activeCell="C75" sqref="C75"/>
    </sheetView>
  </sheetViews>
  <sheetFormatPr defaultRowHeight="12.75" x14ac:dyDescent="0.2"/>
  <cols>
    <col min="1" max="1" width="2.7109375" style="511" customWidth="1"/>
    <col min="2" max="2" width="4.7109375" style="511" customWidth="1"/>
    <col min="3" max="3" width="40.7109375" style="511" customWidth="1"/>
    <col min="4" max="4" width="12.140625" style="511" bestFit="1" customWidth="1"/>
    <col min="5" max="5" width="20" style="511" bestFit="1" customWidth="1"/>
    <col min="6" max="6" width="8.7109375" style="511" customWidth="1"/>
    <col min="7" max="7" width="12.7109375" style="533" customWidth="1"/>
    <col min="8" max="8" width="12.7109375" style="534" customWidth="1"/>
    <col min="9" max="9" width="9.140625" style="527"/>
    <col min="10" max="16384" width="9.140625" style="511"/>
  </cols>
  <sheetData>
    <row r="1" spans="1:9" x14ac:dyDescent="0.2">
      <c r="A1" s="506"/>
      <c r="B1" s="507"/>
      <c r="C1" s="508" t="s">
        <v>791</v>
      </c>
      <c r="D1" s="507"/>
      <c r="E1" s="507"/>
      <c r="F1" s="507"/>
      <c r="G1" s="509"/>
      <c r="H1" s="510"/>
      <c r="I1" s="511"/>
    </row>
    <row r="2" spans="1:9" ht="37.5" customHeight="1" x14ac:dyDescent="0.2">
      <c r="A2" s="2995" t="s">
        <v>126</v>
      </c>
      <c r="B2" s="2996"/>
      <c r="C2" s="2996"/>
      <c r="D2" s="512" t="s">
        <v>127</v>
      </c>
      <c r="E2" s="513" t="s">
        <v>128</v>
      </c>
      <c r="F2" s="514" t="s">
        <v>129</v>
      </c>
      <c r="G2" s="515" t="s">
        <v>130</v>
      </c>
      <c r="H2" s="516" t="s">
        <v>131</v>
      </c>
      <c r="I2" s="511"/>
    </row>
    <row r="3" spans="1:9" x14ac:dyDescent="0.2">
      <c r="A3" s="2997" t="s">
        <v>132</v>
      </c>
      <c r="B3" s="2998"/>
      <c r="C3" s="2998"/>
      <c r="D3" s="517"/>
      <c r="E3" s="517"/>
      <c r="F3" s="517"/>
      <c r="G3" s="518"/>
      <c r="H3" s="519"/>
      <c r="I3" s="511"/>
    </row>
    <row r="4" spans="1:9" x14ac:dyDescent="0.2">
      <c r="A4" s="520"/>
      <c r="B4" s="2999" t="s">
        <v>133</v>
      </c>
      <c r="C4" s="2998"/>
      <c r="D4" s="517"/>
      <c r="E4" s="517"/>
      <c r="F4" s="517"/>
      <c r="G4" s="518"/>
      <c r="H4" s="519"/>
      <c r="I4" s="511"/>
    </row>
    <row r="5" spans="1:9" x14ac:dyDescent="0.2">
      <c r="A5" s="520"/>
      <c r="B5" s="521" t="s">
        <v>134</v>
      </c>
      <c r="C5" s="517" t="s">
        <v>204</v>
      </c>
      <c r="D5" s="517" t="s">
        <v>205</v>
      </c>
      <c r="E5" s="517" t="s">
        <v>206</v>
      </c>
      <c r="F5" s="517">
        <v>218382</v>
      </c>
      <c r="G5" s="518">
        <v>744.14</v>
      </c>
      <c r="H5" s="519">
        <v>8.4</v>
      </c>
      <c r="I5" s="511"/>
    </row>
    <row r="6" spans="1:9" x14ac:dyDescent="0.2">
      <c r="A6" s="520"/>
      <c r="B6" s="521" t="s">
        <v>134</v>
      </c>
      <c r="C6" s="517" t="s">
        <v>155</v>
      </c>
      <c r="D6" s="517" t="s">
        <v>156</v>
      </c>
      <c r="E6" s="517" t="s">
        <v>157</v>
      </c>
      <c r="F6" s="517">
        <v>64873</v>
      </c>
      <c r="G6" s="518">
        <v>607.08000000000004</v>
      </c>
      <c r="H6" s="519">
        <v>6.85</v>
      </c>
      <c r="I6" s="511"/>
    </row>
    <row r="7" spans="1:9" x14ac:dyDescent="0.2">
      <c r="A7" s="520"/>
      <c r="B7" s="521" t="s">
        <v>134</v>
      </c>
      <c r="C7" s="517" t="s">
        <v>138</v>
      </c>
      <c r="D7" s="517" t="s">
        <v>139</v>
      </c>
      <c r="E7" s="517" t="s">
        <v>140</v>
      </c>
      <c r="F7" s="517">
        <v>19047</v>
      </c>
      <c r="G7" s="518">
        <v>605.85</v>
      </c>
      <c r="H7" s="519">
        <v>6.84</v>
      </c>
      <c r="I7" s="511"/>
    </row>
    <row r="8" spans="1:9" x14ac:dyDescent="0.2">
      <c r="A8" s="520"/>
      <c r="B8" s="521" t="s">
        <v>134</v>
      </c>
      <c r="C8" s="517" t="s">
        <v>135</v>
      </c>
      <c r="D8" s="517" t="s">
        <v>136</v>
      </c>
      <c r="E8" s="517" t="s">
        <v>137</v>
      </c>
      <c r="F8" s="517">
        <v>45566</v>
      </c>
      <c r="G8" s="518">
        <v>566.57000000000005</v>
      </c>
      <c r="H8" s="519">
        <v>6.4</v>
      </c>
      <c r="I8" s="511"/>
    </row>
    <row r="9" spans="1:9" x14ac:dyDescent="0.2">
      <c r="A9" s="520"/>
      <c r="B9" s="521" t="s">
        <v>134</v>
      </c>
      <c r="C9" s="517" t="s">
        <v>199</v>
      </c>
      <c r="D9" s="517" t="s">
        <v>200</v>
      </c>
      <c r="E9" s="517" t="s">
        <v>162</v>
      </c>
      <c r="F9" s="517">
        <v>61572</v>
      </c>
      <c r="G9" s="518">
        <v>552.89</v>
      </c>
      <c r="H9" s="519">
        <v>6.24</v>
      </c>
      <c r="I9" s="511"/>
    </row>
    <row r="10" spans="1:9" x14ac:dyDescent="0.2">
      <c r="A10" s="520"/>
      <c r="B10" s="521" t="s">
        <v>134</v>
      </c>
      <c r="C10" s="517" t="s">
        <v>141</v>
      </c>
      <c r="D10" s="517" t="s">
        <v>142</v>
      </c>
      <c r="E10" s="517" t="s">
        <v>137</v>
      </c>
      <c r="F10" s="517">
        <v>73184</v>
      </c>
      <c r="G10" s="518">
        <v>527.88</v>
      </c>
      <c r="H10" s="519">
        <v>5.96</v>
      </c>
      <c r="I10" s="511"/>
    </row>
    <row r="11" spans="1:9" x14ac:dyDescent="0.2">
      <c r="A11" s="520"/>
      <c r="B11" s="521" t="s">
        <v>134</v>
      </c>
      <c r="C11" s="517" t="s">
        <v>146</v>
      </c>
      <c r="D11" s="517" t="s">
        <v>147</v>
      </c>
      <c r="E11" s="517" t="s">
        <v>140</v>
      </c>
      <c r="F11" s="517">
        <v>20173</v>
      </c>
      <c r="G11" s="518">
        <v>441.63</v>
      </c>
      <c r="H11" s="519">
        <v>4.99</v>
      </c>
      <c r="I11" s="511"/>
    </row>
    <row r="12" spans="1:9" x14ac:dyDescent="0.2">
      <c r="A12" s="520"/>
      <c r="B12" s="521" t="s">
        <v>134</v>
      </c>
      <c r="C12" s="517" t="s">
        <v>143</v>
      </c>
      <c r="D12" s="517" t="s">
        <v>144</v>
      </c>
      <c r="E12" s="517" t="s">
        <v>145</v>
      </c>
      <c r="F12" s="517">
        <v>32158</v>
      </c>
      <c r="G12" s="518">
        <v>416.16</v>
      </c>
      <c r="H12" s="519">
        <v>4.7</v>
      </c>
      <c r="I12" s="511"/>
    </row>
    <row r="13" spans="1:9" x14ac:dyDescent="0.2">
      <c r="A13" s="520"/>
      <c r="B13" s="521" t="s">
        <v>134</v>
      </c>
      <c r="C13" s="517" t="s">
        <v>148</v>
      </c>
      <c r="D13" s="517" t="s">
        <v>149</v>
      </c>
      <c r="E13" s="517" t="s">
        <v>150</v>
      </c>
      <c r="F13" s="517">
        <v>70910</v>
      </c>
      <c r="G13" s="518">
        <v>294.10000000000002</v>
      </c>
      <c r="H13" s="519">
        <v>3.32</v>
      </c>
      <c r="I13" s="511"/>
    </row>
    <row r="14" spans="1:9" x14ac:dyDescent="0.2">
      <c r="A14" s="520"/>
      <c r="B14" s="521" t="s">
        <v>134</v>
      </c>
      <c r="C14" s="517" t="s">
        <v>158</v>
      </c>
      <c r="D14" s="517" t="s">
        <v>159</v>
      </c>
      <c r="E14" s="517" t="s">
        <v>137</v>
      </c>
      <c r="F14" s="517">
        <v>12196</v>
      </c>
      <c r="G14" s="518">
        <v>253.51</v>
      </c>
      <c r="H14" s="519">
        <v>2.86</v>
      </c>
      <c r="I14" s="511"/>
    </row>
    <row r="15" spans="1:9" x14ac:dyDescent="0.2">
      <c r="A15" s="520"/>
      <c r="B15" s="521" t="s">
        <v>134</v>
      </c>
      <c r="C15" s="517" t="s">
        <v>281</v>
      </c>
      <c r="D15" s="517" t="s">
        <v>282</v>
      </c>
      <c r="E15" s="517" t="s">
        <v>283</v>
      </c>
      <c r="F15" s="517">
        <v>69816</v>
      </c>
      <c r="G15" s="518">
        <v>226.97</v>
      </c>
      <c r="H15" s="519">
        <v>2.56</v>
      </c>
      <c r="I15" s="511"/>
    </row>
    <row r="16" spans="1:9" x14ac:dyDescent="0.2">
      <c r="A16" s="520"/>
      <c r="B16" s="521" t="s">
        <v>134</v>
      </c>
      <c r="C16" s="517" t="s">
        <v>153</v>
      </c>
      <c r="D16" s="517" t="s">
        <v>154</v>
      </c>
      <c r="E16" s="517" t="s">
        <v>150</v>
      </c>
      <c r="F16" s="517">
        <v>18169</v>
      </c>
      <c r="G16" s="518">
        <v>195.17</v>
      </c>
      <c r="H16" s="519">
        <v>2.2000000000000002</v>
      </c>
      <c r="I16" s="511"/>
    </row>
    <row r="17" spans="1:9" x14ac:dyDescent="0.2">
      <c r="A17" s="520"/>
      <c r="B17" s="521" t="s">
        <v>134</v>
      </c>
      <c r="C17" s="517" t="s">
        <v>194</v>
      </c>
      <c r="D17" s="517" t="s">
        <v>195</v>
      </c>
      <c r="E17" s="517" t="s">
        <v>185</v>
      </c>
      <c r="F17" s="517">
        <v>29705</v>
      </c>
      <c r="G17" s="518">
        <v>187.97</v>
      </c>
      <c r="H17" s="519">
        <v>2.12</v>
      </c>
      <c r="I17" s="511"/>
    </row>
    <row r="18" spans="1:9" x14ac:dyDescent="0.2">
      <c r="A18" s="520"/>
      <c r="B18" s="521" t="s">
        <v>134</v>
      </c>
      <c r="C18" s="517" t="s">
        <v>177</v>
      </c>
      <c r="D18" s="517" t="s">
        <v>178</v>
      </c>
      <c r="E18" s="517" t="s">
        <v>137</v>
      </c>
      <c r="F18" s="517">
        <v>12255</v>
      </c>
      <c r="G18" s="518">
        <v>185.93</v>
      </c>
      <c r="H18" s="519">
        <v>2.1</v>
      </c>
      <c r="I18" s="511"/>
    </row>
    <row r="19" spans="1:9" x14ac:dyDescent="0.2">
      <c r="A19" s="520"/>
      <c r="B19" s="521" t="s">
        <v>134</v>
      </c>
      <c r="C19" s="517" t="s">
        <v>390</v>
      </c>
      <c r="D19" s="517" t="s">
        <v>391</v>
      </c>
      <c r="E19" s="517" t="s">
        <v>206</v>
      </c>
      <c r="F19" s="517">
        <v>27921</v>
      </c>
      <c r="G19" s="518">
        <v>158.44999999999999</v>
      </c>
      <c r="H19" s="519">
        <v>1.79</v>
      </c>
      <c r="I19" s="511"/>
    </row>
    <row r="20" spans="1:9" x14ac:dyDescent="0.2">
      <c r="A20" s="520"/>
      <c r="B20" s="521" t="s">
        <v>134</v>
      </c>
      <c r="C20" s="517" t="s">
        <v>269</v>
      </c>
      <c r="D20" s="517" t="s">
        <v>270</v>
      </c>
      <c r="E20" s="517" t="s">
        <v>271</v>
      </c>
      <c r="F20" s="517">
        <v>46954</v>
      </c>
      <c r="G20" s="518">
        <v>154.03</v>
      </c>
      <c r="H20" s="519">
        <v>1.74</v>
      </c>
      <c r="I20" s="511"/>
    </row>
    <row r="21" spans="1:9" x14ac:dyDescent="0.2">
      <c r="A21" s="520"/>
      <c r="B21" s="521" t="s">
        <v>134</v>
      </c>
      <c r="C21" s="517" t="s">
        <v>223</v>
      </c>
      <c r="D21" s="517" t="s">
        <v>224</v>
      </c>
      <c r="E21" s="517" t="s">
        <v>140</v>
      </c>
      <c r="F21" s="517">
        <v>10557</v>
      </c>
      <c r="G21" s="518">
        <v>148.1</v>
      </c>
      <c r="H21" s="519">
        <v>1.67</v>
      </c>
      <c r="I21" s="511"/>
    </row>
    <row r="22" spans="1:9" x14ac:dyDescent="0.2">
      <c r="A22" s="520"/>
      <c r="B22" s="521" t="s">
        <v>134</v>
      </c>
      <c r="C22" s="517" t="s">
        <v>630</v>
      </c>
      <c r="D22" s="517" t="s">
        <v>631</v>
      </c>
      <c r="E22" s="517" t="s">
        <v>185</v>
      </c>
      <c r="F22" s="517">
        <v>4999</v>
      </c>
      <c r="G22" s="518">
        <v>135.28</v>
      </c>
      <c r="H22" s="519">
        <v>1.53</v>
      </c>
      <c r="I22" s="511"/>
    </row>
    <row r="23" spans="1:9" x14ac:dyDescent="0.2">
      <c r="A23" s="520"/>
      <c r="B23" s="521" t="s">
        <v>134</v>
      </c>
      <c r="C23" s="517" t="s">
        <v>232</v>
      </c>
      <c r="D23" s="517" t="s">
        <v>233</v>
      </c>
      <c r="E23" s="517" t="s">
        <v>140</v>
      </c>
      <c r="F23" s="517">
        <v>25794</v>
      </c>
      <c r="G23" s="518">
        <v>134.72999999999999</v>
      </c>
      <c r="H23" s="519">
        <v>1.52</v>
      </c>
      <c r="I23" s="511"/>
    </row>
    <row r="24" spans="1:9" x14ac:dyDescent="0.2">
      <c r="A24" s="520"/>
      <c r="B24" s="521" t="s">
        <v>134</v>
      </c>
      <c r="C24" s="517" t="s">
        <v>251</v>
      </c>
      <c r="D24" s="517" t="s">
        <v>792</v>
      </c>
      <c r="E24" s="517" t="s">
        <v>137</v>
      </c>
      <c r="F24" s="517">
        <v>15040</v>
      </c>
      <c r="G24" s="518">
        <v>120.71</v>
      </c>
      <c r="H24" s="519">
        <v>1.36</v>
      </c>
      <c r="I24" s="511"/>
    </row>
    <row r="25" spans="1:9" x14ac:dyDescent="0.2">
      <c r="A25" s="520"/>
      <c r="B25" s="521" t="s">
        <v>134</v>
      </c>
      <c r="C25" s="517" t="s">
        <v>170</v>
      </c>
      <c r="D25" s="517" t="s">
        <v>171</v>
      </c>
      <c r="E25" s="517" t="s">
        <v>140</v>
      </c>
      <c r="F25" s="517">
        <v>5863</v>
      </c>
      <c r="G25" s="518">
        <v>107.42</v>
      </c>
      <c r="H25" s="519">
        <v>1.21</v>
      </c>
      <c r="I25" s="511"/>
    </row>
    <row r="26" spans="1:9" x14ac:dyDescent="0.2">
      <c r="A26" s="520"/>
      <c r="B26" s="521" t="s">
        <v>134</v>
      </c>
      <c r="C26" s="517" t="s">
        <v>628</v>
      </c>
      <c r="D26" s="517" t="s">
        <v>629</v>
      </c>
      <c r="E26" s="517" t="s">
        <v>286</v>
      </c>
      <c r="F26" s="517">
        <v>26307</v>
      </c>
      <c r="G26" s="518">
        <v>105.4</v>
      </c>
      <c r="H26" s="519">
        <v>1.19</v>
      </c>
      <c r="I26" s="511"/>
    </row>
    <row r="27" spans="1:9" x14ac:dyDescent="0.2">
      <c r="A27" s="520"/>
      <c r="B27" s="521" t="s">
        <v>134</v>
      </c>
      <c r="C27" s="517" t="s">
        <v>168</v>
      </c>
      <c r="D27" s="517" t="s">
        <v>169</v>
      </c>
      <c r="E27" s="517" t="s">
        <v>150</v>
      </c>
      <c r="F27" s="517">
        <v>4734</v>
      </c>
      <c r="G27" s="518">
        <v>104.16</v>
      </c>
      <c r="H27" s="519">
        <v>1.18</v>
      </c>
      <c r="I27" s="511"/>
    </row>
    <row r="28" spans="1:9" x14ac:dyDescent="0.2">
      <c r="A28" s="520"/>
      <c r="B28" s="521" t="s">
        <v>134</v>
      </c>
      <c r="C28" s="517" t="s">
        <v>642</v>
      </c>
      <c r="D28" s="517" t="s">
        <v>643</v>
      </c>
      <c r="E28" s="517" t="s">
        <v>150</v>
      </c>
      <c r="F28" s="517">
        <v>5295</v>
      </c>
      <c r="G28" s="518">
        <v>101.25</v>
      </c>
      <c r="H28" s="519">
        <v>1.1399999999999999</v>
      </c>
      <c r="I28" s="511"/>
    </row>
    <row r="29" spans="1:9" x14ac:dyDescent="0.2">
      <c r="A29" s="520"/>
      <c r="B29" s="521" t="s">
        <v>134</v>
      </c>
      <c r="C29" s="517" t="s">
        <v>151</v>
      </c>
      <c r="D29" s="517" t="s">
        <v>152</v>
      </c>
      <c r="E29" s="517" t="s">
        <v>150</v>
      </c>
      <c r="F29" s="517">
        <v>5221</v>
      </c>
      <c r="G29" s="518">
        <v>100.4</v>
      </c>
      <c r="H29" s="519">
        <v>1.1299999999999999</v>
      </c>
      <c r="I29" s="511"/>
    </row>
    <row r="30" spans="1:9" x14ac:dyDescent="0.2">
      <c r="A30" s="520"/>
      <c r="B30" s="521" t="s">
        <v>134</v>
      </c>
      <c r="C30" s="517" t="s">
        <v>287</v>
      </c>
      <c r="D30" s="517" t="s">
        <v>288</v>
      </c>
      <c r="E30" s="517" t="s">
        <v>211</v>
      </c>
      <c r="F30" s="517">
        <v>81334</v>
      </c>
      <c r="G30" s="518">
        <v>94.63</v>
      </c>
      <c r="H30" s="519">
        <v>1.07</v>
      </c>
      <c r="I30" s="511"/>
    </row>
    <row r="31" spans="1:9" x14ac:dyDescent="0.2">
      <c r="A31" s="520"/>
      <c r="B31" s="521" t="s">
        <v>134</v>
      </c>
      <c r="C31" s="517" t="s">
        <v>183</v>
      </c>
      <c r="D31" s="517" t="s">
        <v>184</v>
      </c>
      <c r="E31" s="517" t="s">
        <v>185</v>
      </c>
      <c r="F31" s="517">
        <v>9419</v>
      </c>
      <c r="G31" s="518">
        <v>93.21</v>
      </c>
      <c r="H31" s="519">
        <v>1.05</v>
      </c>
      <c r="I31" s="511"/>
    </row>
    <row r="32" spans="1:9" x14ac:dyDescent="0.2">
      <c r="A32" s="520"/>
      <c r="B32" s="521" t="s">
        <v>134</v>
      </c>
      <c r="C32" s="517" t="s">
        <v>277</v>
      </c>
      <c r="D32" s="517" t="s">
        <v>278</v>
      </c>
      <c r="E32" s="517" t="s">
        <v>211</v>
      </c>
      <c r="F32" s="517">
        <v>86913</v>
      </c>
      <c r="G32" s="518">
        <v>91.95</v>
      </c>
      <c r="H32" s="519">
        <v>1.04</v>
      </c>
      <c r="I32" s="511"/>
    </row>
    <row r="33" spans="1:9" x14ac:dyDescent="0.2">
      <c r="A33" s="520"/>
      <c r="B33" s="521" t="s">
        <v>134</v>
      </c>
      <c r="C33" s="517" t="s">
        <v>398</v>
      </c>
      <c r="D33" s="517" t="s">
        <v>399</v>
      </c>
      <c r="E33" s="517" t="s">
        <v>276</v>
      </c>
      <c r="F33" s="517">
        <v>48768</v>
      </c>
      <c r="G33" s="518">
        <v>90.39</v>
      </c>
      <c r="H33" s="519">
        <v>1.02</v>
      </c>
      <c r="I33" s="511"/>
    </row>
    <row r="34" spans="1:9" x14ac:dyDescent="0.2">
      <c r="A34" s="520"/>
      <c r="B34" s="521" t="s">
        <v>134</v>
      </c>
      <c r="C34" s="517" t="s">
        <v>632</v>
      </c>
      <c r="D34" s="517" t="s">
        <v>633</v>
      </c>
      <c r="E34" s="517" t="s">
        <v>206</v>
      </c>
      <c r="F34" s="517">
        <v>17868</v>
      </c>
      <c r="G34" s="518">
        <v>90.26</v>
      </c>
      <c r="H34" s="519">
        <v>1.02</v>
      </c>
      <c r="I34" s="511"/>
    </row>
    <row r="35" spans="1:9" x14ac:dyDescent="0.2">
      <c r="A35" s="520"/>
      <c r="B35" s="521" t="s">
        <v>134</v>
      </c>
      <c r="C35" s="517" t="s">
        <v>368</v>
      </c>
      <c r="D35" s="517" t="s">
        <v>369</v>
      </c>
      <c r="E35" s="517" t="s">
        <v>206</v>
      </c>
      <c r="F35" s="517">
        <v>3114</v>
      </c>
      <c r="G35" s="518">
        <v>86.21</v>
      </c>
      <c r="H35" s="519">
        <v>0.97</v>
      </c>
      <c r="I35" s="511"/>
    </row>
    <row r="36" spans="1:9" x14ac:dyDescent="0.2">
      <c r="A36" s="520"/>
      <c r="B36" s="521" t="s">
        <v>134</v>
      </c>
      <c r="C36" s="517" t="s">
        <v>163</v>
      </c>
      <c r="D36" s="517" t="s">
        <v>164</v>
      </c>
      <c r="E36" s="517" t="s">
        <v>165</v>
      </c>
      <c r="F36" s="517">
        <v>4009</v>
      </c>
      <c r="G36" s="518">
        <v>81.27</v>
      </c>
      <c r="H36" s="519">
        <v>0.92</v>
      </c>
      <c r="I36" s="511"/>
    </row>
    <row r="37" spans="1:9" x14ac:dyDescent="0.2">
      <c r="A37" s="520"/>
      <c r="B37" s="521" t="s">
        <v>134</v>
      </c>
      <c r="C37" s="517" t="s">
        <v>166</v>
      </c>
      <c r="D37" s="517" t="s">
        <v>167</v>
      </c>
      <c r="E37" s="517" t="s">
        <v>137</v>
      </c>
      <c r="F37" s="517">
        <v>16815</v>
      </c>
      <c r="G37" s="518">
        <v>80.430000000000007</v>
      </c>
      <c r="H37" s="519">
        <v>0.91</v>
      </c>
      <c r="I37" s="511"/>
    </row>
    <row r="38" spans="1:9" x14ac:dyDescent="0.2">
      <c r="A38" s="520"/>
      <c r="B38" s="521" t="s">
        <v>134</v>
      </c>
      <c r="C38" s="517" t="s">
        <v>292</v>
      </c>
      <c r="D38" s="517" t="s">
        <v>293</v>
      </c>
      <c r="E38" s="517" t="s">
        <v>185</v>
      </c>
      <c r="F38" s="517">
        <v>20022</v>
      </c>
      <c r="G38" s="518">
        <v>79.58</v>
      </c>
      <c r="H38" s="519">
        <v>0.9</v>
      </c>
      <c r="I38" s="511"/>
    </row>
    <row r="39" spans="1:9" x14ac:dyDescent="0.2">
      <c r="A39" s="520"/>
      <c r="B39" s="521" t="s">
        <v>134</v>
      </c>
      <c r="C39" s="517" t="s">
        <v>416</v>
      </c>
      <c r="D39" s="517" t="s">
        <v>417</v>
      </c>
      <c r="E39" s="517" t="s">
        <v>283</v>
      </c>
      <c r="F39" s="517">
        <v>23315</v>
      </c>
      <c r="G39" s="518">
        <v>78.14</v>
      </c>
      <c r="H39" s="519">
        <v>0.88</v>
      </c>
      <c r="I39" s="511"/>
    </row>
    <row r="40" spans="1:9" x14ac:dyDescent="0.2">
      <c r="A40" s="520"/>
      <c r="B40" s="521" t="s">
        <v>134</v>
      </c>
      <c r="C40" s="517" t="s">
        <v>440</v>
      </c>
      <c r="D40" s="517" t="s">
        <v>441</v>
      </c>
      <c r="E40" s="517" t="s">
        <v>276</v>
      </c>
      <c r="F40" s="517">
        <v>24921</v>
      </c>
      <c r="G40" s="518">
        <v>72.73</v>
      </c>
      <c r="H40" s="519">
        <v>0.82</v>
      </c>
      <c r="I40" s="511"/>
    </row>
    <row r="41" spans="1:9" x14ac:dyDescent="0.2">
      <c r="A41" s="520"/>
      <c r="B41" s="521" t="s">
        <v>134</v>
      </c>
      <c r="C41" s="517" t="s">
        <v>636</v>
      </c>
      <c r="D41" s="517" t="s">
        <v>637</v>
      </c>
      <c r="E41" s="517" t="s">
        <v>291</v>
      </c>
      <c r="F41" s="517">
        <v>50751</v>
      </c>
      <c r="G41" s="518">
        <v>68.16</v>
      </c>
      <c r="H41" s="519">
        <v>0.77</v>
      </c>
      <c r="I41" s="511"/>
    </row>
    <row r="42" spans="1:9" x14ac:dyDescent="0.2">
      <c r="A42" s="520"/>
      <c r="B42" s="521" t="s">
        <v>134</v>
      </c>
      <c r="C42" s="517" t="s">
        <v>372</v>
      </c>
      <c r="D42" s="517" t="s">
        <v>373</v>
      </c>
      <c r="E42" s="517" t="s">
        <v>165</v>
      </c>
      <c r="F42" s="517">
        <v>2510</v>
      </c>
      <c r="G42" s="518">
        <v>65.66</v>
      </c>
      <c r="H42" s="519">
        <v>0.74</v>
      </c>
      <c r="I42" s="511"/>
    </row>
    <row r="43" spans="1:9" x14ac:dyDescent="0.2">
      <c r="A43" s="520"/>
      <c r="B43" s="521" t="s">
        <v>134</v>
      </c>
      <c r="C43" s="517" t="s">
        <v>634</v>
      </c>
      <c r="D43" s="517" t="s">
        <v>635</v>
      </c>
      <c r="E43" s="517" t="s">
        <v>198</v>
      </c>
      <c r="F43" s="517">
        <v>17723</v>
      </c>
      <c r="G43" s="518">
        <v>65.59</v>
      </c>
      <c r="H43" s="519">
        <v>0.74</v>
      </c>
      <c r="I43" s="511"/>
    </row>
    <row r="44" spans="1:9" x14ac:dyDescent="0.2">
      <c r="A44" s="520"/>
      <c r="B44" s="521" t="s">
        <v>134</v>
      </c>
      <c r="C44" s="517" t="s">
        <v>188</v>
      </c>
      <c r="D44" s="517" t="s">
        <v>189</v>
      </c>
      <c r="E44" s="517" t="s">
        <v>137</v>
      </c>
      <c r="F44" s="517">
        <v>7556</v>
      </c>
      <c r="G44" s="518">
        <v>61.73</v>
      </c>
      <c r="H44" s="519">
        <v>0.7</v>
      </c>
      <c r="I44" s="511"/>
    </row>
    <row r="45" spans="1:9" x14ac:dyDescent="0.2">
      <c r="A45" s="520"/>
      <c r="B45" s="521" t="s">
        <v>134</v>
      </c>
      <c r="C45" s="517" t="s">
        <v>279</v>
      </c>
      <c r="D45" s="517" t="s">
        <v>280</v>
      </c>
      <c r="E45" s="517" t="s">
        <v>165</v>
      </c>
      <c r="F45" s="517">
        <v>30217</v>
      </c>
      <c r="G45" s="518">
        <v>59.75</v>
      </c>
      <c r="H45" s="519">
        <v>0.67</v>
      </c>
      <c r="I45" s="511"/>
    </row>
    <row r="46" spans="1:9" x14ac:dyDescent="0.2">
      <c r="A46" s="520"/>
      <c r="B46" s="521" t="s">
        <v>134</v>
      </c>
      <c r="C46" s="517" t="s">
        <v>456</v>
      </c>
      <c r="D46" s="517" t="s">
        <v>457</v>
      </c>
      <c r="E46" s="517" t="s">
        <v>211</v>
      </c>
      <c r="F46" s="517">
        <v>72082</v>
      </c>
      <c r="G46" s="518">
        <v>56.3</v>
      </c>
      <c r="H46" s="519">
        <v>0.64</v>
      </c>
      <c r="I46" s="511"/>
    </row>
    <row r="47" spans="1:9" x14ac:dyDescent="0.2">
      <c r="A47" s="520"/>
      <c r="B47" s="521" t="s">
        <v>134</v>
      </c>
      <c r="C47" s="517" t="s">
        <v>300</v>
      </c>
      <c r="D47" s="517" t="s">
        <v>301</v>
      </c>
      <c r="E47" s="517" t="s">
        <v>240</v>
      </c>
      <c r="F47" s="517">
        <v>31172</v>
      </c>
      <c r="G47" s="518">
        <v>56.25</v>
      </c>
      <c r="H47" s="519">
        <v>0.64</v>
      </c>
      <c r="I47" s="511"/>
    </row>
    <row r="48" spans="1:9" x14ac:dyDescent="0.2">
      <c r="A48" s="520"/>
      <c r="B48" s="521" t="s">
        <v>134</v>
      </c>
      <c r="C48" s="517" t="s">
        <v>366</v>
      </c>
      <c r="D48" s="517" t="s">
        <v>367</v>
      </c>
      <c r="E48" s="517" t="s">
        <v>162</v>
      </c>
      <c r="F48" s="517">
        <v>49513</v>
      </c>
      <c r="G48" s="518">
        <v>55.28</v>
      </c>
      <c r="H48" s="519">
        <v>0.62</v>
      </c>
      <c r="I48" s="511"/>
    </row>
    <row r="49" spans="1:9" x14ac:dyDescent="0.2">
      <c r="A49" s="520"/>
      <c r="B49" s="521" t="s">
        <v>134</v>
      </c>
      <c r="C49" s="517" t="s">
        <v>638</v>
      </c>
      <c r="D49" s="517" t="s">
        <v>639</v>
      </c>
      <c r="E49" s="517" t="s">
        <v>165</v>
      </c>
      <c r="F49" s="517">
        <v>3692</v>
      </c>
      <c r="G49" s="518">
        <v>47.74</v>
      </c>
      <c r="H49" s="519">
        <v>0.54</v>
      </c>
      <c r="I49" s="511"/>
    </row>
    <row r="50" spans="1:9" x14ac:dyDescent="0.2">
      <c r="A50" s="520"/>
      <c r="B50" s="521" t="s">
        <v>134</v>
      </c>
      <c r="C50" s="517" t="s">
        <v>274</v>
      </c>
      <c r="D50" s="517" t="s">
        <v>275</v>
      </c>
      <c r="E50" s="517" t="s">
        <v>276</v>
      </c>
      <c r="F50" s="517">
        <v>31280</v>
      </c>
      <c r="G50" s="518">
        <v>46.98</v>
      </c>
      <c r="H50" s="519">
        <v>0.53</v>
      </c>
      <c r="I50" s="511"/>
    </row>
    <row r="51" spans="1:9" x14ac:dyDescent="0.2">
      <c r="A51" s="520"/>
      <c r="B51" s="521" t="s">
        <v>134</v>
      </c>
      <c r="C51" s="517" t="s">
        <v>172</v>
      </c>
      <c r="D51" s="517" t="s">
        <v>173</v>
      </c>
      <c r="E51" s="517" t="s">
        <v>157</v>
      </c>
      <c r="F51" s="517">
        <v>10197</v>
      </c>
      <c r="G51" s="518">
        <v>46.39</v>
      </c>
      <c r="H51" s="519">
        <v>0.52</v>
      </c>
      <c r="I51" s="511"/>
    </row>
    <row r="52" spans="1:9" x14ac:dyDescent="0.2">
      <c r="A52" s="520"/>
      <c r="B52" s="521" t="s">
        <v>134</v>
      </c>
      <c r="C52" s="517" t="s">
        <v>348</v>
      </c>
      <c r="D52" s="517" t="s">
        <v>349</v>
      </c>
      <c r="E52" s="517" t="s">
        <v>137</v>
      </c>
      <c r="F52" s="517">
        <v>5874</v>
      </c>
      <c r="G52" s="518">
        <v>46.02</v>
      </c>
      <c r="H52" s="519">
        <v>0.52</v>
      </c>
      <c r="I52" s="511"/>
    </row>
    <row r="53" spans="1:9" x14ac:dyDescent="0.2">
      <c r="A53" s="520"/>
      <c r="B53" s="521" t="s">
        <v>134</v>
      </c>
      <c r="C53" s="517" t="s">
        <v>640</v>
      </c>
      <c r="D53" s="517" t="s">
        <v>641</v>
      </c>
      <c r="E53" s="517" t="s">
        <v>286</v>
      </c>
      <c r="F53" s="517">
        <v>14559</v>
      </c>
      <c r="G53" s="518">
        <v>37.159999999999997</v>
      </c>
      <c r="H53" s="519">
        <v>0.42</v>
      </c>
      <c r="I53" s="511"/>
    </row>
    <row r="54" spans="1:9" x14ac:dyDescent="0.2">
      <c r="A54" s="520"/>
      <c r="B54" s="521" t="s">
        <v>134</v>
      </c>
      <c r="C54" s="517" t="s">
        <v>412</v>
      </c>
      <c r="D54" s="517" t="s">
        <v>413</v>
      </c>
      <c r="E54" s="517" t="s">
        <v>220</v>
      </c>
      <c r="F54" s="517">
        <v>17624</v>
      </c>
      <c r="G54" s="518">
        <v>24.7</v>
      </c>
      <c r="H54" s="519">
        <v>0.28000000000000003</v>
      </c>
      <c r="I54" s="511"/>
    </row>
    <row r="55" spans="1:9" ht="13.5" thickBot="1" x14ac:dyDescent="0.25">
      <c r="A55" s="520"/>
      <c r="B55" s="517"/>
      <c r="C55" s="517"/>
      <c r="D55" s="517"/>
      <c r="E55" s="512" t="s">
        <v>245</v>
      </c>
      <c r="F55" s="517"/>
      <c r="G55" s="522">
        <v>8852.2900000000009</v>
      </c>
      <c r="H55" s="523">
        <v>99.929999999999893</v>
      </c>
      <c r="I55" s="511"/>
    </row>
    <row r="56" spans="1:9" ht="13.5" thickTop="1" x14ac:dyDescent="0.2">
      <c r="A56" s="520"/>
      <c r="B56" s="517"/>
      <c r="C56" s="517"/>
      <c r="D56" s="517"/>
      <c r="E56" s="517"/>
      <c r="F56" s="517"/>
      <c r="G56" s="518"/>
      <c r="H56" s="519"/>
      <c r="I56" s="511"/>
    </row>
    <row r="57" spans="1:9" x14ac:dyDescent="0.2">
      <c r="A57" s="524" t="s">
        <v>254</v>
      </c>
      <c r="B57" s="517"/>
      <c r="C57" s="517"/>
      <c r="D57" s="517"/>
      <c r="E57" s="517"/>
      <c r="F57" s="517"/>
      <c r="G57" s="525">
        <v>3.8</v>
      </c>
      <c r="H57" s="526">
        <v>7.0000000000000007E-2</v>
      </c>
      <c r="I57" s="511"/>
    </row>
    <row r="58" spans="1:9" x14ac:dyDescent="0.2">
      <c r="A58" s="520"/>
      <c r="B58" s="517"/>
      <c r="C58" s="517"/>
      <c r="D58" s="517"/>
      <c r="E58" s="517"/>
      <c r="F58" s="517"/>
      <c r="G58" s="518"/>
      <c r="H58" s="519"/>
    </row>
    <row r="59" spans="1:9" ht="13.5" thickBot="1" x14ac:dyDescent="0.25">
      <c r="A59" s="520"/>
      <c r="B59" s="517"/>
      <c r="C59" s="517"/>
      <c r="D59" s="517"/>
      <c r="E59" s="512" t="s">
        <v>255</v>
      </c>
      <c r="F59" s="517"/>
      <c r="G59" s="522">
        <v>8856.09</v>
      </c>
      <c r="H59" s="523">
        <v>100</v>
      </c>
      <c r="I59" s="511"/>
    </row>
    <row r="60" spans="1:9" ht="13.5" thickTop="1" x14ac:dyDescent="0.2">
      <c r="A60" s="520"/>
      <c r="B60" s="517"/>
      <c r="C60" s="517"/>
      <c r="D60" s="517"/>
      <c r="E60" s="517"/>
      <c r="F60" s="517"/>
      <c r="G60" s="518"/>
      <c r="H60" s="519"/>
    </row>
    <row r="61" spans="1:9" x14ac:dyDescent="0.2">
      <c r="A61" s="528" t="s">
        <v>256</v>
      </c>
      <c r="B61" s="517"/>
      <c r="C61" s="517"/>
      <c r="D61" s="517"/>
      <c r="E61" s="517"/>
      <c r="F61" s="517"/>
      <c r="G61" s="518"/>
      <c r="H61" s="519"/>
      <c r="I61" s="511"/>
    </row>
    <row r="62" spans="1:9" x14ac:dyDescent="0.2">
      <c r="A62" s="528"/>
      <c r="B62" s="517"/>
      <c r="C62" s="517"/>
      <c r="D62" s="517"/>
      <c r="E62" s="517"/>
      <c r="F62" s="517"/>
      <c r="G62" s="518"/>
      <c r="H62" s="519"/>
      <c r="I62" s="511"/>
    </row>
    <row r="63" spans="1:9" x14ac:dyDescent="0.2">
      <c r="A63" s="520">
        <v>1</v>
      </c>
      <c r="B63" s="517" t="s">
        <v>258</v>
      </c>
      <c r="C63" s="517"/>
      <c r="D63" s="517"/>
      <c r="E63" s="517"/>
      <c r="F63" s="517"/>
      <c r="G63" s="518"/>
      <c r="H63" s="519"/>
      <c r="I63" s="511"/>
    </row>
    <row r="64" spans="1:9" x14ac:dyDescent="0.2">
      <c r="A64" s="529"/>
      <c r="B64" s="530"/>
      <c r="C64" s="530"/>
      <c r="D64" s="530"/>
      <c r="E64" s="530"/>
      <c r="F64" s="530"/>
      <c r="G64" s="531"/>
      <c r="H64" s="532"/>
    </row>
  </sheetData>
  <mergeCells count="3">
    <mergeCell ref="A2:C2"/>
    <mergeCell ref="A3:C3"/>
    <mergeCell ref="B4:C4"/>
  </mergeCells>
  <phoneticPr fontId="4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opLeftCell="A60" workbookViewId="0">
      <selection activeCell="B66" sqref="B66:C66"/>
    </sheetView>
  </sheetViews>
  <sheetFormatPr defaultRowHeight="12.75" x14ac:dyDescent="0.2"/>
  <cols>
    <col min="1" max="1" width="2.7109375" style="481" customWidth="1"/>
    <col min="2" max="2" width="4.7109375" style="481" customWidth="1"/>
    <col min="3" max="3" width="40.7109375" style="481" customWidth="1"/>
    <col min="4" max="4" width="12.42578125" style="481" bestFit="1" customWidth="1"/>
    <col min="5" max="5" width="20.42578125" style="481" bestFit="1" customWidth="1"/>
    <col min="6" max="6" width="8.7109375" style="481" customWidth="1"/>
    <col min="7" max="7" width="12.85546875" style="504" customWidth="1"/>
    <col min="8" max="8" width="12.85546875" style="505" customWidth="1"/>
    <col min="9" max="9" width="9.140625" style="480"/>
    <col min="10" max="16384" width="9.140625" style="481"/>
  </cols>
  <sheetData>
    <row r="1" spans="1:8" x14ac:dyDescent="0.2">
      <c r="A1" s="475"/>
      <c r="B1" s="476"/>
      <c r="C1" s="477" t="s">
        <v>762</v>
      </c>
      <c r="D1" s="476"/>
      <c r="E1" s="476"/>
      <c r="F1" s="476"/>
      <c r="G1" s="478"/>
      <c r="H1" s="479"/>
    </row>
    <row r="2" spans="1:8" ht="25.5" x14ac:dyDescent="0.2">
      <c r="A2" s="3002" t="s">
        <v>126</v>
      </c>
      <c r="B2" s="3003"/>
      <c r="C2" s="3003"/>
      <c r="D2" s="482" t="s">
        <v>127</v>
      </c>
      <c r="E2" s="483" t="s">
        <v>128</v>
      </c>
      <c r="F2" s="484" t="s">
        <v>129</v>
      </c>
      <c r="G2" s="485" t="s">
        <v>130</v>
      </c>
      <c r="H2" s="486" t="s">
        <v>131</v>
      </c>
    </row>
    <row r="3" spans="1:8" x14ac:dyDescent="0.2">
      <c r="A3" s="3004" t="s">
        <v>132</v>
      </c>
      <c r="B3" s="3001"/>
      <c r="C3" s="3001"/>
      <c r="D3" s="487"/>
      <c r="E3" s="487"/>
      <c r="F3" s="487"/>
      <c r="G3" s="488"/>
      <c r="H3" s="489"/>
    </row>
    <row r="4" spans="1:8" x14ac:dyDescent="0.2">
      <c r="A4" s="490"/>
      <c r="B4" s="3005" t="s">
        <v>133</v>
      </c>
      <c r="C4" s="3001"/>
      <c r="D4" s="487"/>
      <c r="E4" s="487"/>
      <c r="F4" s="487"/>
      <c r="G4" s="488"/>
      <c r="H4" s="489"/>
    </row>
    <row r="5" spans="1:8" x14ac:dyDescent="0.2">
      <c r="A5" s="490"/>
      <c r="B5" s="491" t="s">
        <v>134</v>
      </c>
      <c r="C5" s="487" t="s">
        <v>513</v>
      </c>
      <c r="D5" s="487" t="s">
        <v>514</v>
      </c>
      <c r="E5" s="487" t="s">
        <v>429</v>
      </c>
      <c r="F5" s="487">
        <v>72405</v>
      </c>
      <c r="G5" s="488">
        <v>897.82</v>
      </c>
      <c r="H5" s="489">
        <v>3.91</v>
      </c>
    </row>
    <row r="6" spans="1:8" x14ac:dyDescent="0.2">
      <c r="A6" s="490"/>
      <c r="B6" s="491" t="s">
        <v>134</v>
      </c>
      <c r="C6" s="487" t="s">
        <v>532</v>
      </c>
      <c r="D6" s="487" t="s">
        <v>533</v>
      </c>
      <c r="E6" s="487" t="s">
        <v>380</v>
      </c>
      <c r="F6" s="487">
        <v>69511</v>
      </c>
      <c r="G6" s="488">
        <v>763.3</v>
      </c>
      <c r="H6" s="489">
        <v>3.32</v>
      </c>
    </row>
    <row r="7" spans="1:8" x14ac:dyDescent="0.2">
      <c r="A7" s="490"/>
      <c r="B7" s="491" t="s">
        <v>134</v>
      </c>
      <c r="C7" s="487" t="s">
        <v>170</v>
      </c>
      <c r="D7" s="487" t="s">
        <v>171</v>
      </c>
      <c r="E7" s="487" t="s">
        <v>140</v>
      </c>
      <c r="F7" s="487">
        <v>39100</v>
      </c>
      <c r="G7" s="488">
        <v>716.37</v>
      </c>
      <c r="H7" s="489">
        <v>3.12</v>
      </c>
    </row>
    <row r="8" spans="1:8" x14ac:dyDescent="0.2">
      <c r="A8" s="490"/>
      <c r="B8" s="491" t="s">
        <v>134</v>
      </c>
      <c r="C8" s="487" t="s">
        <v>190</v>
      </c>
      <c r="D8" s="487" t="s">
        <v>191</v>
      </c>
      <c r="E8" s="487" t="s">
        <v>185</v>
      </c>
      <c r="F8" s="487">
        <v>80073</v>
      </c>
      <c r="G8" s="488">
        <v>669.41</v>
      </c>
      <c r="H8" s="489">
        <v>2.91</v>
      </c>
    </row>
    <row r="9" spans="1:8" x14ac:dyDescent="0.2">
      <c r="A9" s="490"/>
      <c r="B9" s="491" t="s">
        <v>134</v>
      </c>
      <c r="C9" s="487" t="s">
        <v>192</v>
      </c>
      <c r="D9" s="487" t="s">
        <v>193</v>
      </c>
      <c r="E9" s="487" t="s">
        <v>137</v>
      </c>
      <c r="F9" s="487">
        <v>705000</v>
      </c>
      <c r="G9" s="488">
        <v>637.66999999999996</v>
      </c>
      <c r="H9" s="489">
        <v>2.77</v>
      </c>
    </row>
    <row r="10" spans="1:8" x14ac:dyDescent="0.2">
      <c r="A10" s="490"/>
      <c r="B10" s="491" t="s">
        <v>134</v>
      </c>
      <c r="C10" s="487" t="s">
        <v>179</v>
      </c>
      <c r="D10" s="487" t="s">
        <v>180</v>
      </c>
      <c r="E10" s="487" t="s">
        <v>165</v>
      </c>
      <c r="F10" s="487">
        <v>11049</v>
      </c>
      <c r="G10" s="488">
        <v>629.95000000000005</v>
      </c>
      <c r="H10" s="489">
        <v>2.74</v>
      </c>
    </row>
    <row r="11" spans="1:8" x14ac:dyDescent="0.2">
      <c r="A11" s="490"/>
      <c r="B11" s="491" t="s">
        <v>134</v>
      </c>
      <c r="C11" s="487" t="s">
        <v>225</v>
      </c>
      <c r="D11" s="487" t="s">
        <v>226</v>
      </c>
      <c r="E11" s="487" t="s">
        <v>227</v>
      </c>
      <c r="F11" s="487">
        <v>271377</v>
      </c>
      <c r="G11" s="488">
        <v>616.57000000000005</v>
      </c>
      <c r="H11" s="489">
        <v>2.68</v>
      </c>
    </row>
    <row r="12" spans="1:8" x14ac:dyDescent="0.2">
      <c r="A12" s="490"/>
      <c r="B12" s="491" t="s">
        <v>134</v>
      </c>
      <c r="C12" s="487" t="s">
        <v>183</v>
      </c>
      <c r="D12" s="487" t="s">
        <v>184</v>
      </c>
      <c r="E12" s="487" t="s">
        <v>185</v>
      </c>
      <c r="F12" s="487">
        <v>59020</v>
      </c>
      <c r="G12" s="488">
        <v>584.05999999999995</v>
      </c>
      <c r="H12" s="489">
        <v>2.54</v>
      </c>
    </row>
    <row r="13" spans="1:8" x14ac:dyDescent="0.2">
      <c r="A13" s="490"/>
      <c r="B13" s="491" t="s">
        <v>134</v>
      </c>
      <c r="C13" s="487" t="s">
        <v>135</v>
      </c>
      <c r="D13" s="487" t="s">
        <v>136</v>
      </c>
      <c r="E13" s="487" t="s">
        <v>137</v>
      </c>
      <c r="F13" s="487">
        <v>45800</v>
      </c>
      <c r="G13" s="488">
        <v>569.48</v>
      </c>
      <c r="H13" s="489">
        <v>2.48</v>
      </c>
    </row>
    <row r="14" spans="1:8" x14ac:dyDescent="0.2">
      <c r="A14" s="490"/>
      <c r="B14" s="491" t="s">
        <v>134</v>
      </c>
      <c r="C14" s="487" t="s">
        <v>216</v>
      </c>
      <c r="D14" s="487" t="s">
        <v>217</v>
      </c>
      <c r="E14" s="487" t="s">
        <v>206</v>
      </c>
      <c r="F14" s="487">
        <v>65200</v>
      </c>
      <c r="G14" s="488">
        <v>563.36</v>
      </c>
      <c r="H14" s="489">
        <v>2.4500000000000002</v>
      </c>
    </row>
    <row r="15" spans="1:8" x14ac:dyDescent="0.2">
      <c r="A15" s="490"/>
      <c r="B15" s="491" t="s">
        <v>134</v>
      </c>
      <c r="C15" s="487" t="s">
        <v>538</v>
      </c>
      <c r="D15" s="487" t="s">
        <v>539</v>
      </c>
      <c r="E15" s="487" t="s">
        <v>227</v>
      </c>
      <c r="F15" s="487">
        <v>52304</v>
      </c>
      <c r="G15" s="488">
        <v>558.69000000000005</v>
      </c>
      <c r="H15" s="489">
        <v>2.4300000000000002</v>
      </c>
    </row>
    <row r="16" spans="1:8" x14ac:dyDescent="0.2">
      <c r="A16" s="490"/>
      <c r="B16" s="491" t="s">
        <v>134</v>
      </c>
      <c r="C16" s="487" t="s">
        <v>430</v>
      </c>
      <c r="D16" s="487" t="s">
        <v>431</v>
      </c>
      <c r="E16" s="487" t="s">
        <v>185</v>
      </c>
      <c r="F16" s="487">
        <v>39750</v>
      </c>
      <c r="G16" s="488">
        <v>549.04999999999995</v>
      </c>
      <c r="H16" s="489">
        <v>2.39</v>
      </c>
    </row>
    <row r="17" spans="1:8" x14ac:dyDescent="0.2">
      <c r="A17" s="490"/>
      <c r="B17" s="491" t="s">
        <v>134</v>
      </c>
      <c r="C17" s="487" t="s">
        <v>536</v>
      </c>
      <c r="D17" s="487" t="s">
        <v>537</v>
      </c>
      <c r="E17" s="487" t="s">
        <v>185</v>
      </c>
      <c r="F17" s="487">
        <v>48023</v>
      </c>
      <c r="G17" s="488">
        <v>469.76</v>
      </c>
      <c r="H17" s="489">
        <v>2.04</v>
      </c>
    </row>
    <row r="18" spans="1:8" x14ac:dyDescent="0.2">
      <c r="A18" s="490"/>
      <c r="B18" s="491" t="s">
        <v>134</v>
      </c>
      <c r="C18" s="487" t="s">
        <v>448</v>
      </c>
      <c r="D18" s="487" t="s">
        <v>449</v>
      </c>
      <c r="E18" s="487" t="s">
        <v>140</v>
      </c>
      <c r="F18" s="487">
        <v>15300</v>
      </c>
      <c r="G18" s="488">
        <v>459.06</v>
      </c>
      <c r="H18" s="489">
        <v>2</v>
      </c>
    </row>
    <row r="19" spans="1:8" x14ac:dyDescent="0.2">
      <c r="A19" s="490"/>
      <c r="B19" s="491" t="s">
        <v>134</v>
      </c>
      <c r="C19" s="487" t="s">
        <v>557</v>
      </c>
      <c r="D19" s="487" t="s">
        <v>558</v>
      </c>
      <c r="E19" s="487" t="s">
        <v>140</v>
      </c>
      <c r="F19" s="487">
        <v>45514</v>
      </c>
      <c r="G19" s="488">
        <v>458.49</v>
      </c>
      <c r="H19" s="489">
        <v>1.99</v>
      </c>
    </row>
    <row r="20" spans="1:8" x14ac:dyDescent="0.2">
      <c r="A20" s="490"/>
      <c r="B20" s="491" t="s">
        <v>134</v>
      </c>
      <c r="C20" s="487" t="s">
        <v>166</v>
      </c>
      <c r="D20" s="487" t="s">
        <v>167</v>
      </c>
      <c r="E20" s="487" t="s">
        <v>137</v>
      </c>
      <c r="F20" s="487">
        <v>94434</v>
      </c>
      <c r="G20" s="488">
        <v>451.73</v>
      </c>
      <c r="H20" s="489">
        <v>1.97</v>
      </c>
    </row>
    <row r="21" spans="1:8" x14ac:dyDescent="0.2">
      <c r="A21" s="490"/>
      <c r="B21" s="491" t="s">
        <v>134</v>
      </c>
      <c r="C21" s="487" t="s">
        <v>564</v>
      </c>
      <c r="D21" s="487" t="s">
        <v>565</v>
      </c>
      <c r="E21" s="487" t="s">
        <v>137</v>
      </c>
      <c r="F21" s="487">
        <v>102457</v>
      </c>
      <c r="G21" s="488">
        <v>451.58</v>
      </c>
      <c r="H21" s="489">
        <v>1.96</v>
      </c>
    </row>
    <row r="22" spans="1:8" x14ac:dyDescent="0.2">
      <c r="A22" s="490"/>
      <c r="B22" s="491" t="s">
        <v>134</v>
      </c>
      <c r="C22" s="487" t="s">
        <v>515</v>
      </c>
      <c r="D22" s="487" t="s">
        <v>516</v>
      </c>
      <c r="E22" s="487" t="s">
        <v>517</v>
      </c>
      <c r="F22" s="487">
        <v>20251</v>
      </c>
      <c r="G22" s="488">
        <v>444.82</v>
      </c>
      <c r="H22" s="489">
        <v>1.94</v>
      </c>
    </row>
    <row r="23" spans="1:8" x14ac:dyDescent="0.2">
      <c r="A23" s="490"/>
      <c r="B23" s="491" t="s">
        <v>134</v>
      </c>
      <c r="C23" s="487" t="s">
        <v>174</v>
      </c>
      <c r="D23" s="487" t="s">
        <v>175</v>
      </c>
      <c r="E23" s="487" t="s">
        <v>176</v>
      </c>
      <c r="F23" s="487">
        <v>173000.5</v>
      </c>
      <c r="G23" s="488">
        <v>438.99</v>
      </c>
      <c r="H23" s="489">
        <v>1.91</v>
      </c>
    </row>
    <row r="24" spans="1:8" x14ac:dyDescent="0.2">
      <c r="A24" s="490"/>
      <c r="B24" s="491" t="s">
        <v>134</v>
      </c>
      <c r="C24" s="487" t="s">
        <v>383</v>
      </c>
      <c r="D24" s="487" t="s">
        <v>384</v>
      </c>
      <c r="E24" s="487" t="s">
        <v>162</v>
      </c>
      <c r="F24" s="487">
        <v>161714</v>
      </c>
      <c r="G24" s="488">
        <v>424.34</v>
      </c>
      <c r="H24" s="489">
        <v>1.85</v>
      </c>
    </row>
    <row r="25" spans="1:8" x14ac:dyDescent="0.2">
      <c r="A25" s="490"/>
      <c r="B25" s="491" t="s">
        <v>134</v>
      </c>
      <c r="C25" s="487" t="s">
        <v>207</v>
      </c>
      <c r="D25" s="487" t="s">
        <v>208</v>
      </c>
      <c r="E25" s="487" t="s">
        <v>137</v>
      </c>
      <c r="F25" s="487">
        <v>170688</v>
      </c>
      <c r="G25" s="488">
        <v>422.2</v>
      </c>
      <c r="H25" s="489">
        <v>1.84</v>
      </c>
    </row>
    <row r="26" spans="1:8" x14ac:dyDescent="0.2">
      <c r="A26" s="490"/>
      <c r="B26" s="491" t="s">
        <v>134</v>
      </c>
      <c r="C26" s="487" t="s">
        <v>763</v>
      </c>
      <c r="D26" s="487" t="s">
        <v>764</v>
      </c>
      <c r="E26" s="487" t="s">
        <v>203</v>
      </c>
      <c r="F26" s="487">
        <v>144404</v>
      </c>
      <c r="G26" s="488">
        <v>421.59</v>
      </c>
      <c r="H26" s="489">
        <v>1.83</v>
      </c>
    </row>
    <row r="27" spans="1:8" x14ac:dyDescent="0.2">
      <c r="A27" s="490"/>
      <c r="B27" s="491" t="s">
        <v>134</v>
      </c>
      <c r="C27" s="487" t="s">
        <v>186</v>
      </c>
      <c r="D27" s="487" t="s">
        <v>187</v>
      </c>
      <c r="E27" s="487" t="s">
        <v>176</v>
      </c>
      <c r="F27" s="487">
        <v>1955</v>
      </c>
      <c r="G27" s="488">
        <v>401.33</v>
      </c>
      <c r="H27" s="489">
        <v>1.75</v>
      </c>
    </row>
    <row r="28" spans="1:8" x14ac:dyDescent="0.2">
      <c r="A28" s="490"/>
      <c r="B28" s="491" t="s">
        <v>134</v>
      </c>
      <c r="C28" s="487" t="s">
        <v>160</v>
      </c>
      <c r="D28" s="487" t="s">
        <v>161</v>
      </c>
      <c r="E28" s="487" t="s">
        <v>162</v>
      </c>
      <c r="F28" s="487">
        <v>21411</v>
      </c>
      <c r="G28" s="488">
        <v>400.36</v>
      </c>
      <c r="H28" s="489">
        <v>1.74</v>
      </c>
    </row>
    <row r="29" spans="1:8" x14ac:dyDescent="0.2">
      <c r="A29" s="490"/>
      <c r="B29" s="491" t="s">
        <v>134</v>
      </c>
      <c r="C29" s="487" t="s">
        <v>540</v>
      </c>
      <c r="D29" s="487" t="s">
        <v>541</v>
      </c>
      <c r="E29" s="487" t="s">
        <v>542</v>
      </c>
      <c r="F29" s="487">
        <v>218910</v>
      </c>
      <c r="G29" s="488">
        <v>397.87</v>
      </c>
      <c r="H29" s="489">
        <v>1.73</v>
      </c>
    </row>
    <row r="30" spans="1:8" x14ac:dyDescent="0.2">
      <c r="A30" s="490"/>
      <c r="B30" s="491" t="s">
        <v>134</v>
      </c>
      <c r="C30" s="487" t="s">
        <v>765</v>
      </c>
      <c r="D30" s="487" t="s">
        <v>766</v>
      </c>
      <c r="E30" s="487" t="s">
        <v>137</v>
      </c>
      <c r="F30" s="487">
        <v>301148</v>
      </c>
      <c r="G30" s="488">
        <v>389.38</v>
      </c>
      <c r="H30" s="489">
        <v>1.69</v>
      </c>
    </row>
    <row r="31" spans="1:8" x14ac:dyDescent="0.2">
      <c r="A31" s="490"/>
      <c r="B31" s="491" t="s">
        <v>134</v>
      </c>
      <c r="C31" s="487" t="s">
        <v>511</v>
      </c>
      <c r="D31" s="487" t="s">
        <v>512</v>
      </c>
      <c r="E31" s="487" t="s">
        <v>424</v>
      </c>
      <c r="F31" s="487">
        <v>46044</v>
      </c>
      <c r="G31" s="488">
        <v>373.42</v>
      </c>
      <c r="H31" s="489">
        <v>1.62</v>
      </c>
    </row>
    <row r="32" spans="1:8" x14ac:dyDescent="0.2">
      <c r="A32" s="490"/>
      <c r="B32" s="491" t="s">
        <v>134</v>
      </c>
      <c r="C32" s="487" t="s">
        <v>228</v>
      </c>
      <c r="D32" s="487" t="s">
        <v>229</v>
      </c>
      <c r="E32" s="487" t="s">
        <v>165</v>
      </c>
      <c r="F32" s="487">
        <v>170401</v>
      </c>
      <c r="G32" s="488">
        <v>369.09</v>
      </c>
      <c r="H32" s="489">
        <v>1.61</v>
      </c>
    </row>
    <row r="33" spans="1:8" x14ac:dyDescent="0.2">
      <c r="A33" s="490"/>
      <c r="B33" s="491" t="s">
        <v>134</v>
      </c>
      <c r="C33" s="487" t="s">
        <v>767</v>
      </c>
      <c r="D33" s="487" t="s">
        <v>768</v>
      </c>
      <c r="E33" s="487" t="s">
        <v>137</v>
      </c>
      <c r="F33" s="487">
        <v>21447</v>
      </c>
      <c r="G33" s="488">
        <v>359.25</v>
      </c>
      <c r="H33" s="489">
        <v>1.56</v>
      </c>
    </row>
    <row r="34" spans="1:8" x14ac:dyDescent="0.2">
      <c r="A34" s="490"/>
      <c r="B34" s="491" t="s">
        <v>134</v>
      </c>
      <c r="C34" s="487" t="s">
        <v>518</v>
      </c>
      <c r="D34" s="487" t="s">
        <v>519</v>
      </c>
      <c r="E34" s="487" t="s">
        <v>203</v>
      </c>
      <c r="F34" s="487">
        <v>573091</v>
      </c>
      <c r="G34" s="488">
        <v>344.14</v>
      </c>
      <c r="H34" s="489">
        <v>1.5</v>
      </c>
    </row>
    <row r="35" spans="1:8" x14ac:dyDescent="0.2">
      <c r="A35" s="490"/>
      <c r="B35" s="491" t="s">
        <v>134</v>
      </c>
      <c r="C35" s="487" t="s">
        <v>667</v>
      </c>
      <c r="D35" s="487" t="s">
        <v>668</v>
      </c>
      <c r="E35" s="487" t="s">
        <v>424</v>
      </c>
      <c r="F35" s="487">
        <v>84000</v>
      </c>
      <c r="G35" s="488">
        <v>342.55</v>
      </c>
      <c r="H35" s="489">
        <v>1.49</v>
      </c>
    </row>
    <row r="36" spans="1:8" x14ac:dyDescent="0.2">
      <c r="A36" s="490"/>
      <c r="B36" s="491" t="s">
        <v>134</v>
      </c>
      <c r="C36" s="487" t="s">
        <v>376</v>
      </c>
      <c r="D36" s="487" t="s">
        <v>377</v>
      </c>
      <c r="E36" s="487" t="s">
        <v>227</v>
      </c>
      <c r="F36" s="487">
        <v>130000</v>
      </c>
      <c r="G36" s="488">
        <v>331.31</v>
      </c>
      <c r="H36" s="489">
        <v>1.44</v>
      </c>
    </row>
    <row r="37" spans="1:8" x14ac:dyDescent="0.2">
      <c r="A37" s="490"/>
      <c r="B37" s="491" t="s">
        <v>134</v>
      </c>
      <c r="C37" s="487" t="s">
        <v>769</v>
      </c>
      <c r="D37" s="487" t="s">
        <v>770</v>
      </c>
      <c r="E37" s="487" t="s">
        <v>424</v>
      </c>
      <c r="F37" s="487">
        <v>388640</v>
      </c>
      <c r="G37" s="488">
        <v>327.82</v>
      </c>
      <c r="H37" s="489">
        <v>1.43</v>
      </c>
    </row>
    <row r="38" spans="1:8" x14ac:dyDescent="0.2">
      <c r="A38" s="490"/>
      <c r="B38" s="491" t="s">
        <v>134</v>
      </c>
      <c r="C38" s="487" t="s">
        <v>243</v>
      </c>
      <c r="D38" s="487" t="s">
        <v>244</v>
      </c>
      <c r="E38" s="487" t="s">
        <v>165</v>
      </c>
      <c r="F38" s="487">
        <v>276236</v>
      </c>
      <c r="G38" s="488">
        <v>327.75</v>
      </c>
      <c r="H38" s="489">
        <v>1.43</v>
      </c>
    </row>
    <row r="39" spans="1:8" x14ac:dyDescent="0.2">
      <c r="A39" s="490"/>
      <c r="B39" s="491" t="s">
        <v>134</v>
      </c>
      <c r="C39" s="487" t="s">
        <v>562</v>
      </c>
      <c r="D39" s="487" t="s">
        <v>563</v>
      </c>
      <c r="E39" s="487" t="s">
        <v>206</v>
      </c>
      <c r="F39" s="487">
        <v>68100</v>
      </c>
      <c r="G39" s="488">
        <v>323.88</v>
      </c>
      <c r="H39" s="489">
        <v>1.41</v>
      </c>
    </row>
    <row r="40" spans="1:8" x14ac:dyDescent="0.2">
      <c r="A40" s="490"/>
      <c r="B40" s="491" t="s">
        <v>134</v>
      </c>
      <c r="C40" s="487" t="s">
        <v>368</v>
      </c>
      <c r="D40" s="487" t="s">
        <v>369</v>
      </c>
      <c r="E40" s="487" t="s">
        <v>206</v>
      </c>
      <c r="F40" s="487">
        <v>11282</v>
      </c>
      <c r="G40" s="488">
        <v>312.33999999999997</v>
      </c>
      <c r="H40" s="489">
        <v>1.36</v>
      </c>
    </row>
    <row r="41" spans="1:8" x14ac:dyDescent="0.2">
      <c r="A41" s="490"/>
      <c r="B41" s="491" t="s">
        <v>134</v>
      </c>
      <c r="C41" s="487" t="s">
        <v>559</v>
      </c>
      <c r="D41" s="487" t="s">
        <v>560</v>
      </c>
      <c r="E41" s="487" t="s">
        <v>561</v>
      </c>
      <c r="F41" s="487">
        <v>236153</v>
      </c>
      <c r="G41" s="488">
        <v>312.31</v>
      </c>
      <c r="H41" s="489">
        <v>1.36</v>
      </c>
    </row>
    <row r="42" spans="1:8" x14ac:dyDescent="0.2">
      <c r="A42" s="490"/>
      <c r="B42" s="491" t="s">
        <v>134</v>
      </c>
      <c r="C42" s="487" t="s">
        <v>771</v>
      </c>
      <c r="D42" s="487" t="s">
        <v>772</v>
      </c>
      <c r="E42" s="487" t="s">
        <v>276</v>
      </c>
      <c r="F42" s="487">
        <v>224907</v>
      </c>
      <c r="G42" s="488">
        <v>296.88</v>
      </c>
      <c r="H42" s="489">
        <v>1.29</v>
      </c>
    </row>
    <row r="43" spans="1:8" x14ac:dyDescent="0.2">
      <c r="A43" s="490"/>
      <c r="B43" s="491" t="s">
        <v>134</v>
      </c>
      <c r="C43" s="487" t="s">
        <v>593</v>
      </c>
      <c r="D43" s="487" t="s">
        <v>594</v>
      </c>
      <c r="E43" s="487" t="s">
        <v>137</v>
      </c>
      <c r="F43" s="487">
        <v>52099</v>
      </c>
      <c r="G43" s="488">
        <v>295.04000000000002</v>
      </c>
      <c r="H43" s="489">
        <v>1.28</v>
      </c>
    </row>
    <row r="44" spans="1:8" x14ac:dyDescent="0.2">
      <c r="A44" s="490"/>
      <c r="B44" s="491" t="s">
        <v>134</v>
      </c>
      <c r="C44" s="487" t="s">
        <v>534</v>
      </c>
      <c r="D44" s="487" t="s">
        <v>535</v>
      </c>
      <c r="E44" s="487" t="s">
        <v>389</v>
      </c>
      <c r="F44" s="487">
        <v>85631</v>
      </c>
      <c r="G44" s="488">
        <v>286.77999999999997</v>
      </c>
      <c r="H44" s="489">
        <v>1.25</v>
      </c>
    </row>
    <row r="45" spans="1:8" x14ac:dyDescent="0.2">
      <c r="A45" s="490"/>
      <c r="B45" s="491" t="s">
        <v>134</v>
      </c>
      <c r="C45" s="487" t="s">
        <v>522</v>
      </c>
      <c r="D45" s="487" t="s">
        <v>523</v>
      </c>
      <c r="E45" s="487" t="s">
        <v>206</v>
      </c>
      <c r="F45" s="487">
        <v>14573</v>
      </c>
      <c r="G45" s="488">
        <v>285.67</v>
      </c>
      <c r="H45" s="489">
        <v>1.24</v>
      </c>
    </row>
    <row r="46" spans="1:8" x14ac:dyDescent="0.2">
      <c r="A46" s="490"/>
      <c r="B46" s="491" t="s">
        <v>134</v>
      </c>
      <c r="C46" s="487" t="s">
        <v>575</v>
      </c>
      <c r="D46" s="487" t="s">
        <v>576</v>
      </c>
      <c r="E46" s="487" t="s">
        <v>185</v>
      </c>
      <c r="F46" s="487">
        <v>49247</v>
      </c>
      <c r="G46" s="488">
        <v>284.64999999999998</v>
      </c>
      <c r="H46" s="489">
        <v>1.24</v>
      </c>
    </row>
    <row r="47" spans="1:8" x14ac:dyDescent="0.2">
      <c r="A47" s="490"/>
      <c r="B47" s="491" t="s">
        <v>134</v>
      </c>
      <c r="C47" s="487" t="s">
        <v>188</v>
      </c>
      <c r="D47" s="487" t="s">
        <v>189</v>
      </c>
      <c r="E47" s="487" t="s">
        <v>137</v>
      </c>
      <c r="F47" s="487">
        <v>33500</v>
      </c>
      <c r="G47" s="488">
        <v>273.68</v>
      </c>
      <c r="H47" s="489">
        <v>1.19</v>
      </c>
    </row>
    <row r="48" spans="1:8" x14ac:dyDescent="0.2">
      <c r="A48" s="490"/>
      <c r="B48" s="491" t="s">
        <v>134</v>
      </c>
      <c r="C48" s="487" t="s">
        <v>524</v>
      </c>
      <c r="D48" s="487" t="s">
        <v>525</v>
      </c>
      <c r="E48" s="487" t="s">
        <v>424</v>
      </c>
      <c r="F48" s="487">
        <v>45000</v>
      </c>
      <c r="G48" s="488">
        <v>246.62</v>
      </c>
      <c r="H48" s="489">
        <v>1.07</v>
      </c>
    </row>
    <row r="49" spans="1:8" x14ac:dyDescent="0.2">
      <c r="A49" s="490"/>
      <c r="B49" s="491" t="s">
        <v>134</v>
      </c>
      <c r="C49" s="487" t="s">
        <v>414</v>
      </c>
      <c r="D49" s="487" t="s">
        <v>415</v>
      </c>
      <c r="E49" s="487" t="s">
        <v>176</v>
      </c>
      <c r="F49" s="487">
        <v>153619</v>
      </c>
      <c r="G49" s="488">
        <v>244.33</v>
      </c>
      <c r="H49" s="489">
        <v>1.06</v>
      </c>
    </row>
    <row r="50" spans="1:8" x14ac:dyDescent="0.2">
      <c r="A50" s="490"/>
      <c r="B50" s="491" t="s">
        <v>134</v>
      </c>
      <c r="C50" s="487" t="s">
        <v>234</v>
      </c>
      <c r="D50" s="487" t="s">
        <v>235</v>
      </c>
      <c r="E50" s="487" t="s">
        <v>162</v>
      </c>
      <c r="F50" s="487">
        <v>98042</v>
      </c>
      <c r="G50" s="488">
        <v>241.23</v>
      </c>
      <c r="H50" s="489">
        <v>1.05</v>
      </c>
    </row>
    <row r="51" spans="1:8" x14ac:dyDescent="0.2">
      <c r="A51" s="490"/>
      <c r="B51" s="491" t="s">
        <v>134</v>
      </c>
      <c r="C51" s="487" t="s">
        <v>236</v>
      </c>
      <c r="D51" s="487" t="s">
        <v>237</v>
      </c>
      <c r="E51" s="487" t="s">
        <v>203</v>
      </c>
      <c r="F51" s="487">
        <v>63403</v>
      </c>
      <c r="G51" s="488">
        <v>238.4</v>
      </c>
      <c r="H51" s="489">
        <v>1.04</v>
      </c>
    </row>
    <row r="52" spans="1:8" x14ac:dyDescent="0.2">
      <c r="A52" s="490"/>
      <c r="B52" s="491" t="s">
        <v>134</v>
      </c>
      <c r="C52" s="487" t="s">
        <v>773</v>
      </c>
      <c r="D52" s="487" t="s">
        <v>774</v>
      </c>
      <c r="E52" s="487" t="s">
        <v>211</v>
      </c>
      <c r="F52" s="487">
        <v>51836</v>
      </c>
      <c r="G52" s="488">
        <v>235.8</v>
      </c>
      <c r="H52" s="489">
        <v>1.03</v>
      </c>
    </row>
    <row r="53" spans="1:8" x14ac:dyDescent="0.2">
      <c r="A53" s="490"/>
      <c r="B53" s="491" t="s">
        <v>134</v>
      </c>
      <c r="C53" s="487" t="s">
        <v>775</v>
      </c>
      <c r="D53" s="487" t="s">
        <v>776</v>
      </c>
      <c r="E53" s="487" t="s">
        <v>185</v>
      </c>
      <c r="F53" s="487">
        <v>38524</v>
      </c>
      <c r="G53" s="488">
        <v>232.9</v>
      </c>
      <c r="H53" s="489">
        <v>1.01</v>
      </c>
    </row>
    <row r="54" spans="1:8" x14ac:dyDescent="0.2">
      <c r="A54" s="490"/>
      <c r="B54" s="491" t="s">
        <v>134</v>
      </c>
      <c r="C54" s="487" t="s">
        <v>777</v>
      </c>
      <c r="D54" s="487" t="s">
        <v>778</v>
      </c>
      <c r="E54" s="487" t="s">
        <v>140</v>
      </c>
      <c r="F54" s="487">
        <v>57000</v>
      </c>
      <c r="G54" s="488">
        <v>231.31</v>
      </c>
      <c r="H54" s="489">
        <v>1.01</v>
      </c>
    </row>
    <row r="55" spans="1:8" x14ac:dyDescent="0.2">
      <c r="A55" s="490"/>
      <c r="B55" s="491" t="s">
        <v>134</v>
      </c>
      <c r="C55" s="487" t="s">
        <v>779</v>
      </c>
      <c r="D55" s="487" t="s">
        <v>780</v>
      </c>
      <c r="E55" s="487" t="s">
        <v>283</v>
      </c>
      <c r="F55" s="487">
        <v>47800</v>
      </c>
      <c r="G55" s="488">
        <v>228.13</v>
      </c>
      <c r="H55" s="489">
        <v>0.99</v>
      </c>
    </row>
    <row r="56" spans="1:8" x14ac:dyDescent="0.2">
      <c r="A56" s="490"/>
      <c r="B56" s="491" t="s">
        <v>134</v>
      </c>
      <c r="C56" s="487" t="s">
        <v>781</v>
      </c>
      <c r="D56" s="487" t="s">
        <v>782</v>
      </c>
      <c r="E56" s="487" t="s">
        <v>389</v>
      </c>
      <c r="F56" s="487">
        <v>23011</v>
      </c>
      <c r="G56" s="488">
        <v>221.31</v>
      </c>
      <c r="H56" s="489">
        <v>0.96</v>
      </c>
    </row>
    <row r="57" spans="1:8" x14ac:dyDescent="0.2">
      <c r="A57" s="490"/>
      <c r="B57" s="491" t="s">
        <v>134</v>
      </c>
      <c r="C57" s="487" t="s">
        <v>783</v>
      </c>
      <c r="D57" s="487" t="s">
        <v>784</v>
      </c>
      <c r="E57" s="487" t="s">
        <v>429</v>
      </c>
      <c r="F57" s="487">
        <v>68996</v>
      </c>
      <c r="G57" s="488">
        <v>213.58</v>
      </c>
      <c r="H57" s="489">
        <v>0.93</v>
      </c>
    </row>
    <row r="58" spans="1:8" x14ac:dyDescent="0.2">
      <c r="A58" s="490"/>
      <c r="B58" s="491" t="s">
        <v>134</v>
      </c>
      <c r="C58" s="487" t="s">
        <v>785</v>
      </c>
      <c r="D58" s="487" t="s">
        <v>786</v>
      </c>
      <c r="E58" s="487" t="s">
        <v>227</v>
      </c>
      <c r="F58" s="487">
        <v>7000</v>
      </c>
      <c r="G58" s="488">
        <v>212.6</v>
      </c>
      <c r="H58" s="489">
        <v>0.92</v>
      </c>
    </row>
    <row r="59" spans="1:8" x14ac:dyDescent="0.2">
      <c r="A59" s="490"/>
      <c r="B59" s="491" t="s">
        <v>134</v>
      </c>
      <c r="C59" s="487" t="s">
        <v>392</v>
      </c>
      <c r="D59" s="487" t="s">
        <v>393</v>
      </c>
      <c r="E59" s="487" t="s">
        <v>271</v>
      </c>
      <c r="F59" s="487">
        <v>70000</v>
      </c>
      <c r="G59" s="488">
        <v>198.14</v>
      </c>
      <c r="H59" s="489">
        <v>0.86</v>
      </c>
    </row>
    <row r="60" spans="1:8" x14ac:dyDescent="0.2">
      <c r="A60" s="490"/>
      <c r="B60" s="491" t="s">
        <v>134</v>
      </c>
      <c r="C60" s="487" t="s">
        <v>422</v>
      </c>
      <c r="D60" s="487" t="s">
        <v>423</v>
      </c>
      <c r="E60" s="487" t="s">
        <v>424</v>
      </c>
      <c r="F60" s="487">
        <v>238811</v>
      </c>
      <c r="G60" s="488">
        <v>195.11</v>
      </c>
      <c r="H60" s="489">
        <v>0.85</v>
      </c>
    </row>
    <row r="61" spans="1:8" x14ac:dyDescent="0.2">
      <c r="A61" s="490"/>
      <c r="B61" s="491" t="s">
        <v>134</v>
      </c>
      <c r="C61" s="487" t="s">
        <v>385</v>
      </c>
      <c r="D61" s="487" t="s">
        <v>386</v>
      </c>
      <c r="E61" s="487" t="s">
        <v>176</v>
      </c>
      <c r="F61" s="487">
        <v>155000</v>
      </c>
      <c r="G61" s="488">
        <v>185.61</v>
      </c>
      <c r="H61" s="489">
        <v>0.81</v>
      </c>
    </row>
    <row r="62" spans="1:8" x14ac:dyDescent="0.2">
      <c r="A62" s="490"/>
      <c r="B62" s="491" t="s">
        <v>134</v>
      </c>
      <c r="C62" s="487" t="s">
        <v>787</v>
      </c>
      <c r="D62" s="487" t="s">
        <v>788</v>
      </c>
      <c r="E62" s="487" t="s">
        <v>145</v>
      </c>
      <c r="F62" s="487">
        <v>75000</v>
      </c>
      <c r="G62" s="488">
        <v>171.41</v>
      </c>
      <c r="H62" s="489">
        <v>0.75</v>
      </c>
    </row>
    <row r="63" spans="1:8" x14ac:dyDescent="0.2">
      <c r="A63" s="490"/>
      <c r="B63" s="491" t="s">
        <v>134</v>
      </c>
      <c r="C63" s="487" t="s">
        <v>387</v>
      </c>
      <c r="D63" s="487" t="s">
        <v>388</v>
      </c>
      <c r="E63" s="487" t="s">
        <v>389</v>
      </c>
      <c r="F63" s="487">
        <v>86000</v>
      </c>
      <c r="G63" s="488">
        <v>161.85</v>
      </c>
      <c r="H63" s="489">
        <v>0.7</v>
      </c>
    </row>
    <row r="64" spans="1:8" ht="13.5" thickBot="1" x14ac:dyDescent="0.25">
      <c r="A64" s="490"/>
      <c r="B64" s="487"/>
      <c r="C64" s="487"/>
      <c r="D64" s="487"/>
      <c r="E64" s="482" t="s">
        <v>245</v>
      </c>
      <c r="F64" s="487"/>
      <c r="G64" s="492">
        <v>22692.12</v>
      </c>
      <c r="H64" s="493">
        <v>98.719999999999899</v>
      </c>
    </row>
    <row r="65" spans="1:8" ht="13.5" thickTop="1" x14ac:dyDescent="0.2">
      <c r="A65" s="490"/>
      <c r="B65" s="487"/>
      <c r="C65" s="487"/>
      <c r="D65" s="487"/>
      <c r="E65" s="487"/>
      <c r="F65" s="487"/>
      <c r="G65" s="488"/>
      <c r="H65" s="489"/>
    </row>
    <row r="66" spans="1:8" x14ac:dyDescent="0.2">
      <c r="A66" s="490"/>
      <c r="B66" s="2604" t="s">
        <v>248</v>
      </c>
      <c r="C66" s="3006"/>
      <c r="D66" s="487"/>
      <c r="E66" s="487"/>
      <c r="F66" s="487"/>
      <c r="G66" s="488"/>
      <c r="H66" s="489"/>
    </row>
    <row r="67" spans="1:8" x14ac:dyDescent="0.2">
      <c r="A67" s="490"/>
      <c r="B67" s="3000" t="s">
        <v>249</v>
      </c>
      <c r="C67" s="3001"/>
      <c r="D67" s="487"/>
      <c r="E67" s="482" t="s">
        <v>250</v>
      </c>
      <c r="F67" s="487"/>
      <c r="G67" s="488"/>
      <c r="H67" s="489"/>
    </row>
    <row r="68" spans="1:8" x14ac:dyDescent="0.2">
      <c r="A68" s="490"/>
      <c r="B68" s="487"/>
      <c r="C68" s="487" t="s">
        <v>251</v>
      </c>
      <c r="D68" s="487"/>
      <c r="E68" s="487" t="s">
        <v>789</v>
      </c>
      <c r="F68" s="487"/>
      <c r="G68" s="488">
        <v>50</v>
      </c>
      <c r="H68" s="489">
        <v>0.22</v>
      </c>
    </row>
    <row r="69" spans="1:8" ht="13.5" thickBot="1" x14ac:dyDescent="0.25">
      <c r="A69" s="490"/>
      <c r="B69" s="487"/>
      <c r="C69" s="487"/>
      <c r="D69" s="487"/>
      <c r="E69" s="482" t="s">
        <v>245</v>
      </c>
      <c r="F69" s="487"/>
      <c r="G69" s="494">
        <v>50</v>
      </c>
      <c r="H69" s="495">
        <v>0.22</v>
      </c>
    </row>
    <row r="70" spans="1:8" ht="13.5" thickTop="1" x14ac:dyDescent="0.2">
      <c r="A70" s="490"/>
      <c r="B70" s="487"/>
      <c r="C70" s="487"/>
      <c r="D70" s="487"/>
      <c r="E70" s="487"/>
      <c r="F70" s="487"/>
      <c r="G70" s="488"/>
      <c r="H70" s="489"/>
    </row>
    <row r="71" spans="1:8" x14ac:dyDescent="0.2">
      <c r="A71" s="496" t="s">
        <v>254</v>
      </c>
      <c r="B71" s="487"/>
      <c r="C71" s="487"/>
      <c r="D71" s="487"/>
      <c r="E71" s="487"/>
      <c r="F71" s="487"/>
      <c r="G71" s="497">
        <v>244.95</v>
      </c>
      <c r="H71" s="498">
        <v>1.06</v>
      </c>
    </row>
    <row r="72" spans="1:8" x14ac:dyDescent="0.2">
      <c r="A72" s="490"/>
      <c r="B72" s="487"/>
      <c r="C72" s="487"/>
      <c r="D72" s="487"/>
      <c r="E72" s="487"/>
      <c r="F72" s="487"/>
      <c r="G72" s="488"/>
      <c r="H72" s="489"/>
    </row>
    <row r="73" spans="1:8" ht="13.5" thickBot="1" x14ac:dyDescent="0.25">
      <c r="A73" s="490"/>
      <c r="B73" s="487"/>
      <c r="C73" s="487"/>
      <c r="D73" s="487"/>
      <c r="E73" s="482" t="s">
        <v>255</v>
      </c>
      <c r="F73" s="487"/>
      <c r="G73" s="494">
        <v>22987.07</v>
      </c>
      <c r="H73" s="495">
        <v>100</v>
      </c>
    </row>
    <row r="74" spans="1:8" ht="13.5" thickTop="1" x14ac:dyDescent="0.2">
      <c r="A74" s="490"/>
      <c r="B74" s="487"/>
      <c r="C74" s="487"/>
      <c r="D74" s="487"/>
      <c r="E74" s="487"/>
      <c r="F74" s="487"/>
      <c r="G74" s="488"/>
      <c r="H74" s="489"/>
    </row>
    <row r="75" spans="1:8" x14ac:dyDescent="0.2">
      <c r="A75" s="499" t="s">
        <v>256</v>
      </c>
      <c r="B75" s="487"/>
      <c r="C75" s="487"/>
      <c r="D75" s="487"/>
      <c r="E75" s="487"/>
      <c r="F75" s="487"/>
      <c r="G75" s="488"/>
      <c r="H75" s="489"/>
    </row>
    <row r="76" spans="1:8" x14ac:dyDescent="0.2">
      <c r="A76" s="490">
        <v>1</v>
      </c>
      <c r="B76" s="487" t="s">
        <v>257</v>
      </c>
      <c r="C76" s="487"/>
      <c r="D76" s="487"/>
      <c r="E76" s="487"/>
      <c r="F76" s="487"/>
      <c r="G76" s="488"/>
      <c r="H76" s="489"/>
    </row>
    <row r="77" spans="1:8" x14ac:dyDescent="0.2">
      <c r="A77" s="490"/>
      <c r="B77" s="487"/>
      <c r="C77" s="487"/>
      <c r="D77" s="487"/>
      <c r="E77" s="487"/>
      <c r="F77" s="487"/>
      <c r="G77" s="488"/>
      <c r="H77" s="489"/>
    </row>
    <row r="78" spans="1:8" x14ac:dyDescent="0.2">
      <c r="A78" s="490">
        <v>2</v>
      </c>
      <c r="B78" s="487" t="s">
        <v>258</v>
      </c>
      <c r="C78" s="487"/>
      <c r="D78" s="487"/>
      <c r="E78" s="487"/>
      <c r="F78" s="487"/>
      <c r="G78" s="488"/>
      <c r="H78" s="489"/>
    </row>
    <row r="79" spans="1:8" x14ac:dyDescent="0.2">
      <c r="A79" s="490"/>
      <c r="B79" s="487"/>
      <c r="C79" s="487"/>
      <c r="D79" s="487"/>
      <c r="E79" s="487"/>
      <c r="F79" s="487"/>
      <c r="G79" s="488"/>
      <c r="H79" s="489"/>
    </row>
    <row r="80" spans="1:8" x14ac:dyDescent="0.2">
      <c r="A80" s="490">
        <v>3</v>
      </c>
      <c r="B80" s="487" t="s">
        <v>790</v>
      </c>
      <c r="C80" s="487"/>
      <c r="D80" s="487"/>
      <c r="E80" s="487"/>
      <c r="F80" s="487"/>
      <c r="G80" s="488"/>
      <c r="H80" s="489"/>
    </row>
    <row r="81" spans="1:8" x14ac:dyDescent="0.2">
      <c r="A81" s="500"/>
      <c r="B81" s="501"/>
      <c r="C81" s="501"/>
      <c r="D81" s="501"/>
      <c r="E81" s="501"/>
      <c r="F81" s="501"/>
      <c r="G81" s="502"/>
      <c r="H81" s="503"/>
    </row>
  </sheetData>
  <mergeCells count="5">
    <mergeCell ref="B67:C67"/>
    <mergeCell ref="A2:C2"/>
    <mergeCell ref="A3:C3"/>
    <mergeCell ref="B4:C4"/>
    <mergeCell ref="B66:C66"/>
  </mergeCells>
  <phoneticPr fontId="4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9"/>
  <sheetViews>
    <sheetView workbookViewId="0">
      <selection activeCell="B29" sqref="B29"/>
    </sheetView>
  </sheetViews>
  <sheetFormatPr defaultRowHeight="12.75" x14ac:dyDescent="0.2"/>
  <cols>
    <col min="1" max="1" width="2.7109375" style="445" customWidth="1"/>
    <col min="2" max="2" width="46.140625" style="445" customWidth="1"/>
    <col min="3" max="3" width="14.7109375" style="445" customWidth="1"/>
    <col min="4" max="4" width="12.140625" style="445" bestFit="1" customWidth="1"/>
    <col min="5" max="5" width="20.42578125" style="445" bestFit="1" customWidth="1"/>
    <col min="6" max="6" width="8.7109375" style="445" customWidth="1"/>
    <col min="7" max="7" width="12.5703125" style="473" customWidth="1"/>
    <col min="8" max="8" width="12.5703125" style="474" customWidth="1"/>
    <col min="9" max="9" width="9.140625" style="466"/>
    <col min="10" max="16384" width="9.140625" style="445"/>
  </cols>
  <sheetData>
    <row r="1" spans="1:9" x14ac:dyDescent="0.2">
      <c r="A1" s="440"/>
      <c r="B1" s="441"/>
      <c r="C1" s="442" t="s">
        <v>738</v>
      </c>
      <c r="D1" s="441"/>
      <c r="E1" s="441"/>
      <c r="F1" s="441"/>
      <c r="G1" s="443"/>
      <c r="H1" s="444"/>
      <c r="I1" s="445"/>
    </row>
    <row r="2" spans="1:9" ht="36" customHeight="1" x14ac:dyDescent="0.2">
      <c r="A2" s="3010" t="s">
        <v>126</v>
      </c>
      <c r="B2" s="3011"/>
      <c r="C2" s="3011"/>
      <c r="D2" s="446" t="s">
        <v>127</v>
      </c>
      <c r="E2" s="447" t="s">
        <v>268</v>
      </c>
      <c r="F2" s="448" t="s">
        <v>129</v>
      </c>
      <c r="G2" s="449" t="s">
        <v>130</v>
      </c>
      <c r="H2" s="450" t="s">
        <v>131</v>
      </c>
      <c r="I2" s="445"/>
    </row>
    <row r="3" spans="1:9" x14ac:dyDescent="0.2">
      <c r="A3" s="3007" t="s">
        <v>132</v>
      </c>
      <c r="B3" s="3008"/>
      <c r="C3" s="3008"/>
      <c r="D3" s="451"/>
      <c r="E3" s="451"/>
      <c r="F3" s="451"/>
      <c r="G3" s="452"/>
      <c r="H3" s="453"/>
      <c r="I3" s="445"/>
    </row>
    <row r="4" spans="1:9" x14ac:dyDescent="0.2">
      <c r="A4" s="454"/>
      <c r="B4" s="3012" t="s">
        <v>133</v>
      </c>
      <c r="C4" s="3008"/>
      <c r="D4" s="451"/>
      <c r="E4" s="451"/>
      <c r="F4" s="451"/>
      <c r="G4" s="452"/>
      <c r="H4" s="453"/>
      <c r="I4" s="445"/>
    </row>
    <row r="5" spans="1:9" x14ac:dyDescent="0.2">
      <c r="A5" s="454"/>
      <c r="B5" s="451" t="s">
        <v>135</v>
      </c>
      <c r="C5" s="451"/>
      <c r="D5" s="451" t="s">
        <v>136</v>
      </c>
      <c r="E5" s="451" t="s">
        <v>137</v>
      </c>
      <c r="F5" s="451">
        <v>7903</v>
      </c>
      <c r="G5" s="452">
        <v>98.27</v>
      </c>
      <c r="H5" s="453">
        <v>1.31</v>
      </c>
      <c r="I5" s="445"/>
    </row>
    <row r="6" spans="1:9" x14ac:dyDescent="0.2">
      <c r="A6" s="454"/>
      <c r="B6" s="451" t="s">
        <v>155</v>
      </c>
      <c r="C6" s="451"/>
      <c r="D6" s="451" t="s">
        <v>156</v>
      </c>
      <c r="E6" s="451" t="s">
        <v>157</v>
      </c>
      <c r="F6" s="451">
        <v>10464</v>
      </c>
      <c r="G6" s="452">
        <v>97.92</v>
      </c>
      <c r="H6" s="453">
        <v>1.3</v>
      </c>
      <c r="I6" s="445"/>
    </row>
    <row r="7" spans="1:9" x14ac:dyDescent="0.2">
      <c r="A7" s="454"/>
      <c r="B7" s="451" t="s">
        <v>143</v>
      </c>
      <c r="C7" s="451"/>
      <c r="D7" s="451" t="s">
        <v>144</v>
      </c>
      <c r="E7" s="451" t="s">
        <v>145</v>
      </c>
      <c r="F7" s="451">
        <v>6931</v>
      </c>
      <c r="G7" s="452">
        <v>89.69</v>
      </c>
      <c r="H7" s="453">
        <v>1.19</v>
      </c>
      <c r="I7" s="445"/>
    </row>
    <row r="8" spans="1:9" x14ac:dyDescent="0.2">
      <c r="A8" s="454"/>
      <c r="B8" s="451" t="s">
        <v>148</v>
      </c>
      <c r="C8" s="451"/>
      <c r="D8" s="451" t="s">
        <v>149</v>
      </c>
      <c r="E8" s="451" t="s">
        <v>150</v>
      </c>
      <c r="F8" s="451">
        <v>14415</v>
      </c>
      <c r="G8" s="452">
        <v>59.79</v>
      </c>
      <c r="H8" s="453">
        <v>0.8</v>
      </c>
      <c r="I8" s="445"/>
    </row>
    <row r="9" spans="1:9" x14ac:dyDescent="0.2">
      <c r="A9" s="454"/>
      <c r="B9" s="451" t="s">
        <v>168</v>
      </c>
      <c r="C9" s="451"/>
      <c r="D9" s="451" t="s">
        <v>169</v>
      </c>
      <c r="E9" s="451" t="s">
        <v>150</v>
      </c>
      <c r="F9" s="451">
        <v>2425</v>
      </c>
      <c r="G9" s="452">
        <v>53.36</v>
      </c>
      <c r="H9" s="453">
        <v>0.71</v>
      </c>
      <c r="I9" s="445"/>
    </row>
    <row r="10" spans="1:9" x14ac:dyDescent="0.2">
      <c r="A10" s="454"/>
      <c r="B10" s="451" t="s">
        <v>151</v>
      </c>
      <c r="C10" s="451"/>
      <c r="D10" s="451" t="s">
        <v>152</v>
      </c>
      <c r="E10" s="451" t="s">
        <v>150</v>
      </c>
      <c r="F10" s="451">
        <v>2601</v>
      </c>
      <c r="G10" s="452">
        <v>50.02</v>
      </c>
      <c r="H10" s="453">
        <v>0.67</v>
      </c>
      <c r="I10" s="445"/>
    </row>
    <row r="11" spans="1:9" x14ac:dyDescent="0.2">
      <c r="A11" s="454"/>
      <c r="B11" s="451" t="s">
        <v>158</v>
      </c>
      <c r="C11" s="451"/>
      <c r="D11" s="451" t="s">
        <v>159</v>
      </c>
      <c r="E11" s="451" t="s">
        <v>137</v>
      </c>
      <c r="F11" s="451">
        <v>2068</v>
      </c>
      <c r="G11" s="452">
        <v>42.99</v>
      </c>
      <c r="H11" s="453">
        <v>0.56999999999999995</v>
      </c>
      <c r="I11" s="445"/>
    </row>
    <row r="12" spans="1:9" x14ac:dyDescent="0.2">
      <c r="A12" s="454"/>
      <c r="B12" s="451" t="s">
        <v>177</v>
      </c>
      <c r="C12" s="451"/>
      <c r="D12" s="451" t="s">
        <v>178</v>
      </c>
      <c r="E12" s="451" t="s">
        <v>137</v>
      </c>
      <c r="F12" s="451">
        <v>2510</v>
      </c>
      <c r="G12" s="452">
        <v>38.08</v>
      </c>
      <c r="H12" s="453">
        <v>0.51</v>
      </c>
      <c r="I12" s="445"/>
    </row>
    <row r="13" spans="1:9" x14ac:dyDescent="0.2">
      <c r="A13" s="454"/>
      <c r="B13" s="451" t="s">
        <v>146</v>
      </c>
      <c r="C13" s="451"/>
      <c r="D13" s="451" t="s">
        <v>147</v>
      </c>
      <c r="E13" s="451" t="s">
        <v>140</v>
      </c>
      <c r="F13" s="451">
        <v>1735</v>
      </c>
      <c r="G13" s="452">
        <v>37.979999999999997</v>
      </c>
      <c r="H13" s="453">
        <v>0.51</v>
      </c>
      <c r="I13" s="445"/>
    </row>
    <row r="14" spans="1:9" x14ac:dyDescent="0.2">
      <c r="A14" s="454"/>
      <c r="B14" s="451" t="s">
        <v>223</v>
      </c>
      <c r="C14" s="451"/>
      <c r="D14" s="451" t="s">
        <v>224</v>
      </c>
      <c r="E14" s="451" t="s">
        <v>140</v>
      </c>
      <c r="F14" s="451">
        <v>2652</v>
      </c>
      <c r="G14" s="452">
        <v>37.200000000000003</v>
      </c>
      <c r="H14" s="453">
        <v>0.5</v>
      </c>
      <c r="I14" s="445"/>
    </row>
    <row r="15" spans="1:9" x14ac:dyDescent="0.2">
      <c r="A15" s="454"/>
      <c r="B15" s="451" t="s">
        <v>628</v>
      </c>
      <c r="C15" s="451"/>
      <c r="D15" s="451" t="s">
        <v>629</v>
      </c>
      <c r="E15" s="451" t="s">
        <v>286</v>
      </c>
      <c r="F15" s="451">
        <v>9017</v>
      </c>
      <c r="G15" s="452">
        <v>36.130000000000003</v>
      </c>
      <c r="H15" s="453">
        <v>0.48</v>
      </c>
      <c r="I15" s="445"/>
    </row>
    <row r="16" spans="1:9" x14ac:dyDescent="0.2">
      <c r="A16" s="454"/>
      <c r="B16" s="451" t="s">
        <v>183</v>
      </c>
      <c r="C16" s="451"/>
      <c r="D16" s="451" t="s">
        <v>184</v>
      </c>
      <c r="E16" s="451" t="s">
        <v>185</v>
      </c>
      <c r="F16" s="451">
        <v>3292</v>
      </c>
      <c r="G16" s="452">
        <v>32.58</v>
      </c>
      <c r="H16" s="453">
        <v>0.43</v>
      </c>
      <c r="I16" s="445"/>
    </row>
    <row r="17" spans="1:9" x14ac:dyDescent="0.2">
      <c r="A17" s="454"/>
      <c r="B17" s="451" t="s">
        <v>232</v>
      </c>
      <c r="C17" s="451"/>
      <c r="D17" s="451" t="s">
        <v>233</v>
      </c>
      <c r="E17" s="451" t="s">
        <v>140</v>
      </c>
      <c r="F17" s="451">
        <v>6166</v>
      </c>
      <c r="G17" s="452">
        <v>32.21</v>
      </c>
      <c r="H17" s="453">
        <v>0.43</v>
      </c>
      <c r="I17" s="445"/>
    </row>
    <row r="18" spans="1:9" x14ac:dyDescent="0.2">
      <c r="A18" s="454"/>
      <c r="B18" s="451" t="s">
        <v>204</v>
      </c>
      <c r="C18" s="451"/>
      <c r="D18" s="451" t="s">
        <v>205</v>
      </c>
      <c r="E18" s="451" t="s">
        <v>206</v>
      </c>
      <c r="F18" s="451">
        <v>9424</v>
      </c>
      <c r="G18" s="452">
        <v>32.11</v>
      </c>
      <c r="H18" s="453">
        <v>0.43</v>
      </c>
      <c r="I18" s="445"/>
    </row>
    <row r="19" spans="1:9" x14ac:dyDescent="0.2">
      <c r="A19" s="454"/>
      <c r="B19" s="451" t="s">
        <v>174</v>
      </c>
      <c r="C19" s="451"/>
      <c r="D19" s="451" t="s">
        <v>175</v>
      </c>
      <c r="E19" s="451" t="s">
        <v>176</v>
      </c>
      <c r="F19" s="451">
        <v>12166</v>
      </c>
      <c r="G19" s="452">
        <v>30.87</v>
      </c>
      <c r="H19" s="453">
        <v>0.41</v>
      </c>
      <c r="I19" s="445"/>
    </row>
    <row r="20" spans="1:9" x14ac:dyDescent="0.2">
      <c r="A20" s="454"/>
      <c r="B20" s="451" t="s">
        <v>166</v>
      </c>
      <c r="C20" s="451"/>
      <c r="D20" s="451" t="s">
        <v>167</v>
      </c>
      <c r="E20" s="451" t="s">
        <v>137</v>
      </c>
      <c r="F20" s="451">
        <v>5434</v>
      </c>
      <c r="G20" s="452">
        <v>25.99</v>
      </c>
      <c r="H20" s="453">
        <v>0.35</v>
      </c>
      <c r="I20" s="445"/>
    </row>
    <row r="21" spans="1:9" x14ac:dyDescent="0.2">
      <c r="A21" s="454"/>
      <c r="B21" s="451" t="s">
        <v>630</v>
      </c>
      <c r="C21" s="451"/>
      <c r="D21" s="451" t="s">
        <v>631</v>
      </c>
      <c r="E21" s="451" t="s">
        <v>185</v>
      </c>
      <c r="F21" s="451">
        <v>857</v>
      </c>
      <c r="G21" s="452">
        <v>23.19</v>
      </c>
      <c r="H21" s="453">
        <v>0.31</v>
      </c>
      <c r="I21" s="445"/>
    </row>
    <row r="22" spans="1:9" x14ac:dyDescent="0.2">
      <c r="A22" s="454"/>
      <c r="B22" s="451" t="s">
        <v>138</v>
      </c>
      <c r="C22" s="451"/>
      <c r="D22" s="451" t="s">
        <v>139</v>
      </c>
      <c r="E22" s="451" t="s">
        <v>140</v>
      </c>
      <c r="F22" s="451">
        <v>705</v>
      </c>
      <c r="G22" s="452">
        <v>22.42</v>
      </c>
      <c r="H22" s="453">
        <v>0.3</v>
      </c>
      <c r="I22" s="445"/>
    </row>
    <row r="23" spans="1:9" x14ac:dyDescent="0.2">
      <c r="A23" s="454"/>
      <c r="B23" s="451" t="s">
        <v>390</v>
      </c>
      <c r="C23" s="451"/>
      <c r="D23" s="451" t="s">
        <v>391</v>
      </c>
      <c r="E23" s="451" t="s">
        <v>206</v>
      </c>
      <c r="F23" s="451">
        <v>3833</v>
      </c>
      <c r="G23" s="452">
        <v>21.75</v>
      </c>
      <c r="H23" s="453">
        <v>0.28999999999999998</v>
      </c>
      <c r="I23" s="445"/>
    </row>
    <row r="24" spans="1:9" x14ac:dyDescent="0.2">
      <c r="A24" s="454"/>
      <c r="B24" s="451" t="s">
        <v>141</v>
      </c>
      <c r="C24" s="451"/>
      <c r="D24" s="451" t="s">
        <v>142</v>
      </c>
      <c r="E24" s="451" t="s">
        <v>137</v>
      </c>
      <c r="F24" s="451">
        <v>3000</v>
      </c>
      <c r="G24" s="452">
        <v>21.64</v>
      </c>
      <c r="H24" s="453">
        <v>0.28999999999999998</v>
      </c>
      <c r="I24" s="445"/>
    </row>
    <row r="25" spans="1:9" x14ac:dyDescent="0.2">
      <c r="A25" s="454"/>
      <c r="B25" s="451" t="s">
        <v>199</v>
      </c>
      <c r="C25" s="451"/>
      <c r="D25" s="451" t="s">
        <v>200</v>
      </c>
      <c r="E25" s="451" t="s">
        <v>162</v>
      </c>
      <c r="F25" s="451">
        <v>1966</v>
      </c>
      <c r="G25" s="452">
        <v>17.649999999999999</v>
      </c>
      <c r="H25" s="453">
        <v>0.24</v>
      </c>
      <c r="I25" s="445"/>
    </row>
    <row r="26" spans="1:9" x14ac:dyDescent="0.2">
      <c r="A26" s="454"/>
      <c r="B26" s="451" t="s">
        <v>281</v>
      </c>
      <c r="C26" s="451"/>
      <c r="D26" s="451" t="s">
        <v>282</v>
      </c>
      <c r="E26" s="451" t="s">
        <v>283</v>
      </c>
      <c r="F26" s="451">
        <v>5068</v>
      </c>
      <c r="G26" s="452">
        <v>16.48</v>
      </c>
      <c r="H26" s="453">
        <v>0.22</v>
      </c>
      <c r="I26" s="445"/>
    </row>
    <row r="27" spans="1:9" x14ac:dyDescent="0.2">
      <c r="A27" s="454"/>
      <c r="B27" s="451" t="s">
        <v>234</v>
      </c>
      <c r="C27" s="451"/>
      <c r="D27" s="451" t="s">
        <v>235</v>
      </c>
      <c r="E27" s="451" t="s">
        <v>162</v>
      </c>
      <c r="F27" s="451">
        <v>6243</v>
      </c>
      <c r="G27" s="452">
        <v>15.36</v>
      </c>
      <c r="H27" s="453">
        <v>0.2</v>
      </c>
      <c r="I27" s="445"/>
    </row>
    <row r="28" spans="1:9" x14ac:dyDescent="0.2">
      <c r="A28" s="454"/>
      <c r="B28" s="451" t="s">
        <v>632</v>
      </c>
      <c r="C28" s="451"/>
      <c r="D28" s="451" t="s">
        <v>633</v>
      </c>
      <c r="E28" s="451" t="s">
        <v>206</v>
      </c>
      <c r="F28" s="451">
        <v>2810</v>
      </c>
      <c r="G28" s="452">
        <v>14.19</v>
      </c>
      <c r="H28" s="453">
        <v>0.19</v>
      </c>
      <c r="I28" s="445"/>
    </row>
    <row r="29" spans="1:9" x14ac:dyDescent="0.2">
      <c r="A29" s="454"/>
      <c r="B29" s="451" t="s">
        <v>170</v>
      </c>
      <c r="C29" s="451"/>
      <c r="D29" s="451" t="s">
        <v>171</v>
      </c>
      <c r="E29" s="451" t="s">
        <v>140</v>
      </c>
      <c r="F29" s="451">
        <v>748</v>
      </c>
      <c r="G29" s="452">
        <v>13.7</v>
      </c>
      <c r="H29" s="453">
        <v>0.18</v>
      </c>
      <c r="I29" s="445"/>
    </row>
    <row r="30" spans="1:9" x14ac:dyDescent="0.2">
      <c r="A30" s="454"/>
      <c r="B30" s="451" t="s">
        <v>739</v>
      </c>
      <c r="C30" s="451"/>
      <c r="D30" s="451" t="s">
        <v>740</v>
      </c>
      <c r="E30" s="451" t="s">
        <v>227</v>
      </c>
      <c r="F30" s="451">
        <v>1427</v>
      </c>
      <c r="G30" s="452">
        <v>13.29</v>
      </c>
      <c r="H30" s="453">
        <v>0.18</v>
      </c>
      <c r="I30" s="445"/>
    </row>
    <row r="31" spans="1:9" x14ac:dyDescent="0.2">
      <c r="A31" s="454"/>
      <c r="B31" s="451" t="s">
        <v>172</v>
      </c>
      <c r="C31" s="451"/>
      <c r="D31" s="451" t="s">
        <v>173</v>
      </c>
      <c r="E31" s="451" t="s">
        <v>157</v>
      </c>
      <c r="F31" s="451">
        <v>2822</v>
      </c>
      <c r="G31" s="452">
        <v>12.84</v>
      </c>
      <c r="H31" s="453">
        <v>0.17</v>
      </c>
      <c r="I31" s="445"/>
    </row>
    <row r="32" spans="1:9" x14ac:dyDescent="0.2">
      <c r="A32" s="454"/>
      <c r="B32" s="451" t="s">
        <v>425</v>
      </c>
      <c r="C32" s="451"/>
      <c r="D32" s="451" t="s">
        <v>426</v>
      </c>
      <c r="E32" s="451" t="s">
        <v>286</v>
      </c>
      <c r="F32" s="451">
        <v>1164</v>
      </c>
      <c r="G32" s="452">
        <v>12.61</v>
      </c>
      <c r="H32" s="453">
        <v>0.17</v>
      </c>
      <c r="I32" s="445"/>
    </row>
    <row r="33" spans="1:9" x14ac:dyDescent="0.2">
      <c r="A33" s="454"/>
      <c r="B33" s="451" t="s">
        <v>274</v>
      </c>
      <c r="C33" s="451"/>
      <c r="D33" s="451" t="s">
        <v>275</v>
      </c>
      <c r="E33" s="451" t="s">
        <v>276</v>
      </c>
      <c r="F33" s="451">
        <v>8192</v>
      </c>
      <c r="G33" s="452">
        <v>12.3</v>
      </c>
      <c r="H33" s="453">
        <v>0.16</v>
      </c>
      <c r="I33" s="445"/>
    </row>
    <row r="34" spans="1:9" x14ac:dyDescent="0.2">
      <c r="A34" s="454"/>
      <c r="B34" s="451" t="s">
        <v>408</v>
      </c>
      <c r="C34" s="451"/>
      <c r="D34" s="451" t="s">
        <v>409</v>
      </c>
      <c r="E34" s="451" t="s">
        <v>185</v>
      </c>
      <c r="F34" s="451">
        <v>2083</v>
      </c>
      <c r="G34" s="452">
        <v>11.94</v>
      </c>
      <c r="H34" s="453">
        <v>0.16</v>
      </c>
      <c r="I34" s="445"/>
    </row>
    <row r="35" spans="1:9" x14ac:dyDescent="0.2">
      <c r="A35" s="454"/>
      <c r="B35" s="451" t="s">
        <v>398</v>
      </c>
      <c r="C35" s="451"/>
      <c r="D35" s="451" t="s">
        <v>399</v>
      </c>
      <c r="E35" s="451" t="s">
        <v>276</v>
      </c>
      <c r="F35" s="451">
        <v>6442</v>
      </c>
      <c r="G35" s="452">
        <v>11.94</v>
      </c>
      <c r="H35" s="453">
        <v>0.16</v>
      </c>
      <c r="I35" s="445"/>
    </row>
    <row r="36" spans="1:9" x14ac:dyDescent="0.2">
      <c r="A36" s="454"/>
      <c r="B36" s="451" t="s">
        <v>181</v>
      </c>
      <c r="C36" s="451"/>
      <c r="D36" s="451" t="s">
        <v>182</v>
      </c>
      <c r="E36" s="451" t="s">
        <v>157</v>
      </c>
      <c r="F36" s="451">
        <v>3409</v>
      </c>
      <c r="G36" s="452">
        <v>10.97</v>
      </c>
      <c r="H36" s="453">
        <v>0.15</v>
      </c>
      <c r="I36" s="445"/>
    </row>
    <row r="37" spans="1:9" x14ac:dyDescent="0.2">
      <c r="A37" s="454"/>
      <c r="B37" s="451" t="s">
        <v>636</v>
      </c>
      <c r="C37" s="451"/>
      <c r="D37" s="451" t="s">
        <v>637</v>
      </c>
      <c r="E37" s="451" t="s">
        <v>291</v>
      </c>
      <c r="F37" s="451">
        <v>7885</v>
      </c>
      <c r="G37" s="452">
        <v>10.59</v>
      </c>
      <c r="H37" s="453">
        <v>0.14000000000000001</v>
      </c>
      <c r="I37" s="445"/>
    </row>
    <row r="38" spans="1:9" x14ac:dyDescent="0.2">
      <c r="A38" s="454"/>
      <c r="B38" s="451" t="s">
        <v>524</v>
      </c>
      <c r="C38" s="451"/>
      <c r="D38" s="451" t="s">
        <v>525</v>
      </c>
      <c r="E38" s="451" t="s">
        <v>424</v>
      </c>
      <c r="F38" s="451">
        <v>1891</v>
      </c>
      <c r="G38" s="452">
        <v>10.36</v>
      </c>
      <c r="H38" s="453">
        <v>0.14000000000000001</v>
      </c>
      <c r="I38" s="445"/>
    </row>
    <row r="39" spans="1:9" x14ac:dyDescent="0.2">
      <c r="A39" s="454"/>
      <c r="B39" s="451" t="s">
        <v>284</v>
      </c>
      <c r="C39" s="451"/>
      <c r="D39" s="451" t="s">
        <v>285</v>
      </c>
      <c r="E39" s="451" t="s">
        <v>286</v>
      </c>
      <c r="F39" s="451">
        <v>15077</v>
      </c>
      <c r="G39" s="452">
        <v>10.17</v>
      </c>
      <c r="H39" s="453">
        <v>0.14000000000000001</v>
      </c>
      <c r="I39" s="445"/>
    </row>
    <row r="40" spans="1:9" x14ac:dyDescent="0.2">
      <c r="A40" s="454"/>
      <c r="B40" s="451" t="s">
        <v>354</v>
      </c>
      <c r="C40" s="451"/>
      <c r="D40" s="451" t="s">
        <v>355</v>
      </c>
      <c r="E40" s="451" t="s">
        <v>137</v>
      </c>
      <c r="F40" s="451">
        <v>6059</v>
      </c>
      <c r="G40" s="452">
        <v>9.16</v>
      </c>
      <c r="H40" s="453">
        <v>0.12</v>
      </c>
      <c r="I40" s="445"/>
    </row>
    <row r="41" spans="1:9" x14ac:dyDescent="0.2">
      <c r="A41" s="454"/>
      <c r="B41" s="451" t="s">
        <v>741</v>
      </c>
      <c r="C41" s="451"/>
      <c r="D41" s="451" t="s">
        <v>742</v>
      </c>
      <c r="E41" s="451" t="s">
        <v>240</v>
      </c>
      <c r="F41" s="451">
        <v>1298</v>
      </c>
      <c r="G41" s="452">
        <v>9.01</v>
      </c>
      <c r="H41" s="453">
        <v>0.12</v>
      </c>
      <c r="I41" s="445"/>
    </row>
    <row r="42" spans="1:9" x14ac:dyDescent="0.2">
      <c r="A42" s="454"/>
      <c r="B42" s="451" t="s">
        <v>368</v>
      </c>
      <c r="C42" s="451"/>
      <c r="D42" s="451" t="s">
        <v>369</v>
      </c>
      <c r="E42" s="451" t="s">
        <v>206</v>
      </c>
      <c r="F42" s="451">
        <v>323</v>
      </c>
      <c r="G42" s="452">
        <v>8.94</v>
      </c>
      <c r="H42" s="453">
        <v>0.12</v>
      </c>
      <c r="I42" s="445"/>
    </row>
    <row r="43" spans="1:9" x14ac:dyDescent="0.2">
      <c r="A43" s="454"/>
      <c r="B43" s="451" t="s">
        <v>394</v>
      </c>
      <c r="C43" s="451"/>
      <c r="D43" s="451" t="s">
        <v>395</v>
      </c>
      <c r="E43" s="451" t="s">
        <v>185</v>
      </c>
      <c r="F43" s="451">
        <v>1844</v>
      </c>
      <c r="G43" s="452">
        <v>8.68</v>
      </c>
      <c r="H43" s="453">
        <v>0.12</v>
      </c>
      <c r="I43" s="445"/>
    </row>
    <row r="44" spans="1:9" x14ac:dyDescent="0.2">
      <c r="A44" s="454"/>
      <c r="B44" s="451" t="s">
        <v>207</v>
      </c>
      <c r="C44" s="451"/>
      <c r="D44" s="451" t="s">
        <v>208</v>
      </c>
      <c r="E44" s="451" t="s">
        <v>137</v>
      </c>
      <c r="F44" s="451">
        <v>3462</v>
      </c>
      <c r="G44" s="452">
        <v>8.56</v>
      </c>
      <c r="H44" s="453">
        <v>0.11</v>
      </c>
      <c r="I44" s="445"/>
    </row>
    <row r="45" spans="1:9" x14ac:dyDescent="0.2">
      <c r="A45" s="454"/>
      <c r="B45" s="451" t="s">
        <v>352</v>
      </c>
      <c r="C45" s="451"/>
      <c r="D45" s="451" t="s">
        <v>353</v>
      </c>
      <c r="E45" s="451" t="s">
        <v>137</v>
      </c>
      <c r="F45" s="451">
        <v>2993</v>
      </c>
      <c r="G45" s="452">
        <v>8.5500000000000007</v>
      </c>
      <c r="H45" s="453">
        <v>0.11</v>
      </c>
      <c r="I45" s="445"/>
    </row>
    <row r="46" spans="1:9" x14ac:dyDescent="0.2">
      <c r="A46" s="454"/>
      <c r="B46" s="451" t="s">
        <v>294</v>
      </c>
      <c r="C46" s="451"/>
      <c r="D46" s="451" t="s">
        <v>295</v>
      </c>
      <c r="E46" s="451" t="s">
        <v>211</v>
      </c>
      <c r="F46" s="451">
        <v>43834</v>
      </c>
      <c r="G46" s="452">
        <v>8.33</v>
      </c>
      <c r="H46" s="453">
        <v>0.11</v>
      </c>
      <c r="I46" s="445"/>
    </row>
    <row r="47" spans="1:9" x14ac:dyDescent="0.2">
      <c r="A47" s="454"/>
      <c r="B47" s="451" t="s">
        <v>201</v>
      </c>
      <c r="C47" s="451"/>
      <c r="D47" s="451" t="s">
        <v>202</v>
      </c>
      <c r="E47" s="451" t="s">
        <v>203</v>
      </c>
      <c r="F47" s="451">
        <v>3063</v>
      </c>
      <c r="G47" s="452">
        <v>8.0399999999999991</v>
      </c>
      <c r="H47" s="453">
        <v>0.11</v>
      </c>
      <c r="I47" s="445"/>
    </row>
    <row r="48" spans="1:9" x14ac:dyDescent="0.2">
      <c r="A48" s="454"/>
      <c r="B48" s="451" t="s">
        <v>269</v>
      </c>
      <c r="C48" s="451"/>
      <c r="D48" s="451" t="s">
        <v>270</v>
      </c>
      <c r="E48" s="451" t="s">
        <v>271</v>
      </c>
      <c r="F48" s="451">
        <v>2059</v>
      </c>
      <c r="G48" s="452">
        <v>6.75</v>
      </c>
      <c r="H48" s="453">
        <v>0.09</v>
      </c>
      <c r="I48" s="445"/>
    </row>
    <row r="49" spans="1:9" x14ac:dyDescent="0.2">
      <c r="A49" s="454"/>
      <c r="B49" s="451" t="s">
        <v>350</v>
      </c>
      <c r="C49" s="451"/>
      <c r="D49" s="451" t="s">
        <v>351</v>
      </c>
      <c r="E49" s="451" t="s">
        <v>137</v>
      </c>
      <c r="F49" s="451">
        <v>2877</v>
      </c>
      <c r="G49" s="452">
        <v>6.74</v>
      </c>
      <c r="H49" s="453">
        <v>0.09</v>
      </c>
      <c r="I49" s="445"/>
    </row>
    <row r="50" spans="1:9" x14ac:dyDescent="0.2">
      <c r="A50" s="454"/>
      <c r="B50" s="451" t="s">
        <v>743</v>
      </c>
      <c r="C50" s="451"/>
      <c r="D50" s="451" t="s">
        <v>744</v>
      </c>
      <c r="E50" s="451" t="s">
        <v>162</v>
      </c>
      <c r="F50" s="451">
        <v>2758</v>
      </c>
      <c r="G50" s="452">
        <v>6.56</v>
      </c>
      <c r="H50" s="453">
        <v>0.09</v>
      </c>
      <c r="I50" s="445"/>
    </row>
    <row r="51" spans="1:9" x14ac:dyDescent="0.2">
      <c r="A51" s="454"/>
      <c r="B51" s="451" t="s">
        <v>564</v>
      </c>
      <c r="C51" s="451"/>
      <c r="D51" s="451" t="s">
        <v>565</v>
      </c>
      <c r="E51" s="451" t="s">
        <v>137</v>
      </c>
      <c r="F51" s="451">
        <v>1486</v>
      </c>
      <c r="G51" s="452">
        <v>6.55</v>
      </c>
      <c r="H51" s="453">
        <v>0.09</v>
      </c>
      <c r="I51" s="445"/>
    </row>
    <row r="52" spans="1:9" x14ac:dyDescent="0.2">
      <c r="A52" s="454"/>
      <c r="B52" s="451" t="s">
        <v>298</v>
      </c>
      <c r="C52" s="451"/>
      <c r="D52" s="451" t="s">
        <v>299</v>
      </c>
      <c r="E52" s="451" t="s">
        <v>206</v>
      </c>
      <c r="F52" s="451">
        <v>3027</v>
      </c>
      <c r="G52" s="452">
        <v>5.43</v>
      </c>
      <c r="H52" s="453">
        <v>7.0000000000000007E-2</v>
      </c>
      <c r="I52" s="445"/>
    </row>
    <row r="53" spans="1:9" x14ac:dyDescent="0.2">
      <c r="A53" s="454"/>
      <c r="B53" s="451" t="s">
        <v>465</v>
      </c>
      <c r="C53" s="451"/>
      <c r="D53" s="451" t="s">
        <v>466</v>
      </c>
      <c r="E53" s="451" t="s">
        <v>162</v>
      </c>
      <c r="F53" s="451">
        <v>2943</v>
      </c>
      <c r="G53" s="452">
        <v>5.41</v>
      </c>
      <c r="H53" s="453">
        <v>7.0000000000000007E-2</v>
      </c>
      <c r="I53" s="445"/>
    </row>
    <row r="54" spans="1:9" x14ac:dyDescent="0.2">
      <c r="A54" s="454"/>
      <c r="B54" s="451" t="s">
        <v>188</v>
      </c>
      <c r="C54" s="451"/>
      <c r="D54" s="451" t="s">
        <v>189</v>
      </c>
      <c r="E54" s="451" t="s">
        <v>137</v>
      </c>
      <c r="F54" s="451">
        <v>634</v>
      </c>
      <c r="G54" s="452">
        <v>5.18</v>
      </c>
      <c r="H54" s="453">
        <v>7.0000000000000007E-2</v>
      </c>
      <c r="I54" s="445"/>
    </row>
    <row r="55" spans="1:9" x14ac:dyDescent="0.2">
      <c r="A55" s="454"/>
      <c r="B55" s="451" t="s">
        <v>430</v>
      </c>
      <c r="C55" s="451"/>
      <c r="D55" s="451" t="s">
        <v>431</v>
      </c>
      <c r="E55" s="451" t="s">
        <v>185</v>
      </c>
      <c r="F55" s="451">
        <v>352</v>
      </c>
      <c r="G55" s="452">
        <v>4.8600000000000003</v>
      </c>
      <c r="H55" s="453">
        <v>0.06</v>
      </c>
      <c r="I55" s="445"/>
    </row>
    <row r="56" spans="1:9" x14ac:dyDescent="0.2">
      <c r="A56" s="454"/>
      <c r="B56" s="451" t="s">
        <v>366</v>
      </c>
      <c r="C56" s="451"/>
      <c r="D56" s="451" t="s">
        <v>367</v>
      </c>
      <c r="E56" s="451" t="s">
        <v>162</v>
      </c>
      <c r="F56" s="451">
        <v>4069</v>
      </c>
      <c r="G56" s="452">
        <v>4.54</v>
      </c>
      <c r="H56" s="453">
        <v>0.06</v>
      </c>
      <c r="I56" s="445"/>
    </row>
    <row r="57" spans="1:9" x14ac:dyDescent="0.2">
      <c r="A57" s="454"/>
      <c r="B57" s="451" t="s">
        <v>287</v>
      </c>
      <c r="C57" s="451"/>
      <c r="D57" s="451" t="s">
        <v>288</v>
      </c>
      <c r="E57" s="451" t="s">
        <v>211</v>
      </c>
      <c r="F57" s="451">
        <v>3570</v>
      </c>
      <c r="G57" s="452">
        <v>4.1500000000000004</v>
      </c>
      <c r="H57" s="453">
        <v>0.06</v>
      </c>
      <c r="I57" s="445"/>
    </row>
    <row r="58" spans="1:9" x14ac:dyDescent="0.2">
      <c r="A58" s="454"/>
      <c r="B58" s="451" t="s">
        <v>412</v>
      </c>
      <c r="C58" s="451"/>
      <c r="D58" s="451" t="s">
        <v>413</v>
      </c>
      <c r="E58" s="451" t="s">
        <v>220</v>
      </c>
      <c r="F58" s="451">
        <v>2748</v>
      </c>
      <c r="G58" s="452">
        <v>3.85</v>
      </c>
      <c r="H58" s="453">
        <v>0.05</v>
      </c>
      <c r="I58" s="445"/>
    </row>
    <row r="59" spans="1:9" x14ac:dyDescent="0.2">
      <c r="A59" s="454"/>
      <c r="B59" s="451" t="s">
        <v>452</v>
      </c>
      <c r="C59" s="451"/>
      <c r="D59" s="451" t="s">
        <v>453</v>
      </c>
      <c r="E59" s="451" t="s">
        <v>211</v>
      </c>
      <c r="F59" s="451">
        <v>657</v>
      </c>
      <c r="G59" s="452">
        <v>3.34</v>
      </c>
      <c r="H59" s="453">
        <v>0.04</v>
      </c>
      <c r="I59" s="445"/>
    </row>
    <row r="60" spans="1:9" x14ac:dyDescent="0.2">
      <c r="A60" s="454"/>
      <c r="B60" s="451" t="s">
        <v>640</v>
      </c>
      <c r="C60" s="451"/>
      <c r="D60" s="451" t="s">
        <v>641</v>
      </c>
      <c r="E60" s="451" t="s">
        <v>286</v>
      </c>
      <c r="F60" s="451">
        <v>1256</v>
      </c>
      <c r="G60" s="452">
        <v>3.21</v>
      </c>
      <c r="H60" s="453">
        <v>0.04</v>
      </c>
      <c r="I60" s="445"/>
    </row>
    <row r="61" spans="1:9" x14ac:dyDescent="0.2">
      <c r="A61" s="454"/>
      <c r="B61" s="451" t="s">
        <v>402</v>
      </c>
      <c r="C61" s="451"/>
      <c r="D61" s="451" t="s">
        <v>403</v>
      </c>
      <c r="E61" s="451" t="s">
        <v>211</v>
      </c>
      <c r="F61" s="451">
        <v>6663</v>
      </c>
      <c r="G61" s="452">
        <v>3.21</v>
      </c>
      <c r="H61" s="453">
        <v>0.04</v>
      </c>
      <c r="I61" s="445"/>
    </row>
    <row r="62" spans="1:9" x14ac:dyDescent="0.2">
      <c r="A62" s="454"/>
      <c r="B62" s="451" t="s">
        <v>370</v>
      </c>
      <c r="C62" s="451"/>
      <c r="D62" s="451" t="s">
        <v>371</v>
      </c>
      <c r="E62" s="451" t="s">
        <v>162</v>
      </c>
      <c r="F62" s="451">
        <v>875</v>
      </c>
      <c r="G62" s="452">
        <v>3.11</v>
      </c>
      <c r="H62" s="453">
        <v>0.04</v>
      </c>
      <c r="I62" s="445"/>
    </row>
    <row r="63" spans="1:9" x14ac:dyDescent="0.2">
      <c r="A63" s="454"/>
      <c r="B63" s="451" t="s">
        <v>348</v>
      </c>
      <c r="C63" s="451"/>
      <c r="D63" s="451" t="s">
        <v>349</v>
      </c>
      <c r="E63" s="451" t="s">
        <v>137</v>
      </c>
      <c r="F63" s="451">
        <v>396</v>
      </c>
      <c r="G63" s="452">
        <v>3.1</v>
      </c>
      <c r="H63" s="453">
        <v>0.04</v>
      </c>
      <c r="I63" s="445"/>
    </row>
    <row r="64" spans="1:9" x14ac:dyDescent="0.2">
      <c r="A64" s="454"/>
      <c r="B64" s="451" t="s">
        <v>745</v>
      </c>
      <c r="C64" s="451"/>
      <c r="D64" s="451" t="s">
        <v>746</v>
      </c>
      <c r="E64" s="451" t="s">
        <v>220</v>
      </c>
      <c r="F64" s="451">
        <v>5441</v>
      </c>
      <c r="G64" s="452">
        <v>2.93</v>
      </c>
      <c r="H64" s="453">
        <v>0.04</v>
      </c>
      <c r="I64" s="445"/>
    </row>
    <row r="65" spans="1:9" x14ac:dyDescent="0.2">
      <c r="A65" s="454"/>
      <c r="B65" s="451" t="s">
        <v>400</v>
      </c>
      <c r="C65" s="451"/>
      <c r="D65" s="451" t="s">
        <v>401</v>
      </c>
      <c r="E65" s="451" t="s">
        <v>211</v>
      </c>
      <c r="F65" s="451">
        <v>4185</v>
      </c>
      <c r="G65" s="452">
        <v>2.86</v>
      </c>
      <c r="H65" s="453">
        <v>0.04</v>
      </c>
      <c r="I65" s="445"/>
    </row>
    <row r="66" spans="1:9" x14ac:dyDescent="0.2">
      <c r="A66" s="454"/>
      <c r="B66" s="451" t="s">
        <v>747</v>
      </c>
      <c r="C66" s="451"/>
      <c r="D66" s="451" t="s">
        <v>748</v>
      </c>
      <c r="E66" s="451" t="s">
        <v>271</v>
      </c>
      <c r="F66" s="451">
        <v>2265</v>
      </c>
      <c r="G66" s="452">
        <v>2.77</v>
      </c>
      <c r="H66" s="453">
        <v>0.04</v>
      </c>
      <c r="I66" s="445"/>
    </row>
    <row r="67" spans="1:9" x14ac:dyDescent="0.2">
      <c r="A67" s="454"/>
      <c r="B67" s="451" t="s">
        <v>456</v>
      </c>
      <c r="C67" s="451"/>
      <c r="D67" s="451" t="s">
        <v>457</v>
      </c>
      <c r="E67" s="451" t="s">
        <v>211</v>
      </c>
      <c r="F67" s="451">
        <v>3480</v>
      </c>
      <c r="G67" s="452">
        <v>2.72</v>
      </c>
      <c r="H67" s="453">
        <v>0.04</v>
      </c>
      <c r="I67" s="445"/>
    </row>
    <row r="68" spans="1:9" x14ac:dyDescent="0.2">
      <c r="A68" s="454"/>
      <c r="B68" s="451" t="s">
        <v>279</v>
      </c>
      <c r="C68" s="451"/>
      <c r="D68" s="451" t="s">
        <v>280</v>
      </c>
      <c r="E68" s="451" t="s">
        <v>165</v>
      </c>
      <c r="F68" s="451">
        <v>1273</v>
      </c>
      <c r="G68" s="452">
        <v>2.52</v>
      </c>
      <c r="H68" s="453">
        <v>0.03</v>
      </c>
      <c r="I68" s="445"/>
    </row>
    <row r="69" spans="1:9" x14ac:dyDescent="0.2">
      <c r="A69" s="454"/>
      <c r="B69" s="451" t="s">
        <v>749</v>
      </c>
      <c r="C69" s="451"/>
      <c r="D69" s="451" t="s">
        <v>750</v>
      </c>
      <c r="E69" s="451" t="s">
        <v>751</v>
      </c>
      <c r="F69" s="451">
        <v>496</v>
      </c>
      <c r="G69" s="452">
        <v>2.0699999999999998</v>
      </c>
      <c r="H69" s="453">
        <v>0.03</v>
      </c>
      <c r="I69" s="445"/>
    </row>
    <row r="70" spans="1:9" x14ac:dyDescent="0.2">
      <c r="A70" s="454"/>
      <c r="B70" s="451" t="s">
        <v>153</v>
      </c>
      <c r="C70" s="451"/>
      <c r="D70" s="451" t="s">
        <v>154</v>
      </c>
      <c r="E70" s="451" t="s">
        <v>150</v>
      </c>
      <c r="F70" s="451">
        <v>186</v>
      </c>
      <c r="G70" s="452">
        <v>2</v>
      </c>
      <c r="H70" s="453">
        <v>0.03</v>
      </c>
      <c r="I70" s="445"/>
    </row>
    <row r="71" spans="1:9" x14ac:dyDescent="0.2">
      <c r="A71" s="454"/>
      <c r="B71" s="451" t="s">
        <v>638</v>
      </c>
      <c r="C71" s="451"/>
      <c r="D71" s="451" t="s">
        <v>639</v>
      </c>
      <c r="E71" s="451" t="s">
        <v>165</v>
      </c>
      <c r="F71" s="451">
        <v>109</v>
      </c>
      <c r="G71" s="452">
        <v>1.41</v>
      </c>
      <c r="H71" s="453">
        <v>0.02</v>
      </c>
      <c r="I71" s="445"/>
    </row>
    <row r="72" spans="1:9" x14ac:dyDescent="0.2">
      <c r="A72" s="454"/>
      <c r="B72" s="451" t="s">
        <v>376</v>
      </c>
      <c r="C72" s="451"/>
      <c r="D72" s="451" t="s">
        <v>377</v>
      </c>
      <c r="E72" s="451" t="s">
        <v>227</v>
      </c>
      <c r="F72" s="451">
        <v>530</v>
      </c>
      <c r="G72" s="452">
        <v>1.35</v>
      </c>
      <c r="H72" s="453">
        <v>0.02</v>
      </c>
      <c r="I72" s="445"/>
    </row>
    <row r="73" spans="1:9" x14ac:dyDescent="0.2">
      <c r="A73" s="454"/>
      <c r="B73" s="451" t="s">
        <v>236</v>
      </c>
      <c r="C73" s="451"/>
      <c r="D73" s="451" t="s">
        <v>237</v>
      </c>
      <c r="E73" s="451" t="s">
        <v>203</v>
      </c>
      <c r="F73" s="451">
        <v>356</v>
      </c>
      <c r="G73" s="452">
        <v>1.34</v>
      </c>
      <c r="H73" s="453">
        <v>0.02</v>
      </c>
      <c r="I73" s="445"/>
    </row>
    <row r="74" spans="1:9" x14ac:dyDescent="0.2">
      <c r="A74" s="454"/>
      <c r="B74" s="451" t="s">
        <v>300</v>
      </c>
      <c r="C74" s="451"/>
      <c r="D74" s="451" t="s">
        <v>301</v>
      </c>
      <c r="E74" s="451" t="s">
        <v>240</v>
      </c>
      <c r="F74" s="451">
        <v>732</v>
      </c>
      <c r="G74" s="452">
        <v>1.32</v>
      </c>
      <c r="H74" s="453">
        <v>0.02</v>
      </c>
      <c r="I74" s="445"/>
    </row>
    <row r="75" spans="1:9" ht="13.5" thickBot="1" x14ac:dyDescent="0.25">
      <c r="A75" s="454"/>
      <c r="B75" s="451"/>
      <c r="C75" s="451"/>
      <c r="D75" s="451"/>
      <c r="E75" s="446" t="s">
        <v>245</v>
      </c>
      <c r="F75" s="451"/>
      <c r="G75" s="455">
        <v>1247.1300000000001</v>
      </c>
      <c r="H75" s="456">
        <v>16.64</v>
      </c>
      <c r="I75" s="445"/>
    </row>
    <row r="76" spans="1:9" ht="13.5" thickTop="1" x14ac:dyDescent="0.2">
      <c r="A76" s="454"/>
      <c r="B76" s="451"/>
      <c r="C76" s="451"/>
      <c r="D76" s="451"/>
      <c r="E76" s="446"/>
      <c r="F76" s="451"/>
      <c r="G76" s="457"/>
      <c r="H76" s="458"/>
      <c r="I76" s="445"/>
    </row>
    <row r="77" spans="1:9" x14ac:dyDescent="0.2">
      <c r="A77" s="454"/>
      <c r="B77" s="3013" t="s">
        <v>644</v>
      </c>
      <c r="C77" s="3006"/>
      <c r="D77" s="451"/>
      <c r="E77" s="451"/>
      <c r="F77" s="451"/>
      <c r="G77" s="452">
        <v>84.408249999999995</v>
      </c>
      <c r="H77" s="453">
        <v>1.1299999999999999</v>
      </c>
      <c r="I77" s="445"/>
    </row>
    <row r="78" spans="1:9" ht="13.5" thickBot="1" x14ac:dyDescent="0.25">
      <c r="A78" s="454"/>
      <c r="B78" s="451"/>
      <c r="C78" s="451"/>
      <c r="D78" s="451"/>
      <c r="E78" s="446" t="s">
        <v>245</v>
      </c>
      <c r="F78" s="451"/>
      <c r="G78" s="459">
        <v>84.408249999999995</v>
      </c>
      <c r="H78" s="460">
        <v>1.1299999999999999</v>
      </c>
      <c r="I78" s="445"/>
    </row>
    <row r="79" spans="1:9" ht="13.5" thickTop="1" x14ac:dyDescent="0.2">
      <c r="A79" s="454"/>
      <c r="B79" s="451"/>
      <c r="C79" s="451"/>
      <c r="D79" s="451"/>
      <c r="E79" s="451"/>
      <c r="F79" s="451"/>
      <c r="G79" s="452"/>
      <c r="H79" s="453"/>
      <c r="I79" s="445"/>
    </row>
    <row r="80" spans="1:9" x14ac:dyDescent="0.2">
      <c r="A80" s="3007" t="s">
        <v>599</v>
      </c>
      <c r="B80" s="3008"/>
      <c r="C80" s="3008"/>
      <c r="D80" s="451"/>
      <c r="E80" s="451"/>
      <c r="F80" s="451"/>
      <c r="G80" s="452"/>
      <c r="H80" s="453"/>
      <c r="I80" s="445"/>
    </row>
    <row r="81" spans="1:9" x14ac:dyDescent="0.2">
      <c r="A81" s="454"/>
      <c r="B81" s="3009" t="s">
        <v>621</v>
      </c>
      <c r="C81" s="3008"/>
      <c r="D81" s="451"/>
      <c r="E81" s="451"/>
      <c r="F81" s="451"/>
      <c r="G81" s="452"/>
      <c r="H81" s="453"/>
      <c r="I81" s="445"/>
    </row>
    <row r="82" spans="1:9" x14ac:dyDescent="0.2">
      <c r="A82" s="454"/>
      <c r="B82" s="3012" t="s">
        <v>133</v>
      </c>
      <c r="C82" s="3008"/>
      <c r="D82" s="451"/>
      <c r="E82" s="451"/>
      <c r="F82" s="451"/>
      <c r="G82" s="452"/>
      <c r="H82" s="453"/>
      <c r="I82" s="445"/>
    </row>
    <row r="83" spans="1:9" x14ac:dyDescent="0.2">
      <c r="A83" s="454"/>
      <c r="B83" s="451" t="s">
        <v>622</v>
      </c>
      <c r="C83" s="451"/>
      <c r="D83" s="451" t="s">
        <v>623</v>
      </c>
      <c r="E83" s="451" t="s">
        <v>621</v>
      </c>
      <c r="F83" s="451">
        <v>17760</v>
      </c>
      <c r="G83" s="452">
        <v>496.2</v>
      </c>
      <c r="H83" s="453">
        <v>6.61</v>
      </c>
      <c r="I83" s="445"/>
    </row>
    <row r="84" spans="1:9" ht="13.5" thickBot="1" x14ac:dyDescent="0.25">
      <c r="A84" s="454"/>
      <c r="B84" s="451"/>
      <c r="C84" s="451"/>
      <c r="D84" s="451"/>
      <c r="E84" s="446" t="s">
        <v>245</v>
      </c>
      <c r="F84" s="451"/>
      <c r="G84" s="459">
        <v>496.2</v>
      </c>
      <c r="H84" s="460">
        <v>6.61</v>
      </c>
      <c r="I84" s="445"/>
    </row>
    <row r="85" spans="1:9" ht="13.5" thickTop="1" x14ac:dyDescent="0.2">
      <c r="A85" s="454"/>
      <c r="B85" s="451"/>
      <c r="C85" s="451"/>
      <c r="D85" s="451"/>
      <c r="E85" s="451"/>
      <c r="F85" s="451"/>
      <c r="G85" s="452"/>
      <c r="H85" s="453"/>
      <c r="I85" s="445"/>
    </row>
    <row r="86" spans="1:9" x14ac:dyDescent="0.2">
      <c r="A86" s="3007" t="s">
        <v>309</v>
      </c>
      <c r="B86" s="3008"/>
      <c r="C86" s="3008"/>
      <c r="D86" s="451"/>
      <c r="E86" s="451"/>
      <c r="F86" s="451"/>
      <c r="G86" s="452"/>
      <c r="H86" s="453"/>
      <c r="I86" s="445"/>
    </row>
    <row r="87" spans="1:9" x14ac:dyDescent="0.2">
      <c r="A87" s="454"/>
      <c r="B87" s="3009" t="s">
        <v>310</v>
      </c>
      <c r="C87" s="3008"/>
      <c r="D87" s="451"/>
      <c r="E87" s="451"/>
      <c r="F87" s="451"/>
      <c r="G87" s="452"/>
      <c r="H87" s="453"/>
      <c r="I87" s="445"/>
    </row>
    <row r="88" spans="1:9" x14ac:dyDescent="0.2">
      <c r="A88" s="454"/>
      <c r="B88" s="3012" t="s">
        <v>133</v>
      </c>
      <c r="C88" s="3008"/>
      <c r="D88" s="451"/>
      <c r="E88" s="451"/>
      <c r="F88" s="451"/>
      <c r="G88" s="452"/>
      <c r="H88" s="453"/>
      <c r="I88" s="445"/>
    </row>
    <row r="89" spans="1:9" x14ac:dyDescent="0.2">
      <c r="A89" s="454"/>
      <c r="B89" s="461" t="s">
        <v>752</v>
      </c>
      <c r="C89" s="451"/>
      <c r="D89" s="451" t="s">
        <v>674</v>
      </c>
      <c r="E89" s="451" t="s">
        <v>319</v>
      </c>
      <c r="F89" s="451">
        <v>100</v>
      </c>
      <c r="G89" s="452">
        <v>1014.56</v>
      </c>
      <c r="H89" s="453">
        <v>13.51</v>
      </c>
      <c r="I89" s="445"/>
    </row>
    <row r="90" spans="1:9" x14ac:dyDescent="0.2">
      <c r="A90" s="454"/>
      <c r="B90" s="461" t="s">
        <v>753</v>
      </c>
      <c r="C90" s="451"/>
      <c r="D90" s="451" t="s">
        <v>315</v>
      </c>
      <c r="E90" s="451" t="s">
        <v>316</v>
      </c>
      <c r="F90" s="451">
        <v>100000</v>
      </c>
      <c r="G90" s="452">
        <v>1010.32</v>
      </c>
      <c r="H90" s="453">
        <v>13.46</v>
      </c>
      <c r="I90" s="445"/>
    </row>
    <row r="91" spans="1:9" x14ac:dyDescent="0.2">
      <c r="A91" s="454"/>
      <c r="B91" s="461" t="s">
        <v>754</v>
      </c>
      <c r="C91" s="451"/>
      <c r="D91" s="451" t="s">
        <v>312</v>
      </c>
      <c r="E91" s="451" t="s">
        <v>313</v>
      </c>
      <c r="F91" s="451">
        <v>100</v>
      </c>
      <c r="G91" s="452">
        <v>1001.53</v>
      </c>
      <c r="H91" s="453">
        <v>13.34</v>
      </c>
      <c r="I91" s="445"/>
    </row>
    <row r="92" spans="1:9" x14ac:dyDescent="0.2">
      <c r="A92" s="454"/>
      <c r="B92" s="461" t="s">
        <v>755</v>
      </c>
      <c r="C92" s="451"/>
      <c r="D92" s="451" t="s">
        <v>756</v>
      </c>
      <c r="E92" s="451" t="s">
        <v>326</v>
      </c>
      <c r="F92" s="451">
        <v>20</v>
      </c>
      <c r="G92" s="452">
        <v>199.98</v>
      </c>
      <c r="H92" s="453">
        <v>2.66</v>
      </c>
      <c r="I92" s="445"/>
    </row>
    <row r="93" spans="1:9" x14ac:dyDescent="0.2">
      <c r="A93" s="454"/>
      <c r="B93" s="461" t="s">
        <v>757</v>
      </c>
      <c r="C93" s="451"/>
      <c r="D93" s="451" t="s">
        <v>758</v>
      </c>
      <c r="E93" s="451" t="s">
        <v>326</v>
      </c>
      <c r="F93" s="451">
        <v>2231</v>
      </c>
      <c r="G93" s="452">
        <v>114.08</v>
      </c>
      <c r="H93" s="453">
        <v>1.52</v>
      </c>
      <c r="I93" s="445"/>
    </row>
    <row r="94" spans="1:9" ht="13.5" thickBot="1" x14ac:dyDescent="0.25">
      <c r="A94" s="454"/>
      <c r="B94" s="451"/>
      <c r="C94" s="451"/>
      <c r="D94" s="451"/>
      <c r="E94" s="446" t="s">
        <v>245</v>
      </c>
      <c r="F94" s="451"/>
      <c r="G94" s="459">
        <v>3340.47</v>
      </c>
      <c r="H94" s="460">
        <v>44.49</v>
      </c>
      <c r="I94" s="445"/>
    </row>
    <row r="95" spans="1:9" ht="13.5" thickTop="1" x14ac:dyDescent="0.2">
      <c r="A95" s="454"/>
      <c r="B95" s="3012" t="s">
        <v>323</v>
      </c>
      <c r="C95" s="3008"/>
      <c r="D95" s="451"/>
      <c r="E95" s="451"/>
      <c r="F95" s="451"/>
      <c r="G95" s="452"/>
      <c r="H95" s="453"/>
      <c r="I95" s="445"/>
    </row>
    <row r="96" spans="1:9" x14ac:dyDescent="0.2">
      <c r="A96" s="454"/>
      <c r="B96" s="461" t="s">
        <v>759</v>
      </c>
      <c r="C96" s="451"/>
      <c r="D96" s="451" t="s">
        <v>760</v>
      </c>
      <c r="E96" s="451" t="s">
        <v>322</v>
      </c>
      <c r="F96" s="451">
        <v>70</v>
      </c>
      <c r="G96" s="452">
        <v>704.73</v>
      </c>
      <c r="H96" s="453">
        <v>9.39</v>
      </c>
      <c r="I96" s="445"/>
    </row>
    <row r="97" spans="1:9" ht="13.5" thickBot="1" x14ac:dyDescent="0.25">
      <c r="A97" s="454"/>
      <c r="B97" s="451"/>
      <c r="C97" s="451"/>
      <c r="D97" s="451"/>
      <c r="E97" s="446" t="s">
        <v>245</v>
      </c>
      <c r="F97" s="451"/>
      <c r="G97" s="459">
        <v>704.73</v>
      </c>
      <c r="H97" s="460">
        <v>9.39</v>
      </c>
      <c r="I97" s="445"/>
    </row>
    <row r="98" spans="1:9" ht="13.5" thickTop="1" x14ac:dyDescent="0.2">
      <c r="A98" s="454"/>
      <c r="B98" s="451"/>
      <c r="C98" s="451"/>
      <c r="D98" s="451"/>
      <c r="E98" s="451"/>
      <c r="F98" s="451"/>
      <c r="G98" s="452"/>
      <c r="H98" s="453"/>
      <c r="I98" s="445"/>
    </row>
    <row r="99" spans="1:9" x14ac:dyDescent="0.2">
      <c r="A99" s="3007" t="s">
        <v>469</v>
      </c>
      <c r="B99" s="3008"/>
      <c r="C99" s="3008"/>
      <c r="D99" s="451"/>
      <c r="E99" s="451"/>
      <c r="F99" s="451"/>
      <c r="G99" s="452"/>
      <c r="H99" s="453"/>
      <c r="I99" s="445"/>
    </row>
    <row r="100" spans="1:9" x14ac:dyDescent="0.2">
      <c r="A100" s="454"/>
      <c r="B100" s="3009" t="s">
        <v>690</v>
      </c>
      <c r="C100" s="3008"/>
      <c r="D100" s="451"/>
      <c r="E100" s="451"/>
      <c r="F100" s="451"/>
      <c r="G100" s="452"/>
      <c r="H100" s="453"/>
      <c r="I100" s="445"/>
    </row>
    <row r="101" spans="1:9" x14ac:dyDescent="0.2">
      <c r="A101" s="454"/>
      <c r="B101" s="462" t="s">
        <v>722</v>
      </c>
      <c r="C101" s="451"/>
      <c r="D101" s="451" t="s">
        <v>471</v>
      </c>
      <c r="E101" s="451" t="s">
        <v>330</v>
      </c>
      <c r="F101" s="451">
        <v>1000000</v>
      </c>
      <c r="G101" s="452">
        <v>988.46</v>
      </c>
      <c r="H101" s="453">
        <v>13.17</v>
      </c>
      <c r="I101" s="445"/>
    </row>
    <row r="102" spans="1:9" ht="13.5" thickBot="1" x14ac:dyDescent="0.25">
      <c r="A102" s="454"/>
      <c r="B102" s="451"/>
      <c r="C102" s="451"/>
      <c r="D102" s="451"/>
      <c r="E102" s="446" t="s">
        <v>245</v>
      </c>
      <c r="F102" s="451"/>
      <c r="G102" s="455">
        <v>988.46</v>
      </c>
      <c r="H102" s="456">
        <v>13.17</v>
      </c>
      <c r="I102" s="445"/>
    </row>
    <row r="103" spans="1:9" ht="13.5" thickTop="1" x14ac:dyDescent="0.2">
      <c r="A103" s="454"/>
      <c r="B103" s="451"/>
      <c r="C103" s="451"/>
      <c r="D103" s="451"/>
      <c r="E103" s="451"/>
      <c r="F103" s="451"/>
      <c r="G103" s="452"/>
      <c r="H103" s="453"/>
      <c r="I103" s="445"/>
    </row>
    <row r="104" spans="1:9" x14ac:dyDescent="0.2">
      <c r="A104" s="454"/>
      <c r="B104" s="3012" t="s">
        <v>692</v>
      </c>
      <c r="C104" s="3008"/>
      <c r="D104" s="451"/>
      <c r="E104" s="451"/>
      <c r="F104" s="451"/>
      <c r="G104" s="452"/>
      <c r="H104" s="453"/>
      <c r="I104" s="445"/>
    </row>
    <row r="105" spans="1:9" x14ac:dyDescent="0.2">
      <c r="A105" s="454"/>
      <c r="B105" s="3009" t="s">
        <v>249</v>
      </c>
      <c r="C105" s="3008"/>
      <c r="D105" s="451"/>
      <c r="E105" s="446" t="s">
        <v>250</v>
      </c>
      <c r="F105" s="451"/>
      <c r="G105" s="452"/>
      <c r="H105" s="453"/>
      <c r="I105" s="445"/>
    </row>
    <row r="106" spans="1:9" x14ac:dyDescent="0.2">
      <c r="A106" s="454"/>
      <c r="B106" s="451" t="s">
        <v>251</v>
      </c>
      <c r="C106" s="451"/>
      <c r="D106" s="451"/>
      <c r="E106" s="451" t="s">
        <v>252</v>
      </c>
      <c r="F106" s="451"/>
      <c r="G106" s="452">
        <v>100</v>
      </c>
      <c r="H106" s="453">
        <v>1.33</v>
      </c>
      <c r="I106" s="445"/>
    </row>
    <row r="107" spans="1:9" ht="13.5" thickBot="1" x14ac:dyDescent="0.25">
      <c r="A107" s="454"/>
      <c r="B107" s="451"/>
      <c r="C107" s="451"/>
      <c r="D107" s="451"/>
      <c r="E107" s="446" t="s">
        <v>245</v>
      </c>
      <c r="F107" s="451"/>
      <c r="G107" s="459">
        <v>100</v>
      </c>
      <c r="H107" s="460">
        <v>1.33</v>
      </c>
      <c r="I107" s="445"/>
    </row>
    <row r="108" spans="1:9" ht="13.5" thickTop="1" x14ac:dyDescent="0.2">
      <c r="A108" s="454"/>
      <c r="B108" s="451" t="s">
        <v>253</v>
      </c>
      <c r="C108" s="451"/>
      <c r="D108" s="451"/>
      <c r="E108" s="451" t="s">
        <v>134</v>
      </c>
      <c r="F108" s="451"/>
      <c r="G108" s="452">
        <v>399.9</v>
      </c>
      <c r="H108" s="453">
        <v>5.33</v>
      </c>
      <c r="I108" s="445"/>
    </row>
    <row r="109" spans="1:9" ht="13.5" thickBot="1" x14ac:dyDescent="0.25">
      <c r="A109" s="454"/>
      <c r="B109" s="451"/>
      <c r="C109" s="451"/>
      <c r="D109" s="451"/>
      <c r="E109" s="446" t="s">
        <v>245</v>
      </c>
      <c r="F109" s="451"/>
      <c r="G109" s="459">
        <v>499.9</v>
      </c>
      <c r="H109" s="460">
        <v>6.66</v>
      </c>
      <c r="I109" s="445"/>
    </row>
    <row r="110" spans="1:9" ht="13.5" thickTop="1" x14ac:dyDescent="0.2">
      <c r="A110" s="454"/>
      <c r="B110" s="451"/>
      <c r="C110" s="451"/>
      <c r="D110" s="451"/>
      <c r="E110" s="451"/>
      <c r="F110" s="451"/>
      <c r="G110" s="452"/>
      <c r="H110" s="453"/>
      <c r="I110" s="445"/>
    </row>
    <row r="111" spans="1:9" x14ac:dyDescent="0.2">
      <c r="A111" s="463" t="s">
        <v>254</v>
      </c>
      <c r="B111" s="451"/>
      <c r="C111" s="451"/>
      <c r="D111" s="451"/>
      <c r="E111" s="451"/>
      <c r="F111" s="451"/>
      <c r="G111" s="464">
        <v>146.18</v>
      </c>
      <c r="H111" s="465">
        <v>1.91</v>
      </c>
      <c r="I111" s="445"/>
    </row>
    <row r="112" spans="1:9" x14ac:dyDescent="0.2">
      <c r="A112" s="454"/>
      <c r="B112" s="451"/>
      <c r="C112" s="451"/>
      <c r="D112" s="451"/>
      <c r="E112" s="451"/>
      <c r="F112" s="451"/>
      <c r="G112" s="452"/>
      <c r="H112" s="453"/>
    </row>
    <row r="113" spans="1:9" ht="13.5" thickBot="1" x14ac:dyDescent="0.25">
      <c r="A113" s="454"/>
      <c r="B113" s="451"/>
      <c r="C113" s="451"/>
      <c r="D113" s="451"/>
      <c r="E113" s="446" t="s">
        <v>255</v>
      </c>
      <c r="F113" s="451"/>
      <c r="G113" s="459">
        <v>7507.48</v>
      </c>
      <c r="H113" s="460">
        <v>100</v>
      </c>
      <c r="I113" s="445"/>
    </row>
    <row r="114" spans="1:9" ht="13.5" thickTop="1" x14ac:dyDescent="0.2">
      <c r="A114" s="454"/>
      <c r="B114" s="451"/>
      <c r="C114" s="451"/>
      <c r="D114" s="451"/>
      <c r="E114" s="451"/>
      <c r="F114" s="451"/>
      <c r="G114" s="452"/>
      <c r="H114" s="453"/>
      <c r="I114" s="445"/>
    </row>
    <row r="115" spans="1:9" x14ac:dyDescent="0.2">
      <c r="A115" s="467" t="s">
        <v>256</v>
      </c>
      <c r="B115" s="451"/>
      <c r="C115" s="451"/>
      <c r="D115" s="451"/>
      <c r="E115" s="451"/>
      <c r="F115" s="451"/>
      <c r="G115" s="452"/>
      <c r="H115" s="453"/>
      <c r="I115" s="445"/>
    </row>
    <row r="116" spans="1:9" x14ac:dyDescent="0.2">
      <c r="A116" s="454">
        <v>1</v>
      </c>
      <c r="B116" s="451" t="s">
        <v>761</v>
      </c>
      <c r="C116" s="451"/>
      <c r="D116" s="451"/>
      <c r="E116" s="451"/>
      <c r="F116" s="451"/>
      <c r="G116" s="452"/>
      <c r="H116" s="453"/>
      <c r="I116" s="445"/>
    </row>
    <row r="117" spans="1:9" x14ac:dyDescent="0.2">
      <c r="A117" s="454"/>
      <c r="B117" s="451"/>
      <c r="C117" s="451"/>
      <c r="D117" s="451"/>
      <c r="E117" s="451"/>
      <c r="F117" s="451"/>
      <c r="G117" s="452"/>
      <c r="H117" s="453"/>
    </row>
    <row r="118" spans="1:9" x14ac:dyDescent="0.2">
      <c r="A118" s="454">
        <v>2</v>
      </c>
      <c r="B118" s="451" t="s">
        <v>258</v>
      </c>
      <c r="C118" s="451"/>
      <c r="D118" s="451"/>
      <c r="E118" s="451"/>
      <c r="F118" s="451"/>
      <c r="G118" s="452"/>
      <c r="H118" s="453"/>
      <c r="I118" s="445"/>
    </row>
    <row r="119" spans="1:9" x14ac:dyDescent="0.2">
      <c r="A119" s="454"/>
      <c r="B119" s="451"/>
      <c r="C119" s="451"/>
      <c r="D119" s="451"/>
      <c r="E119" s="451"/>
      <c r="F119" s="451"/>
      <c r="G119" s="452"/>
      <c r="H119" s="453"/>
    </row>
    <row r="120" spans="1:9" x14ac:dyDescent="0.2">
      <c r="A120" s="454">
        <v>3</v>
      </c>
      <c r="B120" s="451" t="s">
        <v>334</v>
      </c>
      <c r="C120" s="451"/>
      <c r="D120" s="451"/>
      <c r="E120" s="451"/>
      <c r="F120" s="451"/>
      <c r="G120" s="452"/>
      <c r="H120" s="453"/>
      <c r="I120" s="445"/>
    </row>
    <row r="121" spans="1:9" x14ac:dyDescent="0.2">
      <c r="A121" s="454"/>
      <c r="B121" s="451" t="s">
        <v>335</v>
      </c>
      <c r="C121" s="451"/>
      <c r="D121" s="451"/>
      <c r="E121" s="451"/>
      <c r="F121" s="451"/>
      <c r="G121" s="452"/>
      <c r="H121" s="453"/>
      <c r="I121" s="445"/>
    </row>
    <row r="122" spans="1:9" x14ac:dyDescent="0.2">
      <c r="A122" s="454"/>
      <c r="B122" s="451" t="s">
        <v>336</v>
      </c>
      <c r="C122" s="451"/>
      <c r="D122" s="451"/>
      <c r="E122" s="451"/>
      <c r="F122" s="451"/>
      <c r="G122" s="452"/>
      <c r="H122" s="453"/>
      <c r="I122" s="445"/>
    </row>
    <row r="123" spans="1:9" x14ac:dyDescent="0.2">
      <c r="A123" s="454"/>
      <c r="B123" s="451"/>
      <c r="C123" s="451"/>
      <c r="D123" s="451"/>
      <c r="E123" s="451"/>
      <c r="F123" s="451"/>
      <c r="G123" s="452"/>
      <c r="H123" s="453"/>
    </row>
    <row r="124" spans="1:9" x14ac:dyDescent="0.2">
      <c r="A124" s="454">
        <v>4</v>
      </c>
      <c r="B124" s="451" t="s">
        <v>337</v>
      </c>
      <c r="C124" s="451"/>
      <c r="D124" s="451"/>
      <c r="E124" s="451"/>
      <c r="F124" s="451"/>
      <c r="G124" s="452"/>
      <c r="H124" s="453"/>
    </row>
    <row r="125" spans="1:9" x14ac:dyDescent="0.2">
      <c r="A125" s="454"/>
      <c r="B125" s="451" t="s">
        <v>338</v>
      </c>
      <c r="C125" s="451" t="s">
        <v>339</v>
      </c>
      <c r="D125" s="451" t="s">
        <v>340</v>
      </c>
      <c r="E125" s="451" t="s">
        <v>341</v>
      </c>
      <c r="F125" s="451" t="s">
        <v>342</v>
      </c>
      <c r="G125" s="452"/>
      <c r="H125" s="453"/>
    </row>
    <row r="126" spans="1:9" x14ac:dyDescent="0.2">
      <c r="A126" s="454"/>
      <c r="B126" s="451" t="s">
        <v>188</v>
      </c>
      <c r="C126" s="451" t="s">
        <v>343</v>
      </c>
      <c r="D126" s="451">
        <v>816.72</v>
      </c>
      <c r="E126" s="451">
        <v>816.9</v>
      </c>
      <c r="F126" s="451">
        <v>3.3171249999999999</v>
      </c>
      <c r="G126" s="452"/>
      <c r="H126" s="453"/>
    </row>
    <row r="127" spans="1:9" x14ac:dyDescent="0.2">
      <c r="A127" s="454"/>
      <c r="B127" s="451" t="s">
        <v>138</v>
      </c>
      <c r="C127" s="451" t="s">
        <v>343</v>
      </c>
      <c r="D127" s="451">
        <v>3176.8</v>
      </c>
      <c r="E127" s="451">
        <v>3161.8</v>
      </c>
      <c r="F127" s="451">
        <v>1.862625</v>
      </c>
      <c r="G127" s="452"/>
      <c r="H127" s="453"/>
    </row>
    <row r="128" spans="1:9" x14ac:dyDescent="0.2">
      <c r="A128" s="454"/>
      <c r="B128" s="451" t="s">
        <v>420</v>
      </c>
      <c r="C128" s="451" t="s">
        <v>343</v>
      </c>
      <c r="D128" s="451">
        <v>485.29</v>
      </c>
      <c r="E128" s="451">
        <v>475.7</v>
      </c>
      <c r="F128" s="451">
        <v>4.4482499999999998</v>
      </c>
      <c r="G128" s="452"/>
      <c r="H128" s="453"/>
    </row>
    <row r="129" spans="1:8" x14ac:dyDescent="0.2">
      <c r="A129" s="454"/>
      <c r="B129" s="451" t="s">
        <v>300</v>
      </c>
      <c r="C129" s="451" t="s">
        <v>343</v>
      </c>
      <c r="D129" s="451">
        <v>175.4562</v>
      </c>
      <c r="E129" s="451">
        <v>177.15</v>
      </c>
      <c r="F129" s="451">
        <v>4.8475999999999999</v>
      </c>
      <c r="G129" s="452"/>
      <c r="H129" s="453"/>
    </row>
    <row r="130" spans="1:8" x14ac:dyDescent="0.2">
      <c r="A130" s="454"/>
      <c r="B130" s="451"/>
      <c r="C130" s="451"/>
      <c r="D130" s="451"/>
      <c r="E130" s="451"/>
      <c r="F130" s="451"/>
      <c r="G130" s="452"/>
      <c r="H130" s="453"/>
    </row>
    <row r="131" spans="1:8" x14ac:dyDescent="0.2">
      <c r="A131" s="454"/>
      <c r="B131" s="451" t="s">
        <v>346</v>
      </c>
      <c r="C131" s="61">
        <v>1.1299999999999999E-2</v>
      </c>
      <c r="D131" s="451"/>
      <c r="E131" s="451"/>
      <c r="F131" s="451"/>
      <c r="G131" s="452"/>
      <c r="H131" s="453"/>
    </row>
    <row r="132" spans="1:8" x14ac:dyDescent="0.2">
      <c r="A132" s="454"/>
      <c r="B132" s="468"/>
      <c r="C132" s="468"/>
      <c r="D132" s="468"/>
      <c r="E132" s="468"/>
      <c r="F132" s="451"/>
      <c r="G132" s="452"/>
      <c r="H132" s="453"/>
    </row>
    <row r="133" spans="1:8" x14ac:dyDescent="0.2">
      <c r="A133" s="454">
        <v>5</v>
      </c>
      <c r="B133" s="123" t="s">
        <v>267</v>
      </c>
      <c r="C133" s="123"/>
      <c r="D133" s="123"/>
      <c r="E133" s="468"/>
      <c r="F133" s="451"/>
      <c r="G133" s="452"/>
      <c r="H133" s="453"/>
    </row>
    <row r="134" spans="1:8" x14ac:dyDescent="0.2">
      <c r="A134" s="454"/>
      <c r="B134" s="123" t="s">
        <v>261</v>
      </c>
      <c r="C134" s="123"/>
      <c r="D134" s="123">
        <v>87</v>
      </c>
      <c r="E134" s="468"/>
      <c r="F134" s="451"/>
      <c r="G134" s="452"/>
      <c r="H134" s="453"/>
    </row>
    <row r="135" spans="1:8" x14ac:dyDescent="0.2">
      <c r="A135" s="454"/>
      <c r="B135" s="123" t="s">
        <v>262</v>
      </c>
      <c r="C135" s="123"/>
      <c r="D135" s="123">
        <v>108</v>
      </c>
      <c r="E135" s="468"/>
      <c r="F135" s="451"/>
      <c r="G135" s="452"/>
      <c r="H135" s="453"/>
    </row>
    <row r="136" spans="1:8" x14ac:dyDescent="0.2">
      <c r="A136" s="454"/>
      <c r="B136" s="123" t="s">
        <v>263</v>
      </c>
      <c r="C136" s="123"/>
      <c r="D136" s="123">
        <v>292.29000000000002</v>
      </c>
      <c r="E136" s="123" t="s">
        <v>264</v>
      </c>
      <c r="F136" s="451"/>
      <c r="G136" s="452"/>
      <c r="H136" s="453"/>
    </row>
    <row r="137" spans="1:8" x14ac:dyDescent="0.2">
      <c r="A137" s="454"/>
      <c r="B137" s="123" t="s">
        <v>265</v>
      </c>
      <c r="C137" s="123"/>
      <c r="D137" s="123">
        <v>364.9</v>
      </c>
      <c r="E137" s="123" t="s">
        <v>264</v>
      </c>
      <c r="F137" s="451"/>
      <c r="G137" s="452"/>
      <c r="H137" s="453"/>
    </row>
    <row r="138" spans="1:8" x14ac:dyDescent="0.2">
      <c r="A138" s="454"/>
      <c r="B138" s="123" t="s">
        <v>266</v>
      </c>
      <c r="C138" s="123"/>
      <c r="D138" s="433">
        <v>-3.68</v>
      </c>
      <c r="E138" s="123" t="s">
        <v>264</v>
      </c>
      <c r="F138" s="451"/>
      <c r="G138" s="452"/>
      <c r="H138" s="453"/>
    </row>
    <row r="139" spans="1:8" x14ac:dyDescent="0.2">
      <c r="A139" s="469"/>
      <c r="B139" s="470"/>
      <c r="C139" s="470"/>
      <c r="D139" s="470"/>
      <c r="E139" s="470"/>
      <c r="F139" s="470"/>
      <c r="G139" s="471"/>
      <c r="H139" s="472"/>
    </row>
  </sheetData>
  <mergeCells count="15">
    <mergeCell ref="B105:C105"/>
    <mergeCell ref="B87:C87"/>
    <mergeCell ref="B88:C88"/>
    <mergeCell ref="B95:C95"/>
    <mergeCell ref="A99:C99"/>
    <mergeCell ref="B82:C82"/>
    <mergeCell ref="A86:C86"/>
    <mergeCell ref="B100:C100"/>
    <mergeCell ref="B104:C104"/>
    <mergeCell ref="A80:C80"/>
    <mergeCell ref="B81:C81"/>
    <mergeCell ref="A2:C2"/>
    <mergeCell ref="A3:C3"/>
    <mergeCell ref="B4:C4"/>
    <mergeCell ref="B77:C77"/>
  </mergeCells>
  <phoneticPr fontId="1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topLeftCell="A61" workbookViewId="0">
      <selection activeCell="A82" sqref="A82"/>
    </sheetView>
  </sheetViews>
  <sheetFormatPr defaultRowHeight="12.75" x14ac:dyDescent="0.2"/>
  <cols>
    <col min="1" max="1" width="2.7109375" style="410" customWidth="1"/>
    <col min="2" max="2" width="4.7109375" style="410" customWidth="1"/>
    <col min="3" max="3" width="40.7109375" style="410" customWidth="1"/>
    <col min="4" max="4" width="12.140625" style="410" bestFit="1" customWidth="1"/>
    <col min="5" max="5" width="20.42578125" style="410" bestFit="1" customWidth="1"/>
    <col min="6" max="6" width="8.7109375" style="410" customWidth="1"/>
    <col min="7" max="7" width="12.85546875" style="438" customWidth="1"/>
    <col min="8" max="8" width="12.85546875" style="439" customWidth="1"/>
    <col min="9" max="9" width="9.140625" style="427"/>
    <col min="10" max="16384" width="9.140625" style="410"/>
  </cols>
  <sheetData>
    <row r="1" spans="1:9" x14ac:dyDescent="0.2">
      <c r="A1" s="405"/>
      <c r="B1" s="406"/>
      <c r="C1" s="407" t="s">
        <v>731</v>
      </c>
      <c r="D1" s="406"/>
      <c r="E1" s="406"/>
      <c r="F1" s="406"/>
      <c r="G1" s="408"/>
      <c r="H1" s="409"/>
      <c r="I1" s="410"/>
    </row>
    <row r="2" spans="1:9" ht="33.75" customHeight="1" x14ac:dyDescent="0.2">
      <c r="A2" s="3014" t="s">
        <v>126</v>
      </c>
      <c r="B2" s="3015"/>
      <c r="C2" s="3015"/>
      <c r="D2" s="411" t="s">
        <v>127</v>
      </c>
      <c r="E2" s="412" t="s">
        <v>128</v>
      </c>
      <c r="F2" s="413" t="s">
        <v>129</v>
      </c>
      <c r="G2" s="414" t="s">
        <v>130</v>
      </c>
      <c r="H2" s="415" t="s">
        <v>131</v>
      </c>
      <c r="I2" s="410"/>
    </row>
    <row r="3" spans="1:9" x14ac:dyDescent="0.2">
      <c r="A3" s="3016" t="s">
        <v>132</v>
      </c>
      <c r="B3" s="3017"/>
      <c r="C3" s="3017"/>
      <c r="D3" s="416"/>
      <c r="E3" s="416"/>
      <c r="F3" s="416"/>
      <c r="G3" s="417"/>
      <c r="H3" s="418"/>
      <c r="I3" s="410"/>
    </row>
    <row r="4" spans="1:9" x14ac:dyDescent="0.2">
      <c r="A4" s="419"/>
      <c r="B4" s="3018" t="s">
        <v>133</v>
      </c>
      <c r="C4" s="3017"/>
      <c r="D4" s="416"/>
      <c r="E4" s="416"/>
      <c r="F4" s="416"/>
      <c r="G4" s="417"/>
      <c r="H4" s="418"/>
      <c r="I4" s="410"/>
    </row>
    <row r="5" spans="1:9" x14ac:dyDescent="0.2">
      <c r="A5" s="419"/>
      <c r="B5" s="420" t="s">
        <v>134</v>
      </c>
      <c r="C5" s="416" t="s">
        <v>135</v>
      </c>
      <c r="D5" s="416" t="s">
        <v>136</v>
      </c>
      <c r="E5" s="416" t="s">
        <v>137</v>
      </c>
      <c r="F5" s="416">
        <v>345000</v>
      </c>
      <c r="G5" s="417">
        <v>4289.7299999999996</v>
      </c>
      <c r="H5" s="418">
        <v>7.57</v>
      </c>
      <c r="I5" s="410"/>
    </row>
    <row r="6" spans="1:9" x14ac:dyDescent="0.2">
      <c r="A6" s="419"/>
      <c r="B6" s="420" t="s">
        <v>134</v>
      </c>
      <c r="C6" s="416" t="s">
        <v>146</v>
      </c>
      <c r="D6" s="416" t="s">
        <v>147</v>
      </c>
      <c r="E6" s="416" t="s">
        <v>140</v>
      </c>
      <c r="F6" s="416">
        <v>140000</v>
      </c>
      <c r="G6" s="417">
        <v>3064.88</v>
      </c>
      <c r="H6" s="418">
        <v>5.41</v>
      </c>
      <c r="I6" s="410"/>
    </row>
    <row r="7" spans="1:9" x14ac:dyDescent="0.2">
      <c r="A7" s="419"/>
      <c r="B7" s="420" t="s">
        <v>134</v>
      </c>
      <c r="C7" s="416" t="s">
        <v>141</v>
      </c>
      <c r="D7" s="416" t="s">
        <v>142</v>
      </c>
      <c r="E7" s="416" t="s">
        <v>137</v>
      </c>
      <c r="F7" s="416">
        <v>373000</v>
      </c>
      <c r="G7" s="417">
        <v>2690.45</v>
      </c>
      <c r="H7" s="418">
        <v>4.75</v>
      </c>
      <c r="I7" s="410"/>
    </row>
    <row r="8" spans="1:9" x14ac:dyDescent="0.2">
      <c r="A8" s="419"/>
      <c r="B8" s="420" t="s">
        <v>134</v>
      </c>
      <c r="C8" s="416" t="s">
        <v>138</v>
      </c>
      <c r="D8" s="416" t="s">
        <v>139</v>
      </c>
      <c r="E8" s="416" t="s">
        <v>140</v>
      </c>
      <c r="F8" s="416">
        <v>80000</v>
      </c>
      <c r="G8" s="417">
        <v>2544.64</v>
      </c>
      <c r="H8" s="418">
        <v>4.49</v>
      </c>
      <c r="I8" s="410"/>
    </row>
    <row r="9" spans="1:9" x14ac:dyDescent="0.2">
      <c r="A9" s="419"/>
      <c r="B9" s="420" t="s">
        <v>134</v>
      </c>
      <c r="C9" s="416" t="s">
        <v>148</v>
      </c>
      <c r="D9" s="416" t="s">
        <v>149</v>
      </c>
      <c r="E9" s="416" t="s">
        <v>150</v>
      </c>
      <c r="F9" s="416">
        <v>525000</v>
      </c>
      <c r="G9" s="417">
        <v>2177.44</v>
      </c>
      <c r="H9" s="418">
        <v>3.84</v>
      </c>
      <c r="I9" s="410"/>
    </row>
    <row r="10" spans="1:9" x14ac:dyDescent="0.2">
      <c r="A10" s="419"/>
      <c r="B10" s="420" t="s">
        <v>134</v>
      </c>
      <c r="C10" s="416" t="s">
        <v>143</v>
      </c>
      <c r="D10" s="416" t="s">
        <v>144</v>
      </c>
      <c r="E10" s="416" t="s">
        <v>145</v>
      </c>
      <c r="F10" s="416">
        <v>155000</v>
      </c>
      <c r="G10" s="417">
        <v>2005.86</v>
      </c>
      <c r="H10" s="418">
        <v>3.54</v>
      </c>
      <c r="I10" s="410"/>
    </row>
    <row r="11" spans="1:9" x14ac:dyDescent="0.2">
      <c r="A11" s="419"/>
      <c r="B11" s="420" t="s">
        <v>134</v>
      </c>
      <c r="C11" s="416" t="s">
        <v>155</v>
      </c>
      <c r="D11" s="416" t="s">
        <v>156</v>
      </c>
      <c r="E11" s="416" t="s">
        <v>157</v>
      </c>
      <c r="F11" s="416">
        <v>200000</v>
      </c>
      <c r="G11" s="417">
        <v>1871.6</v>
      </c>
      <c r="H11" s="418">
        <v>3.3</v>
      </c>
      <c r="I11" s="410"/>
    </row>
    <row r="12" spans="1:9" x14ac:dyDescent="0.2">
      <c r="A12" s="419"/>
      <c r="B12" s="420" t="s">
        <v>134</v>
      </c>
      <c r="C12" s="416" t="s">
        <v>158</v>
      </c>
      <c r="D12" s="416" t="s">
        <v>159</v>
      </c>
      <c r="E12" s="416" t="s">
        <v>137</v>
      </c>
      <c r="F12" s="416">
        <v>88000</v>
      </c>
      <c r="G12" s="417">
        <v>1829.17</v>
      </c>
      <c r="H12" s="418">
        <v>3.23</v>
      </c>
      <c r="I12" s="410"/>
    </row>
    <row r="13" spans="1:9" x14ac:dyDescent="0.2">
      <c r="A13" s="419"/>
      <c r="B13" s="420" t="s">
        <v>134</v>
      </c>
      <c r="C13" s="416" t="s">
        <v>166</v>
      </c>
      <c r="D13" s="416" t="s">
        <v>167</v>
      </c>
      <c r="E13" s="416" t="s">
        <v>137</v>
      </c>
      <c r="F13" s="416">
        <v>375000</v>
      </c>
      <c r="G13" s="417">
        <v>1793.81</v>
      </c>
      <c r="H13" s="418">
        <v>3.17</v>
      </c>
      <c r="I13" s="410"/>
    </row>
    <row r="14" spans="1:9" x14ac:dyDescent="0.2">
      <c r="A14" s="419"/>
      <c r="B14" s="420" t="s">
        <v>134</v>
      </c>
      <c r="C14" s="416" t="s">
        <v>204</v>
      </c>
      <c r="D14" s="416" t="s">
        <v>205</v>
      </c>
      <c r="E14" s="416" t="s">
        <v>206</v>
      </c>
      <c r="F14" s="416">
        <v>525000</v>
      </c>
      <c r="G14" s="417">
        <v>1788.94</v>
      </c>
      <c r="H14" s="418">
        <v>3.16</v>
      </c>
      <c r="I14" s="410"/>
    </row>
    <row r="15" spans="1:9" x14ac:dyDescent="0.2">
      <c r="A15" s="419"/>
      <c r="B15" s="420" t="s">
        <v>134</v>
      </c>
      <c r="C15" s="416" t="s">
        <v>174</v>
      </c>
      <c r="D15" s="416" t="s">
        <v>175</v>
      </c>
      <c r="E15" s="416" t="s">
        <v>176</v>
      </c>
      <c r="F15" s="416">
        <v>700000</v>
      </c>
      <c r="G15" s="417">
        <v>1776.25</v>
      </c>
      <c r="H15" s="418">
        <v>3.14</v>
      </c>
      <c r="I15" s="410"/>
    </row>
    <row r="16" spans="1:9" x14ac:dyDescent="0.2">
      <c r="A16" s="419"/>
      <c r="B16" s="420" t="s">
        <v>134</v>
      </c>
      <c r="C16" s="416" t="s">
        <v>151</v>
      </c>
      <c r="D16" s="416" t="s">
        <v>152</v>
      </c>
      <c r="E16" s="416" t="s">
        <v>150</v>
      </c>
      <c r="F16" s="416">
        <v>80000</v>
      </c>
      <c r="G16" s="417">
        <v>1538.4</v>
      </c>
      <c r="H16" s="418">
        <v>2.72</v>
      </c>
      <c r="I16" s="410"/>
    </row>
    <row r="17" spans="1:9" x14ac:dyDescent="0.2">
      <c r="A17" s="419"/>
      <c r="B17" s="420" t="s">
        <v>134</v>
      </c>
      <c r="C17" s="416" t="s">
        <v>199</v>
      </c>
      <c r="D17" s="416" t="s">
        <v>200</v>
      </c>
      <c r="E17" s="416" t="s">
        <v>162</v>
      </c>
      <c r="F17" s="416">
        <v>170000</v>
      </c>
      <c r="G17" s="417">
        <v>1526.52</v>
      </c>
      <c r="H17" s="418">
        <v>2.7</v>
      </c>
      <c r="I17" s="410"/>
    </row>
    <row r="18" spans="1:9" x14ac:dyDescent="0.2">
      <c r="A18" s="419"/>
      <c r="B18" s="420" t="s">
        <v>134</v>
      </c>
      <c r="C18" s="416" t="s">
        <v>177</v>
      </c>
      <c r="D18" s="416" t="s">
        <v>178</v>
      </c>
      <c r="E18" s="416" t="s">
        <v>137</v>
      </c>
      <c r="F18" s="416">
        <v>100000</v>
      </c>
      <c r="G18" s="417">
        <v>1517.2</v>
      </c>
      <c r="H18" s="418">
        <v>2.68</v>
      </c>
      <c r="I18" s="410"/>
    </row>
    <row r="19" spans="1:9" x14ac:dyDescent="0.2">
      <c r="A19" s="419"/>
      <c r="B19" s="420" t="s">
        <v>134</v>
      </c>
      <c r="C19" s="416" t="s">
        <v>216</v>
      </c>
      <c r="D19" s="416" t="s">
        <v>217</v>
      </c>
      <c r="E19" s="416" t="s">
        <v>206</v>
      </c>
      <c r="F19" s="416">
        <v>155000</v>
      </c>
      <c r="G19" s="417">
        <v>1339.28</v>
      </c>
      <c r="H19" s="418">
        <v>2.36</v>
      </c>
      <c r="I19" s="410"/>
    </row>
    <row r="20" spans="1:9" x14ac:dyDescent="0.2">
      <c r="A20" s="419"/>
      <c r="B20" s="420" t="s">
        <v>134</v>
      </c>
      <c r="C20" s="416" t="s">
        <v>183</v>
      </c>
      <c r="D20" s="416" t="s">
        <v>184</v>
      </c>
      <c r="E20" s="416" t="s">
        <v>185</v>
      </c>
      <c r="F20" s="416">
        <v>125000</v>
      </c>
      <c r="G20" s="417">
        <v>1237</v>
      </c>
      <c r="H20" s="418">
        <v>2.1800000000000002</v>
      </c>
      <c r="I20" s="410"/>
    </row>
    <row r="21" spans="1:9" x14ac:dyDescent="0.2">
      <c r="A21" s="419"/>
      <c r="B21" s="420" t="s">
        <v>134</v>
      </c>
      <c r="C21" s="416" t="s">
        <v>153</v>
      </c>
      <c r="D21" s="416" t="s">
        <v>154</v>
      </c>
      <c r="E21" s="416" t="s">
        <v>150</v>
      </c>
      <c r="F21" s="416">
        <v>115000</v>
      </c>
      <c r="G21" s="417">
        <v>1235.33</v>
      </c>
      <c r="H21" s="418">
        <v>2.1800000000000002</v>
      </c>
      <c r="I21" s="410"/>
    </row>
    <row r="22" spans="1:9" x14ac:dyDescent="0.2">
      <c r="A22" s="419"/>
      <c r="B22" s="420" t="s">
        <v>134</v>
      </c>
      <c r="C22" s="416" t="s">
        <v>170</v>
      </c>
      <c r="D22" s="416" t="s">
        <v>171</v>
      </c>
      <c r="E22" s="416" t="s">
        <v>140</v>
      </c>
      <c r="F22" s="416">
        <v>64000</v>
      </c>
      <c r="G22" s="417">
        <v>1172.58</v>
      </c>
      <c r="H22" s="418">
        <v>2.0699999999999998</v>
      </c>
      <c r="I22" s="410"/>
    </row>
    <row r="23" spans="1:9" x14ac:dyDescent="0.2">
      <c r="A23" s="419"/>
      <c r="B23" s="420" t="s">
        <v>134</v>
      </c>
      <c r="C23" s="416" t="s">
        <v>168</v>
      </c>
      <c r="D23" s="416" t="s">
        <v>169</v>
      </c>
      <c r="E23" s="416" t="s">
        <v>150</v>
      </c>
      <c r="F23" s="416">
        <v>45000</v>
      </c>
      <c r="G23" s="417">
        <v>990.16</v>
      </c>
      <c r="H23" s="418">
        <v>1.75</v>
      </c>
      <c r="I23" s="410"/>
    </row>
    <row r="24" spans="1:9" x14ac:dyDescent="0.2">
      <c r="A24" s="419"/>
      <c r="B24" s="420" t="s">
        <v>134</v>
      </c>
      <c r="C24" s="416" t="s">
        <v>194</v>
      </c>
      <c r="D24" s="416" t="s">
        <v>195</v>
      </c>
      <c r="E24" s="416" t="s">
        <v>185</v>
      </c>
      <c r="F24" s="416">
        <v>150000</v>
      </c>
      <c r="G24" s="417">
        <v>949.2</v>
      </c>
      <c r="H24" s="418">
        <v>1.68</v>
      </c>
      <c r="I24" s="410"/>
    </row>
    <row r="25" spans="1:9" x14ac:dyDescent="0.2">
      <c r="A25" s="419"/>
      <c r="B25" s="420" t="s">
        <v>134</v>
      </c>
      <c r="C25" s="416" t="s">
        <v>179</v>
      </c>
      <c r="D25" s="416" t="s">
        <v>180</v>
      </c>
      <c r="E25" s="416" t="s">
        <v>165</v>
      </c>
      <c r="F25" s="416">
        <v>16285</v>
      </c>
      <c r="G25" s="417">
        <v>928.48</v>
      </c>
      <c r="H25" s="418">
        <v>1.64</v>
      </c>
      <c r="I25" s="410"/>
    </row>
    <row r="26" spans="1:9" x14ac:dyDescent="0.2">
      <c r="A26" s="419"/>
      <c r="B26" s="420" t="s">
        <v>134</v>
      </c>
      <c r="C26" s="416" t="s">
        <v>172</v>
      </c>
      <c r="D26" s="416" t="s">
        <v>173</v>
      </c>
      <c r="E26" s="416" t="s">
        <v>157</v>
      </c>
      <c r="F26" s="416">
        <v>200000</v>
      </c>
      <c r="G26" s="417">
        <v>909.8</v>
      </c>
      <c r="H26" s="418">
        <v>1.61</v>
      </c>
      <c r="I26" s="410"/>
    </row>
    <row r="27" spans="1:9" x14ac:dyDescent="0.2">
      <c r="A27" s="419"/>
      <c r="B27" s="420" t="s">
        <v>134</v>
      </c>
      <c r="C27" s="416" t="s">
        <v>528</v>
      </c>
      <c r="D27" s="416" t="s">
        <v>529</v>
      </c>
      <c r="E27" s="416" t="s">
        <v>203</v>
      </c>
      <c r="F27" s="416">
        <v>349984</v>
      </c>
      <c r="G27" s="417">
        <v>856.59</v>
      </c>
      <c r="H27" s="418">
        <v>1.51</v>
      </c>
      <c r="I27" s="410"/>
    </row>
    <row r="28" spans="1:9" x14ac:dyDescent="0.2">
      <c r="A28" s="419"/>
      <c r="B28" s="420" t="s">
        <v>134</v>
      </c>
      <c r="C28" s="416" t="s">
        <v>396</v>
      </c>
      <c r="D28" s="416" t="s">
        <v>397</v>
      </c>
      <c r="E28" s="416" t="s">
        <v>206</v>
      </c>
      <c r="F28" s="416">
        <v>550000</v>
      </c>
      <c r="G28" s="417">
        <v>821.98</v>
      </c>
      <c r="H28" s="418">
        <v>1.45</v>
      </c>
      <c r="I28" s="410"/>
    </row>
    <row r="29" spans="1:9" x14ac:dyDescent="0.2">
      <c r="A29" s="419"/>
      <c r="B29" s="420" t="s">
        <v>134</v>
      </c>
      <c r="C29" s="416" t="s">
        <v>188</v>
      </c>
      <c r="D29" s="416" t="s">
        <v>189</v>
      </c>
      <c r="E29" s="416" t="s">
        <v>137</v>
      </c>
      <c r="F29" s="416">
        <v>100000</v>
      </c>
      <c r="G29" s="417">
        <v>816.95</v>
      </c>
      <c r="H29" s="418">
        <v>1.44</v>
      </c>
      <c r="I29" s="410"/>
    </row>
    <row r="30" spans="1:9" x14ac:dyDescent="0.2">
      <c r="A30" s="419"/>
      <c r="B30" s="420" t="s">
        <v>134</v>
      </c>
      <c r="C30" s="416" t="s">
        <v>190</v>
      </c>
      <c r="D30" s="416" t="s">
        <v>191</v>
      </c>
      <c r="E30" s="416" t="s">
        <v>185</v>
      </c>
      <c r="F30" s="416">
        <v>97547</v>
      </c>
      <c r="G30" s="417">
        <v>815.49</v>
      </c>
      <c r="H30" s="418">
        <v>1.44</v>
      </c>
      <c r="I30" s="410"/>
    </row>
    <row r="31" spans="1:9" x14ac:dyDescent="0.2">
      <c r="A31" s="419"/>
      <c r="B31" s="420" t="s">
        <v>134</v>
      </c>
      <c r="C31" s="416" t="s">
        <v>218</v>
      </c>
      <c r="D31" s="416" t="s">
        <v>219</v>
      </c>
      <c r="E31" s="416" t="s">
        <v>220</v>
      </c>
      <c r="F31" s="416">
        <v>470000</v>
      </c>
      <c r="G31" s="417">
        <v>799.24</v>
      </c>
      <c r="H31" s="418">
        <v>1.41</v>
      </c>
      <c r="I31" s="410"/>
    </row>
    <row r="32" spans="1:9" x14ac:dyDescent="0.2">
      <c r="A32" s="419"/>
      <c r="B32" s="420" t="s">
        <v>134</v>
      </c>
      <c r="C32" s="416" t="s">
        <v>192</v>
      </c>
      <c r="D32" s="416" t="s">
        <v>193</v>
      </c>
      <c r="E32" s="416" t="s">
        <v>137</v>
      </c>
      <c r="F32" s="416">
        <v>875000</v>
      </c>
      <c r="G32" s="417">
        <v>791.44</v>
      </c>
      <c r="H32" s="418">
        <v>1.4</v>
      </c>
      <c r="I32" s="410"/>
    </row>
    <row r="33" spans="1:9" x14ac:dyDescent="0.2">
      <c r="A33" s="419"/>
      <c r="B33" s="420" t="s">
        <v>134</v>
      </c>
      <c r="C33" s="416" t="s">
        <v>160</v>
      </c>
      <c r="D33" s="416" t="s">
        <v>161</v>
      </c>
      <c r="E33" s="416" t="s">
        <v>162</v>
      </c>
      <c r="F33" s="416">
        <v>40178</v>
      </c>
      <c r="G33" s="417">
        <v>751.29</v>
      </c>
      <c r="H33" s="418">
        <v>1.33</v>
      </c>
      <c r="I33" s="410"/>
    </row>
    <row r="34" spans="1:9" x14ac:dyDescent="0.2">
      <c r="A34" s="419"/>
      <c r="B34" s="420" t="s">
        <v>134</v>
      </c>
      <c r="C34" s="416" t="s">
        <v>540</v>
      </c>
      <c r="D34" s="416" t="s">
        <v>541</v>
      </c>
      <c r="E34" s="416" t="s">
        <v>542</v>
      </c>
      <c r="F34" s="416">
        <v>400000</v>
      </c>
      <c r="G34" s="417">
        <v>727</v>
      </c>
      <c r="H34" s="418">
        <v>1.28</v>
      </c>
      <c r="I34" s="410"/>
    </row>
    <row r="35" spans="1:9" x14ac:dyDescent="0.2">
      <c r="A35" s="419"/>
      <c r="B35" s="420" t="s">
        <v>134</v>
      </c>
      <c r="C35" s="416" t="s">
        <v>163</v>
      </c>
      <c r="D35" s="416" t="s">
        <v>164</v>
      </c>
      <c r="E35" s="416" t="s">
        <v>165</v>
      </c>
      <c r="F35" s="416">
        <v>35000</v>
      </c>
      <c r="G35" s="417">
        <v>709.5</v>
      </c>
      <c r="H35" s="418">
        <v>1.25</v>
      </c>
      <c r="I35" s="410"/>
    </row>
    <row r="36" spans="1:9" x14ac:dyDescent="0.2">
      <c r="A36" s="419"/>
      <c r="B36" s="420" t="s">
        <v>134</v>
      </c>
      <c r="C36" s="416" t="s">
        <v>232</v>
      </c>
      <c r="D36" s="416" t="s">
        <v>233</v>
      </c>
      <c r="E36" s="416" t="s">
        <v>140</v>
      </c>
      <c r="F36" s="416">
        <v>132000</v>
      </c>
      <c r="G36" s="417">
        <v>689.5</v>
      </c>
      <c r="H36" s="418">
        <v>1.22</v>
      </c>
      <c r="I36" s="410"/>
    </row>
    <row r="37" spans="1:9" x14ac:dyDescent="0.2">
      <c r="A37" s="419"/>
      <c r="B37" s="420" t="s">
        <v>134</v>
      </c>
      <c r="C37" s="416" t="s">
        <v>214</v>
      </c>
      <c r="D37" s="416" t="s">
        <v>215</v>
      </c>
      <c r="E37" s="416" t="s">
        <v>198</v>
      </c>
      <c r="F37" s="416">
        <v>475000</v>
      </c>
      <c r="G37" s="417">
        <v>687.8</v>
      </c>
      <c r="H37" s="418">
        <v>1.21</v>
      </c>
      <c r="I37" s="410"/>
    </row>
    <row r="38" spans="1:9" x14ac:dyDescent="0.2">
      <c r="A38" s="419"/>
      <c r="B38" s="420" t="s">
        <v>134</v>
      </c>
      <c r="C38" s="416" t="s">
        <v>207</v>
      </c>
      <c r="D38" s="416" t="s">
        <v>208</v>
      </c>
      <c r="E38" s="416" t="s">
        <v>137</v>
      </c>
      <c r="F38" s="416">
        <v>250000</v>
      </c>
      <c r="G38" s="417">
        <v>618.38</v>
      </c>
      <c r="H38" s="418">
        <v>1.0900000000000001</v>
      </c>
      <c r="I38" s="410"/>
    </row>
    <row r="39" spans="1:9" x14ac:dyDescent="0.2">
      <c r="A39" s="419"/>
      <c r="B39" s="420" t="s">
        <v>134</v>
      </c>
      <c r="C39" s="416" t="s">
        <v>186</v>
      </c>
      <c r="D39" s="416" t="s">
        <v>187</v>
      </c>
      <c r="E39" s="416" t="s">
        <v>176</v>
      </c>
      <c r="F39" s="416">
        <v>3000</v>
      </c>
      <c r="G39" s="417">
        <v>615.86</v>
      </c>
      <c r="H39" s="418">
        <v>1.0900000000000001</v>
      </c>
      <c r="I39" s="410"/>
    </row>
    <row r="40" spans="1:9" x14ac:dyDescent="0.2">
      <c r="A40" s="419"/>
      <c r="B40" s="420" t="s">
        <v>134</v>
      </c>
      <c r="C40" s="416" t="s">
        <v>181</v>
      </c>
      <c r="D40" s="416" t="s">
        <v>182</v>
      </c>
      <c r="E40" s="416" t="s">
        <v>157</v>
      </c>
      <c r="F40" s="416">
        <v>190000</v>
      </c>
      <c r="G40" s="417">
        <v>611.52</v>
      </c>
      <c r="H40" s="418">
        <v>1.08</v>
      </c>
      <c r="I40" s="410"/>
    </row>
    <row r="41" spans="1:9" x14ac:dyDescent="0.2">
      <c r="A41" s="419"/>
      <c r="B41" s="420" t="s">
        <v>134</v>
      </c>
      <c r="C41" s="416" t="s">
        <v>196</v>
      </c>
      <c r="D41" s="416" t="s">
        <v>197</v>
      </c>
      <c r="E41" s="416" t="s">
        <v>198</v>
      </c>
      <c r="F41" s="416">
        <v>210000</v>
      </c>
      <c r="G41" s="417">
        <v>602.17999999999995</v>
      </c>
      <c r="H41" s="418">
        <v>1.06</v>
      </c>
      <c r="I41" s="410"/>
    </row>
    <row r="42" spans="1:9" x14ac:dyDescent="0.2">
      <c r="A42" s="419"/>
      <c r="B42" s="420" t="s">
        <v>134</v>
      </c>
      <c r="C42" s="416" t="s">
        <v>201</v>
      </c>
      <c r="D42" s="416" t="s">
        <v>202</v>
      </c>
      <c r="E42" s="416" t="s">
        <v>203</v>
      </c>
      <c r="F42" s="416">
        <v>215000</v>
      </c>
      <c r="G42" s="417">
        <v>564.59</v>
      </c>
      <c r="H42" s="418">
        <v>1</v>
      </c>
      <c r="I42" s="410"/>
    </row>
    <row r="43" spans="1:9" x14ac:dyDescent="0.2">
      <c r="A43" s="419"/>
      <c r="B43" s="420" t="s">
        <v>134</v>
      </c>
      <c r="C43" s="416" t="s">
        <v>223</v>
      </c>
      <c r="D43" s="416" t="s">
        <v>224</v>
      </c>
      <c r="E43" s="416" t="s">
        <v>140</v>
      </c>
      <c r="F43" s="416">
        <v>40000</v>
      </c>
      <c r="G43" s="417">
        <v>561.16</v>
      </c>
      <c r="H43" s="418">
        <v>0.99</v>
      </c>
      <c r="I43" s="410"/>
    </row>
    <row r="44" spans="1:9" x14ac:dyDescent="0.2">
      <c r="A44" s="419"/>
      <c r="B44" s="420" t="s">
        <v>134</v>
      </c>
      <c r="C44" s="416" t="s">
        <v>234</v>
      </c>
      <c r="D44" s="416" t="s">
        <v>235</v>
      </c>
      <c r="E44" s="416" t="s">
        <v>162</v>
      </c>
      <c r="F44" s="416">
        <v>205000</v>
      </c>
      <c r="G44" s="417">
        <v>504.4</v>
      </c>
      <c r="H44" s="418">
        <v>0.89</v>
      </c>
      <c r="I44" s="410"/>
    </row>
    <row r="45" spans="1:9" x14ac:dyDescent="0.2">
      <c r="A45" s="419"/>
      <c r="B45" s="420" t="s">
        <v>134</v>
      </c>
      <c r="C45" s="416" t="s">
        <v>524</v>
      </c>
      <c r="D45" s="416" t="s">
        <v>525</v>
      </c>
      <c r="E45" s="416" t="s">
        <v>424</v>
      </c>
      <c r="F45" s="416">
        <v>90000</v>
      </c>
      <c r="G45" s="417">
        <v>493.25</v>
      </c>
      <c r="H45" s="418">
        <v>0.87</v>
      </c>
      <c r="I45" s="410"/>
    </row>
    <row r="46" spans="1:9" x14ac:dyDescent="0.2">
      <c r="A46" s="419"/>
      <c r="B46" s="420" t="s">
        <v>134</v>
      </c>
      <c r="C46" s="416" t="s">
        <v>456</v>
      </c>
      <c r="D46" s="416" t="s">
        <v>457</v>
      </c>
      <c r="E46" s="416" t="s">
        <v>211</v>
      </c>
      <c r="F46" s="416">
        <v>558600</v>
      </c>
      <c r="G46" s="417">
        <v>436.27</v>
      </c>
      <c r="H46" s="418">
        <v>0.77</v>
      </c>
      <c r="I46" s="410"/>
    </row>
    <row r="47" spans="1:9" x14ac:dyDescent="0.2">
      <c r="A47" s="419"/>
      <c r="B47" s="420" t="s">
        <v>134</v>
      </c>
      <c r="C47" s="416" t="s">
        <v>230</v>
      </c>
      <c r="D47" s="416" t="s">
        <v>231</v>
      </c>
      <c r="E47" s="416" t="s">
        <v>176</v>
      </c>
      <c r="F47" s="416">
        <v>3944</v>
      </c>
      <c r="G47" s="417">
        <v>415.59</v>
      </c>
      <c r="H47" s="418">
        <v>0.73</v>
      </c>
      <c r="I47" s="410"/>
    </row>
    <row r="48" spans="1:9" x14ac:dyDescent="0.2">
      <c r="A48" s="419"/>
      <c r="B48" s="420" t="s">
        <v>134</v>
      </c>
      <c r="C48" s="416" t="s">
        <v>236</v>
      </c>
      <c r="D48" s="416" t="s">
        <v>237</v>
      </c>
      <c r="E48" s="416" t="s">
        <v>203</v>
      </c>
      <c r="F48" s="416">
        <v>100100</v>
      </c>
      <c r="G48" s="417">
        <v>376.38</v>
      </c>
      <c r="H48" s="418">
        <v>0.66</v>
      </c>
      <c r="I48" s="410"/>
    </row>
    <row r="49" spans="1:9" x14ac:dyDescent="0.2">
      <c r="A49" s="419"/>
      <c r="B49" s="420" t="s">
        <v>134</v>
      </c>
      <c r="C49" s="416" t="s">
        <v>538</v>
      </c>
      <c r="D49" s="416" t="s">
        <v>539</v>
      </c>
      <c r="E49" s="416" t="s">
        <v>227</v>
      </c>
      <c r="F49" s="416">
        <v>35000</v>
      </c>
      <c r="G49" s="417">
        <v>373.85</v>
      </c>
      <c r="H49" s="418">
        <v>0.66</v>
      </c>
      <c r="I49" s="410"/>
    </row>
    <row r="50" spans="1:9" x14ac:dyDescent="0.2">
      <c r="A50" s="419"/>
      <c r="B50" s="420" t="s">
        <v>134</v>
      </c>
      <c r="C50" s="416" t="s">
        <v>238</v>
      </c>
      <c r="D50" s="416" t="s">
        <v>239</v>
      </c>
      <c r="E50" s="416" t="s">
        <v>240</v>
      </c>
      <c r="F50" s="416">
        <v>225000</v>
      </c>
      <c r="G50" s="417">
        <v>370.35</v>
      </c>
      <c r="H50" s="418">
        <v>0.65</v>
      </c>
      <c r="I50" s="410"/>
    </row>
    <row r="51" spans="1:9" x14ac:dyDescent="0.2">
      <c r="A51" s="419"/>
      <c r="B51" s="420" t="s">
        <v>134</v>
      </c>
      <c r="C51" s="416" t="s">
        <v>228</v>
      </c>
      <c r="D51" s="416" t="s">
        <v>229</v>
      </c>
      <c r="E51" s="416" t="s">
        <v>165</v>
      </c>
      <c r="F51" s="416">
        <v>165000</v>
      </c>
      <c r="G51" s="417">
        <v>357.39</v>
      </c>
      <c r="H51" s="418">
        <v>0.63</v>
      </c>
      <c r="I51" s="410"/>
    </row>
    <row r="52" spans="1:9" x14ac:dyDescent="0.2">
      <c r="A52" s="419"/>
      <c r="B52" s="420" t="s">
        <v>134</v>
      </c>
      <c r="C52" s="416" t="s">
        <v>221</v>
      </c>
      <c r="D52" s="416" t="s">
        <v>222</v>
      </c>
      <c r="E52" s="416" t="s">
        <v>220</v>
      </c>
      <c r="F52" s="416">
        <v>80000</v>
      </c>
      <c r="G52" s="417">
        <v>297.64</v>
      </c>
      <c r="H52" s="418">
        <v>0.53</v>
      </c>
      <c r="I52" s="410"/>
    </row>
    <row r="53" spans="1:9" x14ac:dyDescent="0.2">
      <c r="A53" s="419"/>
      <c r="B53" s="420" t="s">
        <v>134</v>
      </c>
      <c r="C53" s="416" t="s">
        <v>520</v>
      </c>
      <c r="D53" s="416" t="s">
        <v>521</v>
      </c>
      <c r="E53" s="416" t="s">
        <v>162</v>
      </c>
      <c r="F53" s="416">
        <v>50000</v>
      </c>
      <c r="G53" s="417">
        <v>267.02999999999997</v>
      </c>
      <c r="H53" s="418">
        <v>0.47</v>
      </c>
      <c r="I53" s="410"/>
    </row>
    <row r="54" spans="1:9" x14ac:dyDescent="0.2">
      <c r="A54" s="419"/>
      <c r="B54" s="420" t="s">
        <v>134</v>
      </c>
      <c r="C54" s="416" t="s">
        <v>209</v>
      </c>
      <c r="D54" s="416" t="s">
        <v>210</v>
      </c>
      <c r="E54" s="416" t="s">
        <v>211</v>
      </c>
      <c r="F54" s="416">
        <v>350000</v>
      </c>
      <c r="G54" s="417">
        <v>263.73</v>
      </c>
      <c r="H54" s="418">
        <v>0.47</v>
      </c>
      <c r="I54" s="410"/>
    </row>
    <row r="55" spans="1:9" x14ac:dyDescent="0.2">
      <c r="A55" s="419"/>
      <c r="B55" s="420" t="s">
        <v>134</v>
      </c>
      <c r="C55" s="416" t="s">
        <v>225</v>
      </c>
      <c r="D55" s="416" t="s">
        <v>226</v>
      </c>
      <c r="E55" s="416" t="s">
        <v>227</v>
      </c>
      <c r="F55" s="416">
        <v>92984</v>
      </c>
      <c r="G55" s="417">
        <v>211.26</v>
      </c>
      <c r="H55" s="418">
        <v>0.37</v>
      </c>
      <c r="I55" s="410"/>
    </row>
    <row r="56" spans="1:9" ht="13.5" thickBot="1" x14ac:dyDescent="0.25">
      <c r="A56" s="419"/>
      <c r="B56" s="416"/>
      <c r="C56" s="416"/>
      <c r="D56" s="416"/>
      <c r="E56" s="411" t="s">
        <v>245</v>
      </c>
      <c r="F56" s="416"/>
      <c r="G56" s="421">
        <v>55584.33</v>
      </c>
      <c r="H56" s="422">
        <v>98.12</v>
      </c>
      <c r="I56" s="410"/>
    </row>
    <row r="57" spans="1:9" ht="13.5" thickTop="1" x14ac:dyDescent="0.2">
      <c r="A57" s="419"/>
      <c r="B57" s="3018" t="s">
        <v>323</v>
      </c>
      <c r="C57" s="3017"/>
      <c r="D57" s="416"/>
      <c r="E57" s="416"/>
      <c r="F57" s="416"/>
      <c r="G57" s="417"/>
      <c r="H57" s="418"/>
      <c r="I57" s="410"/>
    </row>
    <row r="58" spans="1:9" x14ac:dyDescent="0.2">
      <c r="A58" s="419"/>
      <c r="B58" s="420" t="s">
        <v>134</v>
      </c>
      <c r="C58" s="416" t="s">
        <v>732</v>
      </c>
      <c r="D58" s="416" t="s">
        <v>733</v>
      </c>
      <c r="E58" s="416" t="s">
        <v>140</v>
      </c>
      <c r="F58" s="416">
        <v>200000</v>
      </c>
      <c r="G58" s="423" t="s">
        <v>734</v>
      </c>
      <c r="H58" s="424" t="s">
        <v>734</v>
      </c>
      <c r="I58" s="410"/>
    </row>
    <row r="59" spans="1:9" x14ac:dyDescent="0.2">
      <c r="A59" s="419"/>
      <c r="B59" s="420" t="s">
        <v>134</v>
      </c>
      <c r="C59" s="416" t="s">
        <v>735</v>
      </c>
      <c r="D59" s="416" t="s">
        <v>736</v>
      </c>
      <c r="E59" s="416" t="s">
        <v>140</v>
      </c>
      <c r="F59" s="416">
        <v>200000</v>
      </c>
      <c r="G59" s="423" t="s">
        <v>734</v>
      </c>
      <c r="H59" s="424" t="s">
        <v>734</v>
      </c>
      <c r="I59" s="410"/>
    </row>
    <row r="60" spans="1:9" x14ac:dyDescent="0.2">
      <c r="A60" s="419"/>
      <c r="B60" s="3019" t="s">
        <v>246</v>
      </c>
      <c r="C60" s="3017"/>
      <c r="D60" s="416"/>
      <c r="E60" s="416"/>
      <c r="F60" s="416"/>
      <c r="G60" s="417"/>
      <c r="H60" s="418"/>
      <c r="I60" s="410"/>
    </row>
    <row r="61" spans="1:9" x14ac:dyDescent="0.2">
      <c r="A61" s="419"/>
      <c r="B61" s="3018" t="s">
        <v>133</v>
      </c>
      <c r="C61" s="3017"/>
      <c r="D61" s="416"/>
      <c r="E61" s="416"/>
      <c r="F61" s="416"/>
      <c r="G61" s="417"/>
      <c r="H61" s="418"/>
      <c r="I61" s="410"/>
    </row>
    <row r="62" spans="1:9" x14ac:dyDescent="0.2">
      <c r="A62" s="419"/>
      <c r="B62" s="420" t="s">
        <v>134</v>
      </c>
      <c r="C62" s="416" t="s">
        <v>201</v>
      </c>
      <c r="D62" s="416" t="s">
        <v>247</v>
      </c>
      <c r="E62" s="416" t="s">
        <v>203</v>
      </c>
      <c r="F62" s="416">
        <v>12230925</v>
      </c>
      <c r="G62" s="417">
        <v>97.85</v>
      </c>
      <c r="H62" s="418">
        <v>0.17</v>
      </c>
      <c r="I62" s="410"/>
    </row>
    <row r="63" spans="1:9" ht="13.5" thickBot="1" x14ac:dyDescent="0.25">
      <c r="A63" s="419"/>
      <c r="B63" s="416"/>
      <c r="C63" s="416"/>
      <c r="D63" s="416"/>
      <c r="E63" s="411" t="s">
        <v>245</v>
      </c>
      <c r="F63" s="416"/>
      <c r="G63" s="425">
        <v>97.85</v>
      </c>
      <c r="H63" s="426">
        <v>0.17</v>
      </c>
      <c r="I63" s="410"/>
    </row>
    <row r="64" spans="1:9" ht="13.5" thickTop="1" x14ac:dyDescent="0.2">
      <c r="A64" s="419"/>
      <c r="B64" s="416"/>
      <c r="C64" s="416"/>
      <c r="D64" s="416"/>
      <c r="E64" s="416"/>
      <c r="F64" s="416"/>
      <c r="G64" s="417"/>
      <c r="H64" s="418"/>
      <c r="I64" s="410"/>
    </row>
    <row r="65" spans="1:9" x14ac:dyDescent="0.2">
      <c r="A65" s="419"/>
      <c r="B65" s="3020" t="s">
        <v>248</v>
      </c>
      <c r="C65" s="3021"/>
      <c r="D65" s="416"/>
      <c r="E65" s="416"/>
      <c r="F65" s="416"/>
      <c r="G65" s="417"/>
      <c r="H65" s="418"/>
      <c r="I65" s="410"/>
    </row>
    <row r="66" spans="1:9" x14ac:dyDescent="0.2">
      <c r="A66" s="419"/>
      <c r="B66" s="3019" t="s">
        <v>249</v>
      </c>
      <c r="C66" s="3017"/>
      <c r="D66" s="416"/>
      <c r="E66" s="411" t="s">
        <v>250</v>
      </c>
      <c r="F66" s="416"/>
      <c r="G66" s="417"/>
      <c r="H66" s="418"/>
      <c r="I66" s="410"/>
    </row>
    <row r="67" spans="1:9" x14ac:dyDescent="0.2">
      <c r="A67" s="419"/>
      <c r="B67" s="416"/>
      <c r="C67" s="416" t="s">
        <v>251</v>
      </c>
      <c r="D67" s="416"/>
      <c r="E67" s="416" t="s">
        <v>252</v>
      </c>
      <c r="F67" s="416"/>
      <c r="G67" s="417">
        <v>650</v>
      </c>
      <c r="H67" s="418">
        <v>1.1499999999999999</v>
      </c>
      <c r="I67" s="410"/>
    </row>
    <row r="68" spans="1:9" ht="13.5" thickBot="1" x14ac:dyDescent="0.25">
      <c r="A68" s="419"/>
      <c r="B68" s="416"/>
      <c r="C68" s="416"/>
      <c r="D68" s="416"/>
      <c r="E68" s="411" t="s">
        <v>245</v>
      </c>
      <c r="F68" s="416"/>
      <c r="G68" s="421">
        <v>650</v>
      </c>
      <c r="H68" s="422">
        <v>1.1499999999999999</v>
      </c>
      <c r="I68" s="410"/>
    </row>
    <row r="69" spans="1:9" ht="13.5" thickTop="1" x14ac:dyDescent="0.2">
      <c r="A69" s="419"/>
      <c r="B69" s="420" t="s">
        <v>134</v>
      </c>
      <c r="C69" s="416" t="s">
        <v>253</v>
      </c>
      <c r="D69" s="416"/>
      <c r="E69" s="416" t="s">
        <v>134</v>
      </c>
      <c r="F69" s="416"/>
      <c r="G69" s="417">
        <v>199.95</v>
      </c>
      <c r="H69" s="418">
        <v>0.35</v>
      </c>
      <c r="I69" s="410"/>
    </row>
    <row r="70" spans="1:9" x14ac:dyDescent="0.2">
      <c r="A70" s="419"/>
      <c r="B70" s="416"/>
      <c r="C70" s="416"/>
      <c r="D70" s="416"/>
      <c r="E70" s="416"/>
      <c r="F70" s="416"/>
      <c r="G70" s="417"/>
      <c r="H70" s="418"/>
    </row>
    <row r="71" spans="1:9" x14ac:dyDescent="0.2">
      <c r="A71" s="428" t="s">
        <v>254</v>
      </c>
      <c r="B71" s="416"/>
      <c r="C71" s="416"/>
      <c r="D71" s="416"/>
      <c r="E71" s="416"/>
      <c r="F71" s="416"/>
      <c r="G71" s="429">
        <v>99.12</v>
      </c>
      <c r="H71" s="430">
        <v>0.21</v>
      </c>
      <c r="I71" s="410"/>
    </row>
    <row r="72" spans="1:9" x14ac:dyDescent="0.2">
      <c r="A72" s="419"/>
      <c r="B72" s="416"/>
      <c r="C72" s="416"/>
      <c r="D72" s="416"/>
      <c r="E72" s="416"/>
      <c r="F72" s="416"/>
      <c r="G72" s="417"/>
      <c r="H72" s="418"/>
    </row>
    <row r="73" spans="1:9" ht="13.5" thickBot="1" x14ac:dyDescent="0.25">
      <c r="A73" s="419"/>
      <c r="B73" s="416"/>
      <c r="C73" s="416"/>
      <c r="D73" s="416"/>
      <c r="E73" s="411" t="s">
        <v>255</v>
      </c>
      <c r="F73" s="416"/>
      <c r="G73" s="421">
        <v>56631.25</v>
      </c>
      <c r="H73" s="422">
        <v>100</v>
      </c>
      <c r="I73" s="410"/>
    </row>
    <row r="74" spans="1:9" ht="13.5" thickTop="1" x14ac:dyDescent="0.2">
      <c r="A74" s="419"/>
      <c r="B74" s="416"/>
      <c r="C74" s="416"/>
      <c r="D74" s="416"/>
      <c r="E74" s="416"/>
      <c r="F74" s="416"/>
      <c r="G74" s="417"/>
      <c r="H74" s="418"/>
      <c r="I74" s="410"/>
    </row>
    <row r="75" spans="1:9" x14ac:dyDescent="0.2">
      <c r="A75" s="431" t="s">
        <v>256</v>
      </c>
      <c r="B75" s="416"/>
      <c r="C75" s="416"/>
      <c r="D75" s="416"/>
      <c r="E75" s="416"/>
      <c r="F75" s="416"/>
      <c r="G75" s="417"/>
      <c r="H75" s="418"/>
      <c r="I75" s="410"/>
    </row>
    <row r="76" spans="1:9" x14ac:dyDescent="0.2">
      <c r="A76" s="419">
        <v>1</v>
      </c>
      <c r="B76" s="416" t="s">
        <v>257</v>
      </c>
      <c r="C76" s="416"/>
      <c r="D76" s="416"/>
      <c r="E76" s="416"/>
      <c r="F76" s="416"/>
      <c r="G76" s="417"/>
      <c r="H76" s="418"/>
      <c r="I76" s="410"/>
    </row>
    <row r="77" spans="1:9" x14ac:dyDescent="0.2">
      <c r="A77" s="419"/>
      <c r="B77" s="416"/>
      <c r="C77" s="416"/>
      <c r="D77" s="416"/>
      <c r="E77" s="416"/>
      <c r="F77" s="416"/>
      <c r="G77" s="417"/>
      <c r="H77" s="418"/>
    </row>
    <row r="78" spans="1:9" x14ac:dyDescent="0.2">
      <c r="A78" s="419">
        <v>2</v>
      </c>
      <c r="B78" s="416" t="s">
        <v>258</v>
      </c>
      <c r="C78" s="416"/>
      <c r="D78" s="416"/>
      <c r="E78" s="416"/>
      <c r="F78" s="416"/>
      <c r="G78" s="417"/>
      <c r="H78" s="418"/>
      <c r="I78" s="410"/>
    </row>
    <row r="79" spans="1:9" x14ac:dyDescent="0.2">
      <c r="A79" s="419"/>
      <c r="B79" s="416"/>
      <c r="C79" s="416"/>
      <c r="D79" s="416"/>
      <c r="E79" s="416"/>
      <c r="F79" s="416"/>
      <c r="G79" s="417"/>
      <c r="H79" s="418"/>
    </row>
    <row r="80" spans="1:9" x14ac:dyDescent="0.2">
      <c r="A80" s="419">
        <v>3</v>
      </c>
      <c r="B80" s="416" t="s">
        <v>737</v>
      </c>
      <c r="C80" s="416"/>
      <c r="D80" s="416"/>
      <c r="E80" s="416"/>
      <c r="F80" s="416"/>
      <c r="G80" s="417"/>
      <c r="H80" s="418"/>
      <c r="I80" s="410"/>
    </row>
    <row r="81" spans="1:8" x14ac:dyDescent="0.2">
      <c r="A81" s="419"/>
      <c r="B81" s="416"/>
      <c r="C81" s="416"/>
      <c r="D81" s="416"/>
      <c r="E81" s="416"/>
      <c r="F81" s="416"/>
      <c r="G81" s="417"/>
      <c r="H81" s="418"/>
    </row>
    <row r="82" spans="1:8" x14ac:dyDescent="0.2">
      <c r="A82" s="419">
        <v>4</v>
      </c>
      <c r="B82" s="123" t="s">
        <v>267</v>
      </c>
      <c r="C82" s="123"/>
      <c r="D82" s="123"/>
      <c r="E82" s="432"/>
      <c r="F82" s="416"/>
      <c r="G82" s="417"/>
      <c r="H82" s="418"/>
    </row>
    <row r="83" spans="1:8" x14ac:dyDescent="0.2">
      <c r="A83" s="419"/>
      <c r="B83" s="123" t="s">
        <v>261</v>
      </c>
      <c r="C83" s="123"/>
      <c r="D83" s="123">
        <v>36</v>
      </c>
      <c r="E83" s="432"/>
      <c r="F83" s="416"/>
      <c r="G83" s="417"/>
      <c r="H83" s="418"/>
    </row>
    <row r="84" spans="1:8" x14ac:dyDescent="0.2">
      <c r="A84" s="419"/>
      <c r="B84" s="123" t="s">
        <v>262</v>
      </c>
      <c r="C84" s="123"/>
      <c r="D84" s="123">
        <v>36</v>
      </c>
      <c r="E84" s="432"/>
      <c r="F84" s="416"/>
      <c r="G84" s="417"/>
      <c r="H84" s="418"/>
    </row>
    <row r="85" spans="1:8" x14ac:dyDescent="0.2">
      <c r="A85" s="419"/>
      <c r="B85" s="123" t="s">
        <v>263</v>
      </c>
      <c r="C85" s="123"/>
      <c r="D85" s="123">
        <v>120.13</v>
      </c>
      <c r="E85" s="123" t="s">
        <v>264</v>
      </c>
      <c r="F85" s="416"/>
      <c r="G85" s="417"/>
      <c r="H85" s="418"/>
    </row>
    <row r="86" spans="1:8" x14ac:dyDescent="0.2">
      <c r="A86" s="419"/>
      <c r="B86" s="123" t="s">
        <v>265</v>
      </c>
      <c r="C86" s="123"/>
      <c r="D86" s="123">
        <v>118.87</v>
      </c>
      <c r="E86" s="123" t="s">
        <v>264</v>
      </c>
      <c r="F86" s="416"/>
      <c r="G86" s="417"/>
      <c r="H86" s="418"/>
    </row>
    <row r="87" spans="1:8" x14ac:dyDescent="0.2">
      <c r="A87" s="419"/>
      <c r="B87" s="123" t="s">
        <v>266</v>
      </c>
      <c r="C87" s="123"/>
      <c r="D87" s="433">
        <v>-1.25</v>
      </c>
      <c r="E87" s="123" t="s">
        <v>264</v>
      </c>
      <c r="F87" s="416"/>
      <c r="G87" s="417"/>
      <c r="H87" s="418"/>
    </row>
    <row r="88" spans="1:8" x14ac:dyDescent="0.2">
      <c r="A88" s="434"/>
      <c r="B88" s="435"/>
      <c r="C88" s="435"/>
      <c r="D88" s="435"/>
      <c r="E88" s="435"/>
      <c r="F88" s="435"/>
      <c r="G88" s="436"/>
      <c r="H88" s="437"/>
    </row>
  </sheetData>
  <mergeCells count="8">
    <mergeCell ref="B65:C65"/>
    <mergeCell ref="B66:C66"/>
    <mergeCell ref="A2:C2"/>
    <mergeCell ref="A3:C3"/>
    <mergeCell ref="B4:C4"/>
    <mergeCell ref="B57:C57"/>
    <mergeCell ref="B60:C60"/>
    <mergeCell ref="B61:C61"/>
  </mergeCells>
  <phoneticPr fontId="4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topLeftCell="A47" workbookViewId="0">
      <selection activeCell="C73" sqref="C73"/>
    </sheetView>
  </sheetViews>
  <sheetFormatPr defaultRowHeight="9" x14ac:dyDescent="0.15"/>
  <cols>
    <col min="1" max="1" width="2.7109375" style="379" customWidth="1"/>
    <col min="2" max="2" width="4.7109375" style="379" customWidth="1"/>
    <col min="3" max="3" width="40.7109375" style="379" customWidth="1"/>
    <col min="4" max="4" width="10.42578125" style="379" bestFit="1" customWidth="1"/>
    <col min="5" max="5" width="15.85546875" style="379" bestFit="1" customWidth="1"/>
    <col min="6" max="6" width="8.7109375" style="379" customWidth="1"/>
    <col min="7" max="7" width="9.28515625" style="403" customWidth="1"/>
    <col min="8" max="8" width="7.7109375" style="404" customWidth="1"/>
    <col min="9" max="16384" width="9.140625" style="379"/>
  </cols>
  <sheetData>
    <row r="1" spans="1:8" x14ac:dyDescent="0.15">
      <c r="A1" s="374"/>
      <c r="B1" s="375"/>
      <c r="C1" s="376" t="s">
        <v>670</v>
      </c>
      <c r="D1" s="375"/>
      <c r="E1" s="375"/>
      <c r="F1" s="375"/>
      <c r="G1" s="377"/>
      <c r="H1" s="378"/>
    </row>
    <row r="2" spans="1:8" ht="36.75" x14ac:dyDescent="0.2">
      <c r="A2" s="3022" t="s">
        <v>126</v>
      </c>
      <c r="B2" s="3023"/>
      <c r="C2" s="3023"/>
      <c r="D2" s="380" t="s">
        <v>127</v>
      </c>
      <c r="E2" s="381" t="s">
        <v>268</v>
      </c>
      <c r="F2" s="382" t="s">
        <v>129</v>
      </c>
      <c r="G2" s="383" t="s">
        <v>130</v>
      </c>
      <c r="H2" s="384" t="s">
        <v>131</v>
      </c>
    </row>
    <row r="3" spans="1:8" ht="12.75" x14ac:dyDescent="0.2">
      <c r="A3" s="3024" t="s">
        <v>132</v>
      </c>
      <c r="B3" s="3025"/>
      <c r="C3" s="3025"/>
      <c r="D3" s="385"/>
      <c r="E3" s="385"/>
      <c r="F3" s="385"/>
      <c r="G3" s="386"/>
      <c r="H3" s="387"/>
    </row>
    <row r="4" spans="1:8" ht="12.75" x14ac:dyDescent="0.2">
      <c r="A4" s="388"/>
      <c r="B4" s="3026" t="s">
        <v>133</v>
      </c>
      <c r="C4" s="3025"/>
      <c r="D4" s="385"/>
      <c r="E4" s="385"/>
      <c r="F4" s="385"/>
      <c r="G4" s="386"/>
      <c r="H4" s="387"/>
    </row>
    <row r="5" spans="1:8" x14ac:dyDescent="0.15">
      <c r="A5" s="388"/>
      <c r="B5" s="389" t="s">
        <v>134</v>
      </c>
      <c r="C5" s="385" t="s">
        <v>138</v>
      </c>
      <c r="D5" s="385" t="s">
        <v>139</v>
      </c>
      <c r="E5" s="385" t="s">
        <v>140</v>
      </c>
      <c r="F5" s="385">
        <v>4675</v>
      </c>
      <c r="G5" s="386">
        <v>148.69999999999999</v>
      </c>
      <c r="H5" s="387">
        <v>1.23</v>
      </c>
    </row>
    <row r="6" spans="1:8" x14ac:dyDescent="0.15">
      <c r="A6" s="388"/>
      <c r="B6" s="389" t="s">
        <v>134</v>
      </c>
      <c r="C6" s="385" t="s">
        <v>135</v>
      </c>
      <c r="D6" s="385" t="s">
        <v>136</v>
      </c>
      <c r="E6" s="385" t="s">
        <v>137</v>
      </c>
      <c r="F6" s="385">
        <v>10750</v>
      </c>
      <c r="G6" s="386">
        <v>133.66999999999999</v>
      </c>
      <c r="H6" s="387">
        <v>1.1100000000000001</v>
      </c>
    </row>
    <row r="7" spans="1:8" x14ac:dyDescent="0.15">
      <c r="A7" s="388"/>
      <c r="B7" s="389" t="s">
        <v>134</v>
      </c>
      <c r="C7" s="385" t="s">
        <v>141</v>
      </c>
      <c r="D7" s="385" t="s">
        <v>142</v>
      </c>
      <c r="E7" s="385" t="s">
        <v>137</v>
      </c>
      <c r="F7" s="385">
        <v>16613</v>
      </c>
      <c r="G7" s="386">
        <v>119.83</v>
      </c>
      <c r="H7" s="387">
        <v>0.99</v>
      </c>
    </row>
    <row r="8" spans="1:8" x14ac:dyDescent="0.15">
      <c r="A8" s="388"/>
      <c r="B8" s="389" t="s">
        <v>134</v>
      </c>
      <c r="C8" s="385" t="s">
        <v>204</v>
      </c>
      <c r="D8" s="385" t="s">
        <v>205</v>
      </c>
      <c r="E8" s="385" t="s">
        <v>206</v>
      </c>
      <c r="F8" s="385">
        <v>33250</v>
      </c>
      <c r="G8" s="386">
        <v>113.3</v>
      </c>
      <c r="H8" s="387">
        <v>0.94</v>
      </c>
    </row>
    <row r="9" spans="1:8" x14ac:dyDescent="0.15">
      <c r="A9" s="388"/>
      <c r="B9" s="389" t="s">
        <v>134</v>
      </c>
      <c r="C9" s="385" t="s">
        <v>146</v>
      </c>
      <c r="D9" s="385" t="s">
        <v>147</v>
      </c>
      <c r="E9" s="385" t="s">
        <v>140</v>
      </c>
      <c r="F9" s="385">
        <v>4950</v>
      </c>
      <c r="G9" s="386">
        <v>108.37</v>
      </c>
      <c r="H9" s="387">
        <v>0.9</v>
      </c>
    </row>
    <row r="10" spans="1:8" x14ac:dyDescent="0.15">
      <c r="A10" s="388"/>
      <c r="B10" s="389" t="s">
        <v>134</v>
      </c>
      <c r="C10" s="385" t="s">
        <v>155</v>
      </c>
      <c r="D10" s="385" t="s">
        <v>156</v>
      </c>
      <c r="E10" s="385" t="s">
        <v>157</v>
      </c>
      <c r="F10" s="385">
        <v>11340</v>
      </c>
      <c r="G10" s="386">
        <v>106.12</v>
      </c>
      <c r="H10" s="387">
        <v>0.88</v>
      </c>
    </row>
    <row r="11" spans="1:8" x14ac:dyDescent="0.15">
      <c r="A11" s="388"/>
      <c r="B11" s="389" t="s">
        <v>134</v>
      </c>
      <c r="C11" s="385" t="s">
        <v>151</v>
      </c>
      <c r="D11" s="385" t="s">
        <v>152</v>
      </c>
      <c r="E11" s="385" t="s">
        <v>150</v>
      </c>
      <c r="F11" s="385">
        <v>4300</v>
      </c>
      <c r="G11" s="386">
        <v>82.69</v>
      </c>
      <c r="H11" s="387">
        <v>0.68</v>
      </c>
    </row>
    <row r="12" spans="1:8" x14ac:dyDescent="0.15">
      <c r="A12" s="388"/>
      <c r="B12" s="389" t="s">
        <v>134</v>
      </c>
      <c r="C12" s="385" t="s">
        <v>158</v>
      </c>
      <c r="D12" s="385" t="s">
        <v>159</v>
      </c>
      <c r="E12" s="385" t="s">
        <v>137</v>
      </c>
      <c r="F12" s="385">
        <v>3880</v>
      </c>
      <c r="G12" s="386">
        <v>80.650000000000006</v>
      </c>
      <c r="H12" s="387">
        <v>0.67</v>
      </c>
    </row>
    <row r="13" spans="1:8" x14ac:dyDescent="0.15">
      <c r="A13" s="388"/>
      <c r="B13" s="389" t="s">
        <v>134</v>
      </c>
      <c r="C13" s="385" t="s">
        <v>515</v>
      </c>
      <c r="D13" s="385" t="s">
        <v>516</v>
      </c>
      <c r="E13" s="385" t="s">
        <v>517</v>
      </c>
      <c r="F13" s="385">
        <v>3223</v>
      </c>
      <c r="G13" s="386">
        <v>70.790000000000006</v>
      </c>
      <c r="H13" s="387">
        <v>0.59</v>
      </c>
    </row>
    <row r="14" spans="1:8" x14ac:dyDescent="0.15">
      <c r="A14" s="388"/>
      <c r="B14" s="389" t="s">
        <v>134</v>
      </c>
      <c r="C14" s="385" t="s">
        <v>143</v>
      </c>
      <c r="D14" s="385" t="s">
        <v>144</v>
      </c>
      <c r="E14" s="385" t="s">
        <v>145</v>
      </c>
      <c r="F14" s="385">
        <v>5000</v>
      </c>
      <c r="G14" s="386">
        <v>64.709999999999994</v>
      </c>
      <c r="H14" s="387">
        <v>0.53</v>
      </c>
    </row>
    <row r="15" spans="1:8" x14ac:dyDescent="0.15">
      <c r="A15" s="388"/>
      <c r="B15" s="389" t="s">
        <v>134</v>
      </c>
      <c r="C15" s="385" t="s">
        <v>179</v>
      </c>
      <c r="D15" s="385" t="s">
        <v>180</v>
      </c>
      <c r="E15" s="385" t="s">
        <v>165</v>
      </c>
      <c r="F15" s="385">
        <v>1066</v>
      </c>
      <c r="G15" s="386">
        <v>60.78</v>
      </c>
      <c r="H15" s="387">
        <v>0.5</v>
      </c>
    </row>
    <row r="16" spans="1:8" x14ac:dyDescent="0.15">
      <c r="A16" s="388"/>
      <c r="B16" s="389" t="s">
        <v>134</v>
      </c>
      <c r="C16" s="385" t="s">
        <v>232</v>
      </c>
      <c r="D16" s="385" t="s">
        <v>233</v>
      </c>
      <c r="E16" s="385" t="s">
        <v>140</v>
      </c>
      <c r="F16" s="385">
        <v>11536</v>
      </c>
      <c r="G16" s="386">
        <v>60.26</v>
      </c>
      <c r="H16" s="387">
        <v>0.5</v>
      </c>
    </row>
    <row r="17" spans="1:8" x14ac:dyDescent="0.15">
      <c r="A17" s="388"/>
      <c r="B17" s="389" t="s">
        <v>134</v>
      </c>
      <c r="C17" s="385" t="s">
        <v>166</v>
      </c>
      <c r="D17" s="385" t="s">
        <v>167</v>
      </c>
      <c r="E17" s="385" t="s">
        <v>137</v>
      </c>
      <c r="F17" s="385">
        <v>12554</v>
      </c>
      <c r="G17" s="386">
        <v>60.05</v>
      </c>
      <c r="H17" s="387">
        <v>0.5</v>
      </c>
    </row>
    <row r="18" spans="1:8" x14ac:dyDescent="0.15">
      <c r="A18" s="388"/>
      <c r="B18" s="389" t="s">
        <v>134</v>
      </c>
      <c r="C18" s="385" t="s">
        <v>153</v>
      </c>
      <c r="D18" s="385" t="s">
        <v>154</v>
      </c>
      <c r="E18" s="385" t="s">
        <v>150</v>
      </c>
      <c r="F18" s="385">
        <v>5500</v>
      </c>
      <c r="G18" s="386">
        <v>59.08</v>
      </c>
      <c r="H18" s="387">
        <v>0.49</v>
      </c>
    </row>
    <row r="19" spans="1:8" x14ac:dyDescent="0.15">
      <c r="A19" s="388"/>
      <c r="B19" s="389" t="s">
        <v>134</v>
      </c>
      <c r="C19" s="385" t="s">
        <v>223</v>
      </c>
      <c r="D19" s="385" t="s">
        <v>224</v>
      </c>
      <c r="E19" s="385" t="s">
        <v>140</v>
      </c>
      <c r="F19" s="385">
        <v>4050</v>
      </c>
      <c r="G19" s="386">
        <v>56.82</v>
      </c>
      <c r="H19" s="387">
        <v>0.47</v>
      </c>
    </row>
    <row r="20" spans="1:8" x14ac:dyDescent="0.15">
      <c r="A20" s="388"/>
      <c r="B20" s="389" t="s">
        <v>134</v>
      </c>
      <c r="C20" s="385" t="s">
        <v>177</v>
      </c>
      <c r="D20" s="385" t="s">
        <v>178</v>
      </c>
      <c r="E20" s="385" t="s">
        <v>137</v>
      </c>
      <c r="F20" s="385">
        <v>3720</v>
      </c>
      <c r="G20" s="386">
        <v>56.44</v>
      </c>
      <c r="H20" s="387">
        <v>0.47</v>
      </c>
    </row>
    <row r="21" spans="1:8" x14ac:dyDescent="0.15">
      <c r="A21" s="388"/>
      <c r="B21" s="389" t="s">
        <v>134</v>
      </c>
      <c r="C21" s="385" t="s">
        <v>183</v>
      </c>
      <c r="D21" s="385" t="s">
        <v>184</v>
      </c>
      <c r="E21" s="385" t="s">
        <v>185</v>
      </c>
      <c r="F21" s="385">
        <v>5200</v>
      </c>
      <c r="G21" s="386">
        <v>51.46</v>
      </c>
      <c r="H21" s="387">
        <v>0.43</v>
      </c>
    </row>
    <row r="22" spans="1:8" x14ac:dyDescent="0.15">
      <c r="A22" s="388"/>
      <c r="B22" s="389" t="s">
        <v>134</v>
      </c>
      <c r="C22" s="385" t="s">
        <v>148</v>
      </c>
      <c r="D22" s="385" t="s">
        <v>149</v>
      </c>
      <c r="E22" s="385" t="s">
        <v>150</v>
      </c>
      <c r="F22" s="385">
        <v>11600</v>
      </c>
      <c r="G22" s="386">
        <v>48.11</v>
      </c>
      <c r="H22" s="387">
        <v>0.4</v>
      </c>
    </row>
    <row r="23" spans="1:8" x14ac:dyDescent="0.15">
      <c r="A23" s="388"/>
      <c r="B23" s="389" t="s">
        <v>134</v>
      </c>
      <c r="C23" s="385" t="s">
        <v>513</v>
      </c>
      <c r="D23" s="385" t="s">
        <v>514</v>
      </c>
      <c r="E23" s="385" t="s">
        <v>429</v>
      </c>
      <c r="F23" s="385">
        <v>3727</v>
      </c>
      <c r="G23" s="386">
        <v>46.21</v>
      </c>
      <c r="H23" s="387">
        <v>0.38</v>
      </c>
    </row>
    <row r="24" spans="1:8" x14ac:dyDescent="0.15">
      <c r="A24" s="388"/>
      <c r="B24" s="389" t="s">
        <v>134</v>
      </c>
      <c r="C24" s="385" t="s">
        <v>192</v>
      </c>
      <c r="D24" s="385" t="s">
        <v>193</v>
      </c>
      <c r="E24" s="385" t="s">
        <v>137</v>
      </c>
      <c r="F24" s="385">
        <v>49887</v>
      </c>
      <c r="G24" s="386">
        <v>45.12</v>
      </c>
      <c r="H24" s="387">
        <v>0.37</v>
      </c>
    </row>
    <row r="25" spans="1:8" x14ac:dyDescent="0.15">
      <c r="A25" s="388"/>
      <c r="B25" s="389" t="s">
        <v>134</v>
      </c>
      <c r="C25" s="385" t="s">
        <v>194</v>
      </c>
      <c r="D25" s="385" t="s">
        <v>195</v>
      </c>
      <c r="E25" s="385" t="s">
        <v>185</v>
      </c>
      <c r="F25" s="385">
        <v>7100</v>
      </c>
      <c r="G25" s="386">
        <v>44.93</v>
      </c>
      <c r="H25" s="387">
        <v>0.37</v>
      </c>
    </row>
    <row r="26" spans="1:8" x14ac:dyDescent="0.15">
      <c r="A26" s="388"/>
      <c r="B26" s="389" t="s">
        <v>134</v>
      </c>
      <c r="C26" s="385" t="s">
        <v>630</v>
      </c>
      <c r="D26" s="385" t="s">
        <v>631</v>
      </c>
      <c r="E26" s="385" t="s">
        <v>185</v>
      </c>
      <c r="F26" s="385">
        <v>1660</v>
      </c>
      <c r="G26" s="386">
        <v>44.92</v>
      </c>
      <c r="H26" s="387">
        <v>0.37</v>
      </c>
    </row>
    <row r="27" spans="1:8" x14ac:dyDescent="0.15">
      <c r="A27" s="388"/>
      <c r="B27" s="389" t="s">
        <v>134</v>
      </c>
      <c r="C27" s="385" t="s">
        <v>532</v>
      </c>
      <c r="D27" s="385" t="s">
        <v>533</v>
      </c>
      <c r="E27" s="385" t="s">
        <v>380</v>
      </c>
      <c r="F27" s="385">
        <v>4023</v>
      </c>
      <c r="G27" s="386">
        <v>44.18</v>
      </c>
      <c r="H27" s="387">
        <v>0.37</v>
      </c>
    </row>
    <row r="28" spans="1:8" x14ac:dyDescent="0.15">
      <c r="A28" s="388"/>
      <c r="B28" s="389" t="s">
        <v>134</v>
      </c>
      <c r="C28" s="385" t="s">
        <v>181</v>
      </c>
      <c r="D28" s="385" t="s">
        <v>182</v>
      </c>
      <c r="E28" s="385" t="s">
        <v>157</v>
      </c>
      <c r="F28" s="385">
        <v>13400</v>
      </c>
      <c r="G28" s="386">
        <v>43.13</v>
      </c>
      <c r="H28" s="387">
        <v>0.36</v>
      </c>
    </row>
    <row r="29" spans="1:8" x14ac:dyDescent="0.15">
      <c r="A29" s="388"/>
      <c r="B29" s="389" t="s">
        <v>134</v>
      </c>
      <c r="C29" s="385" t="s">
        <v>638</v>
      </c>
      <c r="D29" s="385" t="s">
        <v>639</v>
      </c>
      <c r="E29" s="385" t="s">
        <v>165</v>
      </c>
      <c r="F29" s="385">
        <v>3300</v>
      </c>
      <c r="G29" s="386">
        <v>42.67</v>
      </c>
      <c r="H29" s="387">
        <v>0.35</v>
      </c>
    </row>
    <row r="30" spans="1:8" x14ac:dyDescent="0.15">
      <c r="A30" s="388"/>
      <c r="B30" s="389" t="s">
        <v>134</v>
      </c>
      <c r="C30" s="385" t="s">
        <v>545</v>
      </c>
      <c r="D30" s="385" t="s">
        <v>546</v>
      </c>
      <c r="E30" s="385" t="s">
        <v>162</v>
      </c>
      <c r="F30" s="385">
        <v>3343</v>
      </c>
      <c r="G30" s="386">
        <v>39.53</v>
      </c>
      <c r="H30" s="387">
        <v>0.33</v>
      </c>
    </row>
    <row r="31" spans="1:8" x14ac:dyDescent="0.15">
      <c r="A31" s="388"/>
      <c r="B31" s="389" t="s">
        <v>134</v>
      </c>
      <c r="C31" s="385" t="s">
        <v>564</v>
      </c>
      <c r="D31" s="385" t="s">
        <v>565</v>
      </c>
      <c r="E31" s="385" t="s">
        <v>137</v>
      </c>
      <c r="F31" s="385">
        <v>8700</v>
      </c>
      <c r="G31" s="386">
        <v>38.35</v>
      </c>
      <c r="H31" s="387">
        <v>0.32</v>
      </c>
    </row>
    <row r="32" spans="1:8" x14ac:dyDescent="0.15">
      <c r="A32" s="388"/>
      <c r="B32" s="389" t="s">
        <v>134</v>
      </c>
      <c r="C32" s="385" t="s">
        <v>422</v>
      </c>
      <c r="D32" s="385" t="s">
        <v>423</v>
      </c>
      <c r="E32" s="385" t="s">
        <v>424</v>
      </c>
      <c r="F32" s="385">
        <v>45000</v>
      </c>
      <c r="G32" s="386">
        <v>36.770000000000003</v>
      </c>
      <c r="H32" s="387">
        <v>0.3</v>
      </c>
    </row>
    <row r="33" spans="1:8" x14ac:dyDescent="0.15">
      <c r="A33" s="388"/>
      <c r="B33" s="389" t="s">
        <v>134</v>
      </c>
      <c r="C33" s="385" t="s">
        <v>628</v>
      </c>
      <c r="D33" s="385" t="s">
        <v>629</v>
      </c>
      <c r="E33" s="385" t="s">
        <v>286</v>
      </c>
      <c r="F33" s="385">
        <v>8600</v>
      </c>
      <c r="G33" s="386">
        <v>34.46</v>
      </c>
      <c r="H33" s="387">
        <v>0.28000000000000003</v>
      </c>
    </row>
    <row r="34" spans="1:8" x14ac:dyDescent="0.15">
      <c r="A34" s="388"/>
      <c r="B34" s="389" t="s">
        <v>134</v>
      </c>
      <c r="C34" s="385" t="s">
        <v>281</v>
      </c>
      <c r="D34" s="385" t="s">
        <v>282</v>
      </c>
      <c r="E34" s="385" t="s">
        <v>283</v>
      </c>
      <c r="F34" s="385">
        <v>10580</v>
      </c>
      <c r="G34" s="386">
        <v>34.4</v>
      </c>
      <c r="H34" s="387">
        <v>0.28000000000000003</v>
      </c>
    </row>
    <row r="35" spans="1:8" x14ac:dyDescent="0.15">
      <c r="A35" s="388"/>
      <c r="B35" s="389" t="s">
        <v>134</v>
      </c>
      <c r="C35" s="385" t="s">
        <v>279</v>
      </c>
      <c r="D35" s="385" t="s">
        <v>280</v>
      </c>
      <c r="E35" s="385" t="s">
        <v>165</v>
      </c>
      <c r="F35" s="385">
        <v>16600</v>
      </c>
      <c r="G35" s="386">
        <v>32.83</v>
      </c>
      <c r="H35" s="387">
        <v>0.27</v>
      </c>
    </row>
    <row r="36" spans="1:8" x14ac:dyDescent="0.15">
      <c r="A36" s="388"/>
      <c r="B36" s="389" t="s">
        <v>134</v>
      </c>
      <c r="C36" s="385" t="s">
        <v>398</v>
      </c>
      <c r="D36" s="385" t="s">
        <v>399</v>
      </c>
      <c r="E36" s="385" t="s">
        <v>276</v>
      </c>
      <c r="F36" s="385">
        <v>17670</v>
      </c>
      <c r="G36" s="386">
        <v>32.75</v>
      </c>
      <c r="H36" s="387">
        <v>0.27</v>
      </c>
    </row>
    <row r="37" spans="1:8" x14ac:dyDescent="0.15">
      <c r="A37" s="388"/>
      <c r="B37" s="389" t="s">
        <v>134</v>
      </c>
      <c r="C37" s="385" t="s">
        <v>540</v>
      </c>
      <c r="D37" s="385" t="s">
        <v>541</v>
      </c>
      <c r="E37" s="385" t="s">
        <v>542</v>
      </c>
      <c r="F37" s="385">
        <v>18000</v>
      </c>
      <c r="G37" s="386">
        <v>32.72</v>
      </c>
      <c r="H37" s="387">
        <v>0.27</v>
      </c>
    </row>
    <row r="38" spans="1:8" x14ac:dyDescent="0.15">
      <c r="A38" s="388"/>
      <c r="B38" s="389" t="s">
        <v>134</v>
      </c>
      <c r="C38" s="385" t="s">
        <v>383</v>
      </c>
      <c r="D38" s="385" t="s">
        <v>384</v>
      </c>
      <c r="E38" s="385" t="s">
        <v>162</v>
      </c>
      <c r="F38" s="385">
        <v>11790</v>
      </c>
      <c r="G38" s="386">
        <v>30.94</v>
      </c>
      <c r="H38" s="387">
        <v>0.26</v>
      </c>
    </row>
    <row r="39" spans="1:8" x14ac:dyDescent="0.15">
      <c r="A39" s="388"/>
      <c r="B39" s="389" t="s">
        <v>134</v>
      </c>
      <c r="C39" s="385" t="s">
        <v>225</v>
      </c>
      <c r="D39" s="385" t="s">
        <v>226</v>
      </c>
      <c r="E39" s="385" t="s">
        <v>227</v>
      </c>
      <c r="F39" s="385">
        <v>12860</v>
      </c>
      <c r="G39" s="386">
        <v>29.22</v>
      </c>
      <c r="H39" s="387">
        <v>0.24</v>
      </c>
    </row>
    <row r="40" spans="1:8" x14ac:dyDescent="0.15">
      <c r="A40" s="388"/>
      <c r="B40" s="389" t="s">
        <v>134</v>
      </c>
      <c r="C40" s="385" t="s">
        <v>174</v>
      </c>
      <c r="D40" s="385" t="s">
        <v>175</v>
      </c>
      <c r="E40" s="385" t="s">
        <v>176</v>
      </c>
      <c r="F40" s="385">
        <v>11300</v>
      </c>
      <c r="G40" s="386">
        <v>28.67</v>
      </c>
      <c r="H40" s="387">
        <v>0.24</v>
      </c>
    </row>
    <row r="41" spans="1:8" x14ac:dyDescent="0.15">
      <c r="A41" s="388"/>
      <c r="B41" s="389" t="s">
        <v>134</v>
      </c>
      <c r="C41" s="385" t="s">
        <v>269</v>
      </c>
      <c r="D41" s="385" t="s">
        <v>270</v>
      </c>
      <c r="E41" s="385" t="s">
        <v>271</v>
      </c>
      <c r="F41" s="385">
        <v>8571</v>
      </c>
      <c r="G41" s="386">
        <v>28.12</v>
      </c>
      <c r="H41" s="387">
        <v>0.23</v>
      </c>
    </row>
    <row r="42" spans="1:8" x14ac:dyDescent="0.15">
      <c r="A42" s="388"/>
      <c r="B42" s="389" t="s">
        <v>134</v>
      </c>
      <c r="C42" s="385" t="s">
        <v>448</v>
      </c>
      <c r="D42" s="385" t="s">
        <v>449</v>
      </c>
      <c r="E42" s="385" t="s">
        <v>140</v>
      </c>
      <c r="F42" s="385">
        <v>900</v>
      </c>
      <c r="G42" s="386">
        <v>27</v>
      </c>
      <c r="H42" s="387">
        <v>0.22</v>
      </c>
    </row>
    <row r="43" spans="1:8" x14ac:dyDescent="0.15">
      <c r="A43" s="388"/>
      <c r="B43" s="389" t="s">
        <v>134</v>
      </c>
      <c r="C43" s="385" t="s">
        <v>163</v>
      </c>
      <c r="D43" s="385" t="s">
        <v>164</v>
      </c>
      <c r="E43" s="385" t="s">
        <v>165</v>
      </c>
      <c r="F43" s="385">
        <v>1263</v>
      </c>
      <c r="G43" s="386">
        <v>25.6</v>
      </c>
      <c r="H43" s="387">
        <v>0.21</v>
      </c>
    </row>
    <row r="44" spans="1:8" x14ac:dyDescent="0.15">
      <c r="A44" s="388"/>
      <c r="B44" s="389" t="s">
        <v>134</v>
      </c>
      <c r="C44" s="385" t="s">
        <v>430</v>
      </c>
      <c r="D44" s="385" t="s">
        <v>431</v>
      </c>
      <c r="E44" s="385" t="s">
        <v>185</v>
      </c>
      <c r="F44" s="385">
        <v>1830</v>
      </c>
      <c r="G44" s="386">
        <v>25.28</v>
      </c>
      <c r="H44" s="387">
        <v>0.21</v>
      </c>
    </row>
    <row r="45" spans="1:8" x14ac:dyDescent="0.15">
      <c r="A45" s="388"/>
      <c r="B45" s="389" t="s">
        <v>134</v>
      </c>
      <c r="C45" s="385" t="s">
        <v>188</v>
      </c>
      <c r="D45" s="385" t="s">
        <v>189</v>
      </c>
      <c r="E45" s="385" t="s">
        <v>137</v>
      </c>
      <c r="F45" s="385">
        <v>2800</v>
      </c>
      <c r="G45" s="386">
        <v>22.87</v>
      </c>
      <c r="H45" s="387">
        <v>0.19</v>
      </c>
    </row>
    <row r="46" spans="1:8" x14ac:dyDescent="0.15">
      <c r="A46" s="388"/>
      <c r="B46" s="389" t="s">
        <v>134</v>
      </c>
      <c r="C46" s="385" t="s">
        <v>534</v>
      </c>
      <c r="D46" s="385" t="s">
        <v>535</v>
      </c>
      <c r="E46" s="385" t="s">
        <v>389</v>
      </c>
      <c r="F46" s="385">
        <v>6750</v>
      </c>
      <c r="G46" s="386">
        <v>22.61</v>
      </c>
      <c r="H46" s="387">
        <v>0.19</v>
      </c>
    </row>
    <row r="47" spans="1:8" x14ac:dyDescent="0.15">
      <c r="A47" s="388"/>
      <c r="B47" s="389" t="s">
        <v>134</v>
      </c>
      <c r="C47" s="385" t="s">
        <v>199</v>
      </c>
      <c r="D47" s="385" t="s">
        <v>200</v>
      </c>
      <c r="E47" s="385" t="s">
        <v>162</v>
      </c>
      <c r="F47" s="385">
        <v>2250</v>
      </c>
      <c r="G47" s="386">
        <v>20.2</v>
      </c>
      <c r="H47" s="387">
        <v>0.17</v>
      </c>
    </row>
    <row r="48" spans="1:8" x14ac:dyDescent="0.15">
      <c r="A48" s="388"/>
      <c r="B48" s="389" t="s">
        <v>134</v>
      </c>
      <c r="C48" s="385" t="s">
        <v>376</v>
      </c>
      <c r="D48" s="385" t="s">
        <v>377</v>
      </c>
      <c r="E48" s="385" t="s">
        <v>227</v>
      </c>
      <c r="F48" s="385">
        <v>7000</v>
      </c>
      <c r="G48" s="386">
        <v>17.84</v>
      </c>
      <c r="H48" s="387">
        <v>0.15</v>
      </c>
    </row>
    <row r="49" spans="1:8" x14ac:dyDescent="0.15">
      <c r="A49" s="388"/>
      <c r="B49" s="389" t="s">
        <v>134</v>
      </c>
      <c r="C49" s="385" t="s">
        <v>671</v>
      </c>
      <c r="D49" s="385" t="s">
        <v>672</v>
      </c>
      <c r="E49" s="385" t="s">
        <v>206</v>
      </c>
      <c r="F49" s="385">
        <v>1800</v>
      </c>
      <c r="G49" s="386">
        <v>17.03</v>
      </c>
      <c r="H49" s="387">
        <v>0.14000000000000001</v>
      </c>
    </row>
    <row r="50" spans="1:8" ht="9.75" thickBot="1" x14ac:dyDescent="0.2">
      <c r="A50" s="388"/>
      <c r="B50" s="385"/>
      <c r="C50" s="385"/>
      <c r="D50" s="385"/>
      <c r="E50" s="380" t="s">
        <v>245</v>
      </c>
      <c r="F50" s="385"/>
      <c r="G50" s="390">
        <v>2370.1799999999998</v>
      </c>
      <c r="H50" s="391">
        <v>19.62</v>
      </c>
    </row>
    <row r="51" spans="1:8" ht="9.75" thickTop="1" x14ac:dyDescent="0.15">
      <c r="A51" s="388"/>
      <c r="B51" s="385"/>
      <c r="C51" s="385"/>
      <c r="D51" s="385"/>
      <c r="E51" s="385"/>
      <c r="F51" s="385"/>
      <c r="G51" s="386"/>
      <c r="H51" s="387"/>
    </row>
    <row r="52" spans="1:8" ht="12.75" x14ac:dyDescent="0.2">
      <c r="A52" s="3024" t="s">
        <v>309</v>
      </c>
      <c r="B52" s="3025"/>
      <c r="C52" s="3025"/>
      <c r="D52" s="385"/>
      <c r="E52" s="385"/>
      <c r="F52" s="385"/>
      <c r="G52" s="386"/>
      <c r="H52" s="387"/>
    </row>
    <row r="53" spans="1:8" ht="12.75" x14ac:dyDescent="0.2">
      <c r="A53" s="388"/>
      <c r="B53" s="3027" t="s">
        <v>310</v>
      </c>
      <c r="C53" s="3025"/>
      <c r="D53" s="385"/>
      <c r="E53" s="385"/>
      <c r="F53" s="385"/>
      <c r="G53" s="386"/>
      <c r="H53" s="387"/>
    </row>
    <row r="54" spans="1:8" ht="12.75" x14ac:dyDescent="0.2">
      <c r="A54" s="388"/>
      <c r="B54" s="3026" t="s">
        <v>133</v>
      </c>
      <c r="C54" s="3025"/>
      <c r="D54" s="385"/>
      <c r="E54" s="385"/>
      <c r="F54" s="385"/>
      <c r="G54" s="386"/>
      <c r="H54" s="387"/>
    </row>
    <row r="55" spans="1:8" x14ac:dyDescent="0.15">
      <c r="A55" s="388"/>
      <c r="B55" s="392">
        <v>0.107</v>
      </c>
      <c r="C55" s="385" t="s">
        <v>673</v>
      </c>
      <c r="D55" s="385" t="s">
        <v>674</v>
      </c>
      <c r="E55" s="385" t="s">
        <v>319</v>
      </c>
      <c r="F55" s="385">
        <v>150</v>
      </c>
      <c r="G55" s="386">
        <v>1521.84</v>
      </c>
      <c r="H55" s="387">
        <v>12.58</v>
      </c>
    </row>
    <row r="56" spans="1:8" x14ac:dyDescent="0.15">
      <c r="A56" s="388"/>
      <c r="B56" s="389" t="s">
        <v>675</v>
      </c>
      <c r="C56" s="385" t="s">
        <v>676</v>
      </c>
      <c r="D56" s="385" t="s">
        <v>677</v>
      </c>
      <c r="E56" s="385" t="s">
        <v>678</v>
      </c>
      <c r="F56" s="385">
        <v>100</v>
      </c>
      <c r="G56" s="386">
        <v>1281.51</v>
      </c>
      <c r="H56" s="387">
        <v>10.6</v>
      </c>
    </row>
    <row r="57" spans="1:8" x14ac:dyDescent="0.15">
      <c r="A57" s="388"/>
      <c r="B57" s="392">
        <v>0.1004</v>
      </c>
      <c r="C57" s="385" t="s">
        <v>311</v>
      </c>
      <c r="D57" s="385" t="s">
        <v>312</v>
      </c>
      <c r="E57" s="385" t="s">
        <v>313</v>
      </c>
      <c r="F57" s="385">
        <v>100</v>
      </c>
      <c r="G57" s="386">
        <v>1001.53</v>
      </c>
      <c r="H57" s="387">
        <v>8.2799999999999994</v>
      </c>
    </row>
    <row r="58" spans="1:8" x14ac:dyDescent="0.15">
      <c r="A58" s="388"/>
      <c r="B58" s="392">
        <v>0.11600000000000001</v>
      </c>
      <c r="C58" s="385" t="s">
        <v>679</v>
      </c>
      <c r="D58" s="385" t="s">
        <v>680</v>
      </c>
      <c r="E58" s="385" t="s">
        <v>681</v>
      </c>
      <c r="F58" s="385">
        <v>80000</v>
      </c>
      <c r="G58" s="386">
        <v>809.68</v>
      </c>
      <c r="H58" s="387">
        <v>6.69</v>
      </c>
    </row>
    <row r="59" spans="1:8" x14ac:dyDescent="0.15">
      <c r="A59" s="388"/>
      <c r="B59" s="392">
        <v>0.1152</v>
      </c>
      <c r="C59" s="385" t="s">
        <v>314</v>
      </c>
      <c r="D59" s="385" t="s">
        <v>315</v>
      </c>
      <c r="E59" s="385" t="s">
        <v>316</v>
      </c>
      <c r="F59" s="385">
        <v>50000</v>
      </c>
      <c r="G59" s="386">
        <v>505.16</v>
      </c>
      <c r="H59" s="387">
        <v>4.18</v>
      </c>
    </row>
    <row r="60" spans="1:8" x14ac:dyDescent="0.15">
      <c r="A60" s="388"/>
      <c r="B60" s="392">
        <v>0.1009</v>
      </c>
      <c r="C60" s="385" t="s">
        <v>317</v>
      </c>
      <c r="D60" s="385" t="s">
        <v>318</v>
      </c>
      <c r="E60" s="385" t="s">
        <v>319</v>
      </c>
      <c r="F60" s="385">
        <v>50</v>
      </c>
      <c r="G60" s="386">
        <v>500.69</v>
      </c>
      <c r="H60" s="387">
        <v>4.1399999999999997</v>
      </c>
    </row>
    <row r="61" spans="1:8" x14ac:dyDescent="0.15">
      <c r="A61" s="388"/>
      <c r="B61" s="392">
        <v>0.115</v>
      </c>
      <c r="C61" s="385" t="s">
        <v>320</v>
      </c>
      <c r="D61" s="385" t="s">
        <v>682</v>
      </c>
      <c r="E61" s="385" t="s">
        <v>683</v>
      </c>
      <c r="F61" s="385">
        <v>100</v>
      </c>
      <c r="G61" s="386">
        <v>100.48</v>
      </c>
      <c r="H61" s="387">
        <v>0.83</v>
      </c>
    </row>
    <row r="62" spans="1:8" x14ac:dyDescent="0.15">
      <c r="A62" s="388"/>
      <c r="B62" s="392">
        <v>0.11</v>
      </c>
      <c r="C62" s="385" t="s">
        <v>320</v>
      </c>
      <c r="D62" s="385" t="s">
        <v>684</v>
      </c>
      <c r="E62" s="385" t="s">
        <v>683</v>
      </c>
      <c r="F62" s="385">
        <v>54973.333333333299</v>
      </c>
      <c r="G62" s="386">
        <v>66.2</v>
      </c>
      <c r="H62" s="387">
        <v>0.55000000000000004</v>
      </c>
    </row>
    <row r="63" spans="1:8" x14ac:dyDescent="0.15">
      <c r="A63" s="388"/>
      <c r="B63" s="392">
        <v>0.109</v>
      </c>
      <c r="C63" s="385" t="s">
        <v>277</v>
      </c>
      <c r="D63" s="385" t="s">
        <v>685</v>
      </c>
      <c r="E63" s="385" t="s">
        <v>326</v>
      </c>
      <c r="F63" s="385">
        <v>18</v>
      </c>
      <c r="G63" s="386">
        <v>6.06</v>
      </c>
      <c r="H63" s="387">
        <v>0.05</v>
      </c>
    </row>
    <row r="64" spans="1:8" ht="9.75" thickBot="1" x14ac:dyDescent="0.2">
      <c r="A64" s="388"/>
      <c r="B64" s="385"/>
      <c r="C64" s="385"/>
      <c r="D64" s="385"/>
      <c r="E64" s="380" t="s">
        <v>245</v>
      </c>
      <c r="F64" s="385"/>
      <c r="G64" s="390">
        <v>5793.15</v>
      </c>
      <c r="H64" s="391">
        <v>47.9</v>
      </c>
    </row>
    <row r="65" spans="1:8" ht="9.75" thickTop="1" x14ac:dyDescent="0.15">
      <c r="A65" s="388"/>
      <c r="B65" s="3027" t="s">
        <v>327</v>
      </c>
      <c r="C65" s="3028"/>
      <c r="D65" s="385"/>
      <c r="E65" s="385"/>
      <c r="F65" s="385"/>
      <c r="G65" s="386"/>
      <c r="H65" s="387"/>
    </row>
    <row r="66" spans="1:8" ht="12.75" x14ac:dyDescent="0.2">
      <c r="A66" s="388"/>
      <c r="B66" s="3026" t="s">
        <v>133</v>
      </c>
      <c r="C66" s="3025"/>
      <c r="D66" s="385"/>
      <c r="E66" s="385"/>
      <c r="F66" s="385"/>
      <c r="G66" s="386"/>
      <c r="H66" s="387"/>
    </row>
    <row r="67" spans="1:8" x14ac:dyDescent="0.15">
      <c r="A67" s="388"/>
      <c r="B67" s="392">
        <v>8.2799999999999999E-2</v>
      </c>
      <c r="C67" s="385" t="s">
        <v>686</v>
      </c>
      <c r="D67" s="385" t="s">
        <v>687</v>
      </c>
      <c r="E67" s="385" t="s">
        <v>330</v>
      </c>
      <c r="F67" s="385">
        <v>1500000</v>
      </c>
      <c r="G67" s="386">
        <v>1403.66</v>
      </c>
      <c r="H67" s="387">
        <v>11.61</v>
      </c>
    </row>
    <row r="68" spans="1:8" x14ac:dyDescent="0.15">
      <c r="A68" s="388"/>
      <c r="B68" s="392">
        <v>8.1199999999999994E-2</v>
      </c>
      <c r="C68" s="385" t="s">
        <v>688</v>
      </c>
      <c r="D68" s="385" t="s">
        <v>689</v>
      </c>
      <c r="E68" s="385" t="s">
        <v>330</v>
      </c>
      <c r="F68" s="385">
        <v>10000</v>
      </c>
      <c r="G68" s="386">
        <v>9.6</v>
      </c>
      <c r="H68" s="387">
        <v>0.08</v>
      </c>
    </row>
    <row r="69" spans="1:8" ht="9.75" thickBot="1" x14ac:dyDescent="0.2">
      <c r="A69" s="388"/>
      <c r="B69" s="385"/>
      <c r="C69" s="385"/>
      <c r="D69" s="385"/>
      <c r="E69" s="380" t="s">
        <v>245</v>
      </c>
      <c r="F69" s="385"/>
      <c r="G69" s="390">
        <v>1413.26</v>
      </c>
      <c r="H69" s="391">
        <v>11.69</v>
      </c>
    </row>
    <row r="70" spans="1:8" ht="9.75" thickTop="1" x14ac:dyDescent="0.15">
      <c r="A70" s="388"/>
      <c r="B70" s="385"/>
      <c r="C70" s="385"/>
      <c r="D70" s="385"/>
      <c r="E70" s="385"/>
      <c r="F70" s="385"/>
      <c r="G70" s="386"/>
      <c r="H70" s="387"/>
    </row>
    <row r="71" spans="1:8" ht="12.75" x14ac:dyDescent="0.2">
      <c r="A71" s="3024" t="s">
        <v>469</v>
      </c>
      <c r="B71" s="3025"/>
      <c r="C71" s="3025"/>
      <c r="D71" s="385"/>
      <c r="E71" s="385"/>
      <c r="F71" s="385"/>
      <c r="G71" s="386"/>
      <c r="H71" s="387"/>
    </row>
    <row r="72" spans="1:8" ht="12.75" x14ac:dyDescent="0.2">
      <c r="A72" s="388"/>
      <c r="B72" s="3027" t="s">
        <v>690</v>
      </c>
      <c r="C72" s="3025"/>
      <c r="D72" s="385"/>
      <c r="E72" s="385"/>
      <c r="F72" s="385"/>
      <c r="G72" s="386"/>
      <c r="H72" s="387"/>
    </row>
    <row r="73" spans="1:8" x14ac:dyDescent="0.15">
      <c r="A73" s="388"/>
      <c r="B73" s="389" t="s">
        <v>691</v>
      </c>
      <c r="C73" s="385" t="s">
        <v>720</v>
      </c>
      <c r="D73" s="385" t="s">
        <v>471</v>
      </c>
      <c r="E73" s="385" t="s">
        <v>330</v>
      </c>
      <c r="F73" s="385">
        <v>1500000</v>
      </c>
      <c r="G73" s="386">
        <v>1482.69</v>
      </c>
      <c r="H73" s="387">
        <v>12.26</v>
      </c>
    </row>
    <row r="74" spans="1:8" ht="9.75" thickBot="1" x14ac:dyDescent="0.2">
      <c r="A74" s="388"/>
      <c r="B74" s="385"/>
      <c r="C74" s="385"/>
      <c r="D74" s="385"/>
      <c r="E74" s="380" t="s">
        <v>245</v>
      </c>
      <c r="F74" s="385"/>
      <c r="G74" s="393">
        <v>1482.69</v>
      </c>
      <c r="H74" s="394">
        <v>12.26</v>
      </c>
    </row>
    <row r="75" spans="1:8" ht="9.75" thickTop="1" x14ac:dyDescent="0.15">
      <c r="A75" s="388"/>
      <c r="B75" s="385"/>
      <c r="C75" s="385"/>
      <c r="D75" s="385"/>
      <c r="E75" s="385"/>
      <c r="F75" s="385"/>
      <c r="G75" s="386"/>
      <c r="H75" s="387"/>
    </row>
    <row r="76" spans="1:8" ht="12.75" x14ac:dyDescent="0.2">
      <c r="A76" s="388"/>
      <c r="B76" s="3026" t="s">
        <v>692</v>
      </c>
      <c r="C76" s="3025"/>
      <c r="D76" s="385"/>
      <c r="E76" s="385"/>
      <c r="F76" s="385"/>
      <c r="G76" s="386"/>
      <c r="H76" s="387"/>
    </row>
    <row r="77" spans="1:8" ht="12.75" x14ac:dyDescent="0.2">
      <c r="A77" s="388"/>
      <c r="B77" s="3027" t="s">
        <v>249</v>
      </c>
      <c r="C77" s="3025"/>
      <c r="D77" s="385"/>
      <c r="E77" s="380" t="s">
        <v>250</v>
      </c>
      <c r="F77" s="385"/>
      <c r="G77" s="386"/>
      <c r="H77" s="387"/>
    </row>
    <row r="78" spans="1:8" x14ac:dyDescent="0.15">
      <c r="A78" s="388"/>
      <c r="B78" s="385"/>
      <c r="C78" s="385" t="s">
        <v>693</v>
      </c>
      <c r="D78" s="385"/>
      <c r="E78" s="385" t="s">
        <v>694</v>
      </c>
      <c r="F78" s="385"/>
      <c r="G78" s="386">
        <v>726.25</v>
      </c>
      <c r="H78" s="387">
        <v>6</v>
      </c>
    </row>
    <row r="79" spans="1:8" ht="9.75" thickBot="1" x14ac:dyDescent="0.2">
      <c r="A79" s="388"/>
      <c r="B79" s="385"/>
      <c r="C79" s="385"/>
      <c r="D79" s="385"/>
      <c r="E79" s="380" t="s">
        <v>245</v>
      </c>
      <c r="F79" s="385"/>
      <c r="G79" s="390">
        <v>726.25</v>
      </c>
      <c r="H79" s="391">
        <v>6</v>
      </c>
    </row>
    <row r="80" spans="1:8" ht="9.75" thickTop="1" x14ac:dyDescent="0.15">
      <c r="A80" s="388"/>
      <c r="B80" s="389" t="s">
        <v>134</v>
      </c>
      <c r="C80" s="385" t="s">
        <v>253</v>
      </c>
      <c r="D80" s="385"/>
      <c r="E80" s="385" t="s">
        <v>134</v>
      </c>
      <c r="F80" s="385"/>
      <c r="G80" s="386">
        <v>149.96</v>
      </c>
      <c r="H80" s="387">
        <v>1.24</v>
      </c>
    </row>
    <row r="81" spans="1:8" x14ac:dyDescent="0.15">
      <c r="A81" s="388"/>
      <c r="B81" s="385"/>
      <c r="C81" s="385"/>
      <c r="D81" s="385"/>
      <c r="E81" s="385"/>
      <c r="F81" s="385"/>
      <c r="G81" s="386"/>
      <c r="H81" s="387"/>
    </row>
    <row r="82" spans="1:8" x14ac:dyDescent="0.15">
      <c r="A82" s="395" t="s">
        <v>254</v>
      </c>
      <c r="B82" s="385"/>
      <c r="C82" s="385"/>
      <c r="D82" s="385"/>
      <c r="E82" s="385"/>
      <c r="F82" s="385"/>
      <c r="G82" s="396">
        <v>159.69</v>
      </c>
      <c r="H82" s="397">
        <v>1.29</v>
      </c>
    </row>
    <row r="83" spans="1:8" x14ac:dyDescent="0.15">
      <c r="A83" s="388"/>
      <c r="B83" s="385"/>
      <c r="C83" s="385"/>
      <c r="D83" s="385"/>
      <c r="E83" s="385"/>
      <c r="F83" s="385"/>
      <c r="G83" s="386"/>
      <c r="H83" s="387"/>
    </row>
    <row r="84" spans="1:8" ht="9.75" thickBot="1" x14ac:dyDescent="0.2">
      <c r="A84" s="388"/>
      <c r="B84" s="385"/>
      <c r="C84" s="385"/>
      <c r="D84" s="385"/>
      <c r="E84" s="380" t="s">
        <v>255</v>
      </c>
      <c r="F84" s="385"/>
      <c r="G84" s="390">
        <v>12095.18</v>
      </c>
      <c r="H84" s="391">
        <v>100</v>
      </c>
    </row>
    <row r="85" spans="1:8" ht="9.75" thickTop="1" x14ac:dyDescent="0.15">
      <c r="A85" s="388"/>
      <c r="B85" s="385"/>
      <c r="C85" s="385"/>
      <c r="D85" s="385"/>
      <c r="E85" s="385"/>
      <c r="F85" s="385"/>
      <c r="G85" s="386"/>
      <c r="H85" s="387"/>
    </row>
    <row r="86" spans="1:8" x14ac:dyDescent="0.15">
      <c r="A86" s="398" t="s">
        <v>256</v>
      </c>
      <c r="B86" s="385"/>
      <c r="C86" s="385"/>
      <c r="D86" s="385"/>
      <c r="E86" s="385"/>
      <c r="F86" s="385"/>
      <c r="G86" s="386"/>
      <c r="H86" s="387"/>
    </row>
    <row r="87" spans="1:8" x14ac:dyDescent="0.15">
      <c r="A87" s="388">
        <v>1</v>
      </c>
      <c r="B87" s="385" t="s">
        <v>695</v>
      </c>
      <c r="C87" s="385"/>
      <c r="D87" s="385"/>
      <c r="E87" s="385"/>
      <c r="F87" s="385"/>
      <c r="G87" s="386"/>
      <c r="H87" s="387"/>
    </row>
    <row r="88" spans="1:8" x14ac:dyDescent="0.15">
      <c r="A88" s="388"/>
      <c r="B88" s="385"/>
      <c r="C88" s="385"/>
      <c r="D88" s="385"/>
      <c r="E88" s="385"/>
      <c r="F88" s="385"/>
      <c r="G88" s="386"/>
      <c r="H88" s="387"/>
    </row>
    <row r="89" spans="1:8" x14ac:dyDescent="0.15">
      <c r="A89" s="388">
        <v>2</v>
      </c>
      <c r="B89" s="385" t="s">
        <v>258</v>
      </c>
      <c r="C89" s="385"/>
      <c r="D89" s="385"/>
      <c r="E89" s="385"/>
      <c r="F89" s="385"/>
      <c r="G89" s="386"/>
      <c r="H89" s="387"/>
    </row>
    <row r="90" spans="1:8" x14ac:dyDescent="0.15">
      <c r="A90" s="388"/>
      <c r="B90" s="385"/>
      <c r="C90" s="385"/>
      <c r="D90" s="385"/>
      <c r="E90" s="385"/>
      <c r="F90" s="385"/>
      <c r="G90" s="386"/>
      <c r="H90" s="387"/>
    </row>
    <row r="91" spans="1:8" x14ac:dyDescent="0.15">
      <c r="A91" s="388">
        <v>3</v>
      </c>
      <c r="B91" s="385" t="s">
        <v>334</v>
      </c>
      <c r="C91" s="385"/>
      <c r="D91" s="385"/>
      <c r="E91" s="385"/>
      <c r="F91" s="385"/>
      <c r="G91" s="386"/>
      <c r="H91" s="387"/>
    </row>
    <row r="92" spans="1:8" x14ac:dyDescent="0.15">
      <c r="A92" s="388"/>
      <c r="B92" s="385" t="s">
        <v>335</v>
      </c>
      <c r="C92" s="385"/>
      <c r="D92" s="385"/>
      <c r="E92" s="385"/>
      <c r="F92" s="385"/>
      <c r="G92" s="386"/>
      <c r="H92" s="387"/>
    </row>
    <row r="93" spans="1:8" x14ac:dyDescent="0.15">
      <c r="A93" s="399"/>
      <c r="B93" s="400" t="s">
        <v>336</v>
      </c>
      <c r="C93" s="400"/>
      <c r="D93" s="400"/>
      <c r="E93" s="400"/>
      <c r="F93" s="400"/>
      <c r="G93" s="401"/>
      <c r="H93" s="402"/>
    </row>
  </sheetData>
  <mergeCells count="12">
    <mergeCell ref="B65:C65"/>
    <mergeCell ref="B66:C66"/>
    <mergeCell ref="A71:C71"/>
    <mergeCell ref="B72:C72"/>
    <mergeCell ref="B76:C76"/>
    <mergeCell ref="B77:C77"/>
    <mergeCell ref="A2:C2"/>
    <mergeCell ref="A3:C3"/>
    <mergeCell ref="B4:C4"/>
    <mergeCell ref="A52:C52"/>
    <mergeCell ref="B53:C53"/>
    <mergeCell ref="B54:C54"/>
  </mergeCells>
  <phoneticPr fontId="4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opLeftCell="A40" workbookViewId="0">
      <selection activeCell="C61" sqref="C61"/>
    </sheetView>
  </sheetViews>
  <sheetFormatPr defaultRowHeight="12.75" x14ac:dyDescent="0.2"/>
  <cols>
    <col min="1" max="1" width="2.7109375" style="348" customWidth="1"/>
    <col min="2" max="2" width="4.7109375" style="348" customWidth="1"/>
    <col min="3" max="3" width="35.42578125" style="348" customWidth="1"/>
    <col min="4" max="4" width="12.140625" style="348" bestFit="1" customWidth="1"/>
    <col min="5" max="5" width="20.42578125" style="348" bestFit="1" customWidth="1"/>
    <col min="6" max="6" width="8.7109375" style="348" customWidth="1"/>
    <col min="7" max="7" width="11.85546875" style="372" customWidth="1"/>
    <col min="8" max="8" width="10.140625" style="373" customWidth="1"/>
    <col min="9" max="9" width="9.140625" style="363"/>
    <col min="10" max="16384" width="9.140625" style="348"/>
  </cols>
  <sheetData>
    <row r="1" spans="1:9" x14ac:dyDescent="0.2">
      <c r="A1" s="343"/>
      <c r="B1" s="344"/>
      <c r="C1" s="345" t="s">
        <v>662</v>
      </c>
      <c r="D1" s="344"/>
      <c r="E1" s="344"/>
      <c r="F1" s="344"/>
      <c r="G1" s="346"/>
      <c r="H1" s="347"/>
      <c r="I1" s="348"/>
    </row>
    <row r="2" spans="1:9" ht="38.25" customHeight="1" x14ac:dyDescent="0.2">
      <c r="A2" s="3031" t="s">
        <v>126</v>
      </c>
      <c r="B2" s="3032"/>
      <c r="C2" s="3032"/>
      <c r="D2" s="349" t="s">
        <v>127</v>
      </c>
      <c r="E2" s="350" t="s">
        <v>128</v>
      </c>
      <c r="F2" s="351" t="s">
        <v>129</v>
      </c>
      <c r="G2" s="352" t="s">
        <v>130</v>
      </c>
      <c r="H2" s="353" t="s">
        <v>131</v>
      </c>
      <c r="I2" s="348"/>
    </row>
    <row r="3" spans="1:9" x14ac:dyDescent="0.2">
      <c r="A3" s="3033" t="s">
        <v>132</v>
      </c>
      <c r="B3" s="3030"/>
      <c r="C3" s="3030"/>
      <c r="D3" s="354"/>
      <c r="E3" s="354"/>
      <c r="F3" s="354"/>
      <c r="G3" s="355"/>
      <c r="H3" s="356"/>
      <c r="I3" s="348"/>
    </row>
    <row r="4" spans="1:9" x14ac:dyDescent="0.2">
      <c r="A4" s="357"/>
      <c r="B4" s="3034" t="s">
        <v>133</v>
      </c>
      <c r="C4" s="3030"/>
      <c r="D4" s="354"/>
      <c r="E4" s="354"/>
      <c r="F4" s="354"/>
      <c r="G4" s="355"/>
      <c r="H4" s="356"/>
      <c r="I4" s="348"/>
    </row>
    <row r="5" spans="1:9" x14ac:dyDescent="0.2">
      <c r="A5" s="357"/>
      <c r="B5" s="358" t="s">
        <v>134</v>
      </c>
      <c r="C5" s="354" t="s">
        <v>135</v>
      </c>
      <c r="D5" s="354" t="s">
        <v>136</v>
      </c>
      <c r="E5" s="354" t="s">
        <v>137</v>
      </c>
      <c r="F5" s="354">
        <v>350200</v>
      </c>
      <c r="G5" s="355">
        <v>4354.3900000000003</v>
      </c>
      <c r="H5" s="356">
        <v>7.4</v>
      </c>
      <c r="I5" s="348"/>
    </row>
    <row r="6" spans="1:9" x14ac:dyDescent="0.2">
      <c r="A6" s="357"/>
      <c r="B6" s="358" t="s">
        <v>134</v>
      </c>
      <c r="C6" s="354" t="s">
        <v>141</v>
      </c>
      <c r="D6" s="354" t="s">
        <v>142</v>
      </c>
      <c r="E6" s="354" t="s">
        <v>137</v>
      </c>
      <c r="F6" s="354">
        <v>580000</v>
      </c>
      <c r="G6" s="355">
        <v>4183.54</v>
      </c>
      <c r="H6" s="356">
        <v>7.11</v>
      </c>
      <c r="I6" s="348"/>
    </row>
    <row r="7" spans="1:9" x14ac:dyDescent="0.2">
      <c r="A7" s="357"/>
      <c r="B7" s="358" t="s">
        <v>134</v>
      </c>
      <c r="C7" s="354" t="s">
        <v>146</v>
      </c>
      <c r="D7" s="354" t="s">
        <v>147</v>
      </c>
      <c r="E7" s="354" t="s">
        <v>140</v>
      </c>
      <c r="F7" s="354">
        <v>185000</v>
      </c>
      <c r="G7" s="355">
        <v>4050.02</v>
      </c>
      <c r="H7" s="356">
        <v>6.88</v>
      </c>
      <c r="I7" s="348"/>
    </row>
    <row r="8" spans="1:9" x14ac:dyDescent="0.2">
      <c r="A8" s="357"/>
      <c r="B8" s="358" t="s">
        <v>134</v>
      </c>
      <c r="C8" s="354" t="s">
        <v>138</v>
      </c>
      <c r="D8" s="354" t="s">
        <v>139</v>
      </c>
      <c r="E8" s="354" t="s">
        <v>140</v>
      </c>
      <c r="F8" s="354">
        <v>113750</v>
      </c>
      <c r="G8" s="355">
        <v>3618.16</v>
      </c>
      <c r="H8" s="356">
        <v>6.15</v>
      </c>
      <c r="I8" s="348"/>
    </row>
    <row r="9" spans="1:9" x14ac:dyDescent="0.2">
      <c r="A9" s="357"/>
      <c r="B9" s="358" t="s">
        <v>134</v>
      </c>
      <c r="C9" s="354" t="s">
        <v>204</v>
      </c>
      <c r="D9" s="354" t="s">
        <v>205</v>
      </c>
      <c r="E9" s="354" t="s">
        <v>206</v>
      </c>
      <c r="F9" s="354">
        <v>970000</v>
      </c>
      <c r="G9" s="355">
        <v>3305.28</v>
      </c>
      <c r="H9" s="356">
        <v>5.62</v>
      </c>
      <c r="I9" s="348"/>
    </row>
    <row r="10" spans="1:9" x14ac:dyDescent="0.2">
      <c r="A10" s="357"/>
      <c r="B10" s="358" t="s">
        <v>134</v>
      </c>
      <c r="C10" s="354" t="s">
        <v>155</v>
      </c>
      <c r="D10" s="354" t="s">
        <v>156</v>
      </c>
      <c r="E10" s="354" t="s">
        <v>157</v>
      </c>
      <c r="F10" s="354">
        <v>330000</v>
      </c>
      <c r="G10" s="355">
        <v>3088.14</v>
      </c>
      <c r="H10" s="356">
        <v>5.25</v>
      </c>
      <c r="I10" s="348"/>
    </row>
    <row r="11" spans="1:9" x14ac:dyDescent="0.2">
      <c r="A11" s="357"/>
      <c r="B11" s="358" t="s">
        <v>134</v>
      </c>
      <c r="C11" s="354" t="s">
        <v>199</v>
      </c>
      <c r="D11" s="354" t="s">
        <v>200</v>
      </c>
      <c r="E11" s="354" t="s">
        <v>162</v>
      </c>
      <c r="F11" s="354">
        <v>300000</v>
      </c>
      <c r="G11" s="355">
        <v>2693.85</v>
      </c>
      <c r="H11" s="356">
        <v>4.58</v>
      </c>
      <c r="I11" s="348"/>
    </row>
    <row r="12" spans="1:9" x14ac:dyDescent="0.2">
      <c r="A12" s="357"/>
      <c r="B12" s="358" t="s">
        <v>134</v>
      </c>
      <c r="C12" s="354" t="s">
        <v>143</v>
      </c>
      <c r="D12" s="354" t="s">
        <v>144</v>
      </c>
      <c r="E12" s="354" t="s">
        <v>145</v>
      </c>
      <c r="F12" s="354">
        <v>200409</v>
      </c>
      <c r="G12" s="355">
        <v>2593.4899999999998</v>
      </c>
      <c r="H12" s="356">
        <v>4.41</v>
      </c>
      <c r="I12" s="348"/>
    </row>
    <row r="13" spans="1:9" x14ac:dyDescent="0.2">
      <c r="A13" s="357"/>
      <c r="B13" s="358" t="s">
        <v>134</v>
      </c>
      <c r="C13" s="354" t="s">
        <v>177</v>
      </c>
      <c r="D13" s="354" t="s">
        <v>178</v>
      </c>
      <c r="E13" s="354" t="s">
        <v>137</v>
      </c>
      <c r="F13" s="354">
        <v>130114</v>
      </c>
      <c r="G13" s="355">
        <v>1974.09</v>
      </c>
      <c r="H13" s="356">
        <v>3.35</v>
      </c>
      <c r="I13" s="348"/>
    </row>
    <row r="14" spans="1:9" x14ac:dyDescent="0.2">
      <c r="A14" s="357"/>
      <c r="B14" s="358" t="s">
        <v>134</v>
      </c>
      <c r="C14" s="354" t="s">
        <v>153</v>
      </c>
      <c r="D14" s="354" t="s">
        <v>154</v>
      </c>
      <c r="E14" s="354" t="s">
        <v>150</v>
      </c>
      <c r="F14" s="354">
        <v>178400</v>
      </c>
      <c r="G14" s="355">
        <v>1916.37</v>
      </c>
      <c r="H14" s="356">
        <v>3.26</v>
      </c>
      <c r="I14" s="348"/>
    </row>
    <row r="15" spans="1:9" x14ac:dyDescent="0.2">
      <c r="A15" s="357"/>
      <c r="B15" s="358" t="s">
        <v>134</v>
      </c>
      <c r="C15" s="354" t="s">
        <v>269</v>
      </c>
      <c r="D15" s="354" t="s">
        <v>270</v>
      </c>
      <c r="E15" s="354" t="s">
        <v>271</v>
      </c>
      <c r="F15" s="354">
        <v>535746</v>
      </c>
      <c r="G15" s="355">
        <v>1757.51</v>
      </c>
      <c r="H15" s="356">
        <v>2.99</v>
      </c>
      <c r="I15" s="348"/>
    </row>
    <row r="16" spans="1:9" x14ac:dyDescent="0.2">
      <c r="A16" s="357"/>
      <c r="B16" s="358" t="s">
        <v>134</v>
      </c>
      <c r="C16" s="354" t="s">
        <v>183</v>
      </c>
      <c r="D16" s="354" t="s">
        <v>184</v>
      </c>
      <c r="E16" s="354" t="s">
        <v>185</v>
      </c>
      <c r="F16" s="354">
        <v>164000</v>
      </c>
      <c r="G16" s="355">
        <v>1622.94</v>
      </c>
      <c r="H16" s="356">
        <v>2.76</v>
      </c>
      <c r="I16" s="348"/>
    </row>
    <row r="17" spans="1:9" x14ac:dyDescent="0.2">
      <c r="A17" s="357"/>
      <c r="B17" s="358" t="s">
        <v>134</v>
      </c>
      <c r="C17" s="354" t="s">
        <v>148</v>
      </c>
      <c r="D17" s="354" t="s">
        <v>149</v>
      </c>
      <c r="E17" s="354" t="s">
        <v>150</v>
      </c>
      <c r="F17" s="354">
        <v>360000</v>
      </c>
      <c r="G17" s="355">
        <v>1493.1</v>
      </c>
      <c r="H17" s="356">
        <v>2.54</v>
      </c>
      <c r="I17" s="348"/>
    </row>
    <row r="18" spans="1:9" x14ac:dyDescent="0.2">
      <c r="A18" s="357"/>
      <c r="B18" s="358" t="s">
        <v>134</v>
      </c>
      <c r="C18" s="354" t="s">
        <v>194</v>
      </c>
      <c r="D18" s="354" t="s">
        <v>195</v>
      </c>
      <c r="E18" s="354" t="s">
        <v>185</v>
      </c>
      <c r="F18" s="354">
        <v>230000</v>
      </c>
      <c r="G18" s="355">
        <v>1455.44</v>
      </c>
      <c r="H18" s="356">
        <v>2.4700000000000002</v>
      </c>
      <c r="I18" s="348"/>
    </row>
    <row r="19" spans="1:9" x14ac:dyDescent="0.2">
      <c r="A19" s="357"/>
      <c r="B19" s="358" t="s">
        <v>134</v>
      </c>
      <c r="C19" s="354" t="s">
        <v>281</v>
      </c>
      <c r="D19" s="354" t="s">
        <v>282</v>
      </c>
      <c r="E19" s="354" t="s">
        <v>283</v>
      </c>
      <c r="F19" s="354">
        <v>440000</v>
      </c>
      <c r="G19" s="355">
        <v>1430.44</v>
      </c>
      <c r="H19" s="356">
        <v>2.4300000000000002</v>
      </c>
      <c r="I19" s="348"/>
    </row>
    <row r="20" spans="1:9" x14ac:dyDescent="0.2">
      <c r="A20" s="357"/>
      <c r="B20" s="358" t="s">
        <v>134</v>
      </c>
      <c r="C20" s="354" t="s">
        <v>166</v>
      </c>
      <c r="D20" s="354" t="s">
        <v>167</v>
      </c>
      <c r="E20" s="354" t="s">
        <v>137</v>
      </c>
      <c r="F20" s="354">
        <v>291700</v>
      </c>
      <c r="G20" s="355">
        <v>1395.35</v>
      </c>
      <c r="H20" s="356">
        <v>2.37</v>
      </c>
      <c r="I20" s="348"/>
    </row>
    <row r="21" spans="1:9" x14ac:dyDescent="0.2">
      <c r="A21" s="357"/>
      <c r="B21" s="358" t="s">
        <v>134</v>
      </c>
      <c r="C21" s="354" t="s">
        <v>151</v>
      </c>
      <c r="D21" s="354" t="s">
        <v>152</v>
      </c>
      <c r="E21" s="354" t="s">
        <v>150</v>
      </c>
      <c r="F21" s="354">
        <v>70562</v>
      </c>
      <c r="G21" s="355">
        <v>1356.91</v>
      </c>
      <c r="H21" s="356">
        <v>2.31</v>
      </c>
      <c r="I21" s="348"/>
    </row>
    <row r="22" spans="1:9" x14ac:dyDescent="0.2">
      <c r="A22" s="357"/>
      <c r="B22" s="358" t="s">
        <v>134</v>
      </c>
      <c r="C22" s="354" t="s">
        <v>188</v>
      </c>
      <c r="D22" s="354" t="s">
        <v>189</v>
      </c>
      <c r="E22" s="354" t="s">
        <v>137</v>
      </c>
      <c r="F22" s="354">
        <v>165000</v>
      </c>
      <c r="G22" s="355">
        <v>1347.97</v>
      </c>
      <c r="H22" s="356">
        <v>2.29</v>
      </c>
      <c r="I22" s="348"/>
    </row>
    <row r="23" spans="1:9" x14ac:dyDescent="0.2">
      <c r="A23" s="357"/>
      <c r="B23" s="358" t="s">
        <v>134</v>
      </c>
      <c r="C23" s="354" t="s">
        <v>170</v>
      </c>
      <c r="D23" s="354" t="s">
        <v>171</v>
      </c>
      <c r="E23" s="354" t="s">
        <v>140</v>
      </c>
      <c r="F23" s="354">
        <v>66600</v>
      </c>
      <c r="G23" s="355">
        <v>1220.21</v>
      </c>
      <c r="H23" s="356">
        <v>2.0699999999999998</v>
      </c>
      <c r="I23" s="348"/>
    </row>
    <row r="24" spans="1:9" x14ac:dyDescent="0.2">
      <c r="A24" s="357"/>
      <c r="B24" s="358" t="s">
        <v>134</v>
      </c>
      <c r="C24" s="354" t="s">
        <v>163</v>
      </c>
      <c r="D24" s="354" t="s">
        <v>164</v>
      </c>
      <c r="E24" s="354" t="s">
        <v>165</v>
      </c>
      <c r="F24" s="354">
        <v>59200</v>
      </c>
      <c r="G24" s="355">
        <v>1200.07</v>
      </c>
      <c r="H24" s="356">
        <v>2.04</v>
      </c>
      <c r="I24" s="348"/>
    </row>
    <row r="25" spans="1:9" x14ac:dyDescent="0.2">
      <c r="A25" s="357"/>
      <c r="B25" s="358" t="s">
        <v>134</v>
      </c>
      <c r="C25" s="354" t="s">
        <v>223</v>
      </c>
      <c r="D25" s="354" t="s">
        <v>224</v>
      </c>
      <c r="E25" s="354" t="s">
        <v>140</v>
      </c>
      <c r="F25" s="354">
        <v>81500</v>
      </c>
      <c r="G25" s="355">
        <v>1143.3599999999999</v>
      </c>
      <c r="H25" s="356">
        <v>1.94</v>
      </c>
      <c r="I25" s="348"/>
    </row>
    <row r="26" spans="1:9" x14ac:dyDescent="0.2">
      <c r="A26" s="357"/>
      <c r="B26" s="358" t="s">
        <v>134</v>
      </c>
      <c r="C26" s="354" t="s">
        <v>630</v>
      </c>
      <c r="D26" s="354" t="s">
        <v>631</v>
      </c>
      <c r="E26" s="354" t="s">
        <v>185</v>
      </c>
      <c r="F26" s="354">
        <v>35000</v>
      </c>
      <c r="G26" s="355">
        <v>947.15</v>
      </c>
      <c r="H26" s="356">
        <v>1.61</v>
      </c>
      <c r="I26" s="348"/>
    </row>
    <row r="27" spans="1:9" x14ac:dyDescent="0.2">
      <c r="A27" s="357"/>
      <c r="B27" s="358" t="s">
        <v>134</v>
      </c>
      <c r="C27" s="354" t="s">
        <v>642</v>
      </c>
      <c r="D27" s="354" t="s">
        <v>643</v>
      </c>
      <c r="E27" s="354" t="s">
        <v>150</v>
      </c>
      <c r="F27" s="354">
        <v>48959</v>
      </c>
      <c r="G27" s="355">
        <v>936.17</v>
      </c>
      <c r="H27" s="356">
        <v>1.59</v>
      </c>
      <c r="I27" s="348"/>
    </row>
    <row r="28" spans="1:9" x14ac:dyDescent="0.2">
      <c r="A28" s="357"/>
      <c r="B28" s="358" t="s">
        <v>134</v>
      </c>
      <c r="C28" s="354" t="s">
        <v>216</v>
      </c>
      <c r="D28" s="354" t="s">
        <v>217</v>
      </c>
      <c r="E28" s="354" t="s">
        <v>206</v>
      </c>
      <c r="F28" s="354">
        <v>97743</v>
      </c>
      <c r="G28" s="355">
        <v>844.55</v>
      </c>
      <c r="H28" s="356">
        <v>1.43</v>
      </c>
      <c r="I28" s="348"/>
    </row>
    <row r="29" spans="1:9" x14ac:dyDescent="0.2">
      <c r="A29" s="357"/>
      <c r="B29" s="358" t="s">
        <v>134</v>
      </c>
      <c r="C29" s="354" t="s">
        <v>179</v>
      </c>
      <c r="D29" s="354" t="s">
        <v>180</v>
      </c>
      <c r="E29" s="354" t="s">
        <v>165</v>
      </c>
      <c r="F29" s="354">
        <v>14790</v>
      </c>
      <c r="G29" s="355">
        <v>843.24</v>
      </c>
      <c r="H29" s="356">
        <v>1.43</v>
      </c>
      <c r="I29" s="348"/>
    </row>
    <row r="30" spans="1:9" x14ac:dyDescent="0.2">
      <c r="A30" s="357"/>
      <c r="B30" s="358" t="s">
        <v>134</v>
      </c>
      <c r="C30" s="354" t="s">
        <v>376</v>
      </c>
      <c r="D30" s="354" t="s">
        <v>377</v>
      </c>
      <c r="E30" s="354" t="s">
        <v>227</v>
      </c>
      <c r="F30" s="354">
        <v>287019</v>
      </c>
      <c r="G30" s="355">
        <v>731.47</v>
      </c>
      <c r="H30" s="356">
        <v>1.24</v>
      </c>
      <c r="I30" s="348"/>
    </row>
    <row r="31" spans="1:9" x14ac:dyDescent="0.2">
      <c r="A31" s="357"/>
      <c r="B31" s="358" t="s">
        <v>134</v>
      </c>
      <c r="C31" s="354" t="s">
        <v>368</v>
      </c>
      <c r="D31" s="354" t="s">
        <v>369</v>
      </c>
      <c r="E31" s="354" t="s">
        <v>206</v>
      </c>
      <c r="F31" s="354">
        <v>25000</v>
      </c>
      <c r="G31" s="355">
        <v>692.13</v>
      </c>
      <c r="H31" s="356">
        <v>1.18</v>
      </c>
      <c r="I31" s="348"/>
    </row>
    <row r="32" spans="1:9" x14ac:dyDescent="0.2">
      <c r="A32" s="357"/>
      <c r="B32" s="358" t="s">
        <v>134</v>
      </c>
      <c r="C32" s="354" t="s">
        <v>289</v>
      </c>
      <c r="D32" s="354" t="s">
        <v>290</v>
      </c>
      <c r="E32" s="354" t="s">
        <v>291</v>
      </c>
      <c r="F32" s="354">
        <v>500000</v>
      </c>
      <c r="G32" s="355">
        <v>644.5</v>
      </c>
      <c r="H32" s="356">
        <v>1.1000000000000001</v>
      </c>
      <c r="I32" s="348"/>
    </row>
    <row r="33" spans="1:9" x14ac:dyDescent="0.2">
      <c r="A33" s="357"/>
      <c r="B33" s="358" t="s">
        <v>134</v>
      </c>
      <c r="C33" s="354" t="s">
        <v>236</v>
      </c>
      <c r="D33" s="354" t="s">
        <v>237</v>
      </c>
      <c r="E33" s="354" t="s">
        <v>203</v>
      </c>
      <c r="F33" s="354">
        <v>166784</v>
      </c>
      <c r="G33" s="355">
        <v>627.11</v>
      </c>
      <c r="H33" s="356">
        <v>1.07</v>
      </c>
      <c r="I33" s="348"/>
    </row>
    <row r="34" spans="1:9" x14ac:dyDescent="0.2">
      <c r="A34" s="357"/>
      <c r="B34" s="358" t="s">
        <v>134</v>
      </c>
      <c r="C34" s="354" t="s">
        <v>172</v>
      </c>
      <c r="D34" s="354" t="s">
        <v>173</v>
      </c>
      <c r="E34" s="354" t="s">
        <v>157</v>
      </c>
      <c r="F34" s="354">
        <v>135543</v>
      </c>
      <c r="G34" s="355">
        <v>616.59</v>
      </c>
      <c r="H34" s="356">
        <v>1.05</v>
      </c>
      <c r="I34" s="348"/>
    </row>
    <row r="35" spans="1:9" x14ac:dyDescent="0.2">
      <c r="A35" s="357"/>
      <c r="B35" s="358" t="s">
        <v>134</v>
      </c>
      <c r="C35" s="354" t="s">
        <v>277</v>
      </c>
      <c r="D35" s="354" t="s">
        <v>278</v>
      </c>
      <c r="E35" s="354" t="s">
        <v>211</v>
      </c>
      <c r="F35" s="354">
        <v>560000</v>
      </c>
      <c r="G35" s="355">
        <v>592.48</v>
      </c>
      <c r="H35" s="356">
        <v>1.01</v>
      </c>
      <c r="I35" s="348"/>
    </row>
    <row r="36" spans="1:9" x14ac:dyDescent="0.2">
      <c r="A36" s="357"/>
      <c r="B36" s="358" t="s">
        <v>134</v>
      </c>
      <c r="C36" s="354" t="s">
        <v>383</v>
      </c>
      <c r="D36" s="354" t="s">
        <v>384</v>
      </c>
      <c r="E36" s="354" t="s">
        <v>162</v>
      </c>
      <c r="F36" s="354">
        <v>219000</v>
      </c>
      <c r="G36" s="355">
        <v>574.66</v>
      </c>
      <c r="H36" s="356">
        <v>0.98</v>
      </c>
      <c r="I36" s="348"/>
    </row>
    <row r="37" spans="1:9" x14ac:dyDescent="0.2">
      <c r="A37" s="357"/>
      <c r="B37" s="358" t="s">
        <v>134</v>
      </c>
      <c r="C37" s="354" t="s">
        <v>381</v>
      </c>
      <c r="D37" s="354" t="s">
        <v>382</v>
      </c>
      <c r="E37" s="354" t="s">
        <v>203</v>
      </c>
      <c r="F37" s="354">
        <v>1200000</v>
      </c>
      <c r="G37" s="355">
        <v>564</v>
      </c>
      <c r="H37" s="356">
        <v>0.96</v>
      </c>
      <c r="I37" s="348"/>
    </row>
    <row r="38" spans="1:9" x14ac:dyDescent="0.2">
      <c r="A38" s="357"/>
      <c r="B38" s="358" t="s">
        <v>134</v>
      </c>
      <c r="C38" s="354" t="s">
        <v>148</v>
      </c>
      <c r="D38" s="354" t="s">
        <v>432</v>
      </c>
      <c r="E38" s="354" t="s">
        <v>150</v>
      </c>
      <c r="F38" s="354">
        <v>240000</v>
      </c>
      <c r="G38" s="355">
        <v>543.24</v>
      </c>
      <c r="H38" s="356">
        <v>0.92</v>
      </c>
      <c r="I38" s="348"/>
    </row>
    <row r="39" spans="1:9" x14ac:dyDescent="0.2">
      <c r="A39" s="357"/>
      <c r="B39" s="358" t="s">
        <v>134</v>
      </c>
      <c r="C39" s="354" t="s">
        <v>232</v>
      </c>
      <c r="D39" s="354" t="s">
        <v>233</v>
      </c>
      <c r="E39" s="354" t="s">
        <v>140</v>
      </c>
      <c r="F39" s="354">
        <v>89312</v>
      </c>
      <c r="G39" s="355">
        <v>466.52</v>
      </c>
      <c r="H39" s="356">
        <v>0.79</v>
      </c>
      <c r="I39" s="348"/>
    </row>
    <row r="40" spans="1:9" x14ac:dyDescent="0.2">
      <c r="A40" s="357"/>
      <c r="B40" s="358" t="s">
        <v>134</v>
      </c>
      <c r="C40" s="354" t="s">
        <v>663</v>
      </c>
      <c r="D40" s="354" t="s">
        <v>664</v>
      </c>
      <c r="E40" s="354" t="s">
        <v>211</v>
      </c>
      <c r="F40" s="354">
        <v>1692824</v>
      </c>
      <c r="G40" s="355">
        <v>384.27</v>
      </c>
      <c r="H40" s="356">
        <v>0.65</v>
      </c>
      <c r="I40" s="348"/>
    </row>
    <row r="41" spans="1:9" x14ac:dyDescent="0.2">
      <c r="A41" s="357"/>
      <c r="B41" s="358" t="s">
        <v>134</v>
      </c>
      <c r="C41" s="354" t="s">
        <v>593</v>
      </c>
      <c r="D41" s="354" t="s">
        <v>594</v>
      </c>
      <c r="E41" s="354" t="s">
        <v>137</v>
      </c>
      <c r="F41" s="354">
        <v>62075</v>
      </c>
      <c r="G41" s="355">
        <v>351.53</v>
      </c>
      <c r="H41" s="356">
        <v>0.6</v>
      </c>
      <c r="I41" s="348"/>
    </row>
    <row r="42" spans="1:9" x14ac:dyDescent="0.2">
      <c r="A42" s="357"/>
      <c r="B42" s="358" t="s">
        <v>134</v>
      </c>
      <c r="C42" s="354" t="s">
        <v>524</v>
      </c>
      <c r="D42" s="354" t="s">
        <v>525</v>
      </c>
      <c r="E42" s="354" t="s">
        <v>424</v>
      </c>
      <c r="F42" s="354">
        <v>60000</v>
      </c>
      <c r="G42" s="355">
        <v>328.83</v>
      </c>
      <c r="H42" s="356">
        <v>0.56000000000000005</v>
      </c>
      <c r="I42" s="348"/>
    </row>
    <row r="43" spans="1:9" x14ac:dyDescent="0.2">
      <c r="A43" s="357"/>
      <c r="B43" s="358" t="s">
        <v>134</v>
      </c>
      <c r="C43" s="354" t="s">
        <v>665</v>
      </c>
      <c r="D43" s="354" t="s">
        <v>666</v>
      </c>
      <c r="E43" s="354" t="s">
        <v>206</v>
      </c>
      <c r="F43" s="354">
        <v>78000</v>
      </c>
      <c r="G43" s="355">
        <v>159.12</v>
      </c>
      <c r="H43" s="356">
        <v>0.27</v>
      </c>
      <c r="I43" s="348"/>
    </row>
    <row r="44" spans="1:9" x14ac:dyDescent="0.2">
      <c r="A44" s="357"/>
      <c r="B44" s="358" t="s">
        <v>134</v>
      </c>
      <c r="C44" s="354" t="s">
        <v>667</v>
      </c>
      <c r="D44" s="354" t="s">
        <v>668</v>
      </c>
      <c r="E44" s="354" t="s">
        <v>424</v>
      </c>
      <c r="F44" s="354">
        <v>35000</v>
      </c>
      <c r="G44" s="355">
        <v>142.72999999999999</v>
      </c>
      <c r="H44" s="356">
        <v>0.24</v>
      </c>
      <c r="I44" s="348"/>
    </row>
    <row r="45" spans="1:9" ht="13.5" thickBot="1" x14ac:dyDescent="0.25">
      <c r="A45" s="357"/>
      <c r="B45" s="354"/>
      <c r="C45" s="354"/>
      <c r="D45" s="354"/>
      <c r="E45" s="349" t="s">
        <v>245</v>
      </c>
      <c r="F45" s="354"/>
      <c r="G45" s="359">
        <v>58190.92</v>
      </c>
      <c r="H45" s="360">
        <v>98.9</v>
      </c>
      <c r="I45" s="348"/>
    </row>
    <row r="46" spans="1:9" ht="13.5" thickTop="1" x14ac:dyDescent="0.2">
      <c r="A46" s="357"/>
      <c r="B46" s="354"/>
      <c r="C46" s="354"/>
      <c r="D46" s="354"/>
      <c r="E46" s="354"/>
      <c r="F46" s="354"/>
      <c r="G46" s="355"/>
      <c r="H46" s="356"/>
      <c r="I46" s="348"/>
    </row>
    <row r="47" spans="1:9" x14ac:dyDescent="0.2">
      <c r="A47" s="357"/>
      <c r="B47" s="2604" t="s">
        <v>248</v>
      </c>
      <c r="C47" s="3006"/>
      <c r="D47" s="354"/>
      <c r="E47" s="354"/>
      <c r="F47" s="354"/>
      <c r="G47" s="355"/>
      <c r="H47" s="356"/>
      <c r="I47" s="348"/>
    </row>
    <row r="48" spans="1:9" x14ac:dyDescent="0.2">
      <c r="A48" s="357"/>
      <c r="B48" s="3029" t="s">
        <v>249</v>
      </c>
      <c r="C48" s="3030"/>
      <c r="D48" s="354"/>
      <c r="E48" s="349" t="s">
        <v>250</v>
      </c>
      <c r="F48" s="354"/>
      <c r="G48" s="355"/>
      <c r="H48" s="356"/>
      <c r="I48" s="348"/>
    </row>
    <row r="49" spans="1:9" x14ac:dyDescent="0.2">
      <c r="A49" s="357"/>
      <c r="B49" s="354"/>
      <c r="C49" s="354" t="s">
        <v>251</v>
      </c>
      <c r="D49" s="354"/>
      <c r="E49" s="354" t="s">
        <v>252</v>
      </c>
      <c r="F49" s="354"/>
      <c r="G49" s="355">
        <v>100</v>
      </c>
      <c r="H49" s="356">
        <v>0.17</v>
      </c>
      <c r="I49" s="348"/>
    </row>
    <row r="50" spans="1:9" x14ac:dyDescent="0.2">
      <c r="A50" s="357"/>
      <c r="B50" s="354"/>
      <c r="C50" s="354" t="s">
        <v>251</v>
      </c>
      <c r="D50" s="354"/>
      <c r="E50" s="354" t="s">
        <v>660</v>
      </c>
      <c r="F50" s="354"/>
      <c r="G50" s="355">
        <v>100</v>
      </c>
      <c r="H50" s="356">
        <v>0.17</v>
      </c>
      <c r="I50" s="348"/>
    </row>
    <row r="51" spans="1:9" ht="13.5" thickBot="1" x14ac:dyDescent="0.25">
      <c r="A51" s="357"/>
      <c r="B51" s="354"/>
      <c r="C51" s="354"/>
      <c r="D51" s="354"/>
      <c r="E51" s="349" t="s">
        <v>245</v>
      </c>
      <c r="F51" s="354"/>
      <c r="G51" s="361">
        <v>200</v>
      </c>
      <c r="H51" s="362">
        <v>0.34</v>
      </c>
      <c r="I51" s="348"/>
    </row>
    <row r="52" spans="1:9" ht="13.5" thickTop="1" x14ac:dyDescent="0.2">
      <c r="A52" s="357"/>
      <c r="B52" s="358" t="s">
        <v>134</v>
      </c>
      <c r="C52" s="354" t="s">
        <v>253</v>
      </c>
      <c r="D52" s="354"/>
      <c r="E52" s="354" t="s">
        <v>134</v>
      </c>
      <c r="F52" s="354"/>
      <c r="G52" s="355">
        <v>499.88</v>
      </c>
      <c r="H52" s="356">
        <v>0.85</v>
      </c>
      <c r="I52" s="348"/>
    </row>
    <row r="53" spans="1:9" x14ac:dyDescent="0.2">
      <c r="A53" s="357"/>
      <c r="B53" s="354"/>
      <c r="C53" s="354"/>
      <c r="D53" s="354"/>
      <c r="E53" s="354"/>
      <c r="F53" s="354"/>
      <c r="G53" s="355"/>
      <c r="H53" s="356"/>
    </row>
    <row r="54" spans="1:9" x14ac:dyDescent="0.2">
      <c r="A54" s="364" t="s">
        <v>254</v>
      </c>
      <c r="B54" s="354"/>
      <c r="C54" s="354"/>
      <c r="D54" s="354"/>
      <c r="E54" s="354"/>
      <c r="F54" s="354"/>
      <c r="G54" s="365">
        <v>-33.93</v>
      </c>
      <c r="H54" s="366">
        <v>-0.09</v>
      </c>
      <c r="I54" s="348"/>
    </row>
    <row r="55" spans="1:9" x14ac:dyDescent="0.2">
      <c r="A55" s="357"/>
      <c r="B55" s="354"/>
      <c r="C55" s="354"/>
      <c r="D55" s="354"/>
      <c r="E55" s="354"/>
      <c r="F55" s="354"/>
      <c r="G55" s="355"/>
      <c r="H55" s="356"/>
    </row>
    <row r="56" spans="1:9" ht="13.5" thickBot="1" x14ac:dyDescent="0.25">
      <c r="A56" s="357"/>
      <c r="B56" s="354"/>
      <c r="C56" s="354"/>
      <c r="D56" s="354"/>
      <c r="E56" s="349" t="s">
        <v>255</v>
      </c>
      <c r="F56" s="354"/>
      <c r="G56" s="361">
        <v>58856.87</v>
      </c>
      <c r="H56" s="362">
        <v>100</v>
      </c>
      <c r="I56" s="348"/>
    </row>
    <row r="57" spans="1:9" ht="13.5" thickTop="1" x14ac:dyDescent="0.2">
      <c r="A57" s="357"/>
      <c r="B57" s="354"/>
      <c r="C57" s="354"/>
      <c r="D57" s="354"/>
      <c r="E57" s="354"/>
      <c r="F57" s="354"/>
      <c r="G57" s="355"/>
      <c r="H57" s="356"/>
      <c r="I57" s="348"/>
    </row>
    <row r="58" spans="1:9" x14ac:dyDescent="0.2">
      <c r="A58" s="367" t="s">
        <v>256</v>
      </c>
      <c r="B58" s="354"/>
      <c r="C58" s="354"/>
      <c r="D58" s="354"/>
      <c r="E58" s="354"/>
      <c r="F58" s="354"/>
      <c r="G58" s="355"/>
      <c r="H58" s="356"/>
      <c r="I58" s="348"/>
    </row>
    <row r="59" spans="1:9" x14ac:dyDescent="0.2">
      <c r="A59" s="357">
        <v>1</v>
      </c>
      <c r="B59" s="354" t="s">
        <v>257</v>
      </c>
      <c r="C59" s="354"/>
      <c r="D59" s="354"/>
      <c r="E59" s="354"/>
      <c r="F59" s="354"/>
      <c r="G59" s="355"/>
      <c r="H59" s="356"/>
      <c r="I59" s="348"/>
    </row>
    <row r="60" spans="1:9" x14ac:dyDescent="0.2">
      <c r="A60" s="357"/>
      <c r="B60" s="354"/>
      <c r="C60" s="354"/>
      <c r="D60" s="354"/>
      <c r="E60" s="354"/>
      <c r="F60" s="354"/>
      <c r="G60" s="355"/>
      <c r="H60" s="356"/>
    </row>
    <row r="61" spans="1:9" x14ac:dyDescent="0.2">
      <c r="A61" s="357">
        <v>2</v>
      </c>
      <c r="B61" s="354" t="s">
        <v>258</v>
      </c>
      <c r="C61" s="354"/>
      <c r="D61" s="354"/>
      <c r="E61" s="354"/>
      <c r="F61" s="354"/>
      <c r="G61" s="355"/>
      <c r="H61" s="356"/>
      <c r="I61" s="348"/>
    </row>
    <row r="62" spans="1:9" x14ac:dyDescent="0.2">
      <c r="A62" s="357"/>
      <c r="B62" s="354"/>
      <c r="C62" s="354"/>
      <c r="D62" s="354"/>
      <c r="E62" s="354"/>
      <c r="F62" s="354"/>
      <c r="G62" s="355"/>
      <c r="H62" s="356"/>
    </row>
    <row r="63" spans="1:9" x14ac:dyDescent="0.2">
      <c r="A63" s="357">
        <v>3</v>
      </c>
      <c r="B63" s="354" t="s">
        <v>669</v>
      </c>
      <c r="C63" s="354"/>
      <c r="D63" s="354"/>
      <c r="E63" s="354"/>
      <c r="F63" s="354"/>
      <c r="G63" s="355"/>
      <c r="H63" s="356"/>
      <c r="I63" s="348"/>
    </row>
    <row r="64" spans="1:9" x14ac:dyDescent="0.2">
      <c r="A64" s="368"/>
      <c r="B64" s="369"/>
      <c r="C64" s="369"/>
      <c r="D64" s="369"/>
      <c r="E64" s="369"/>
      <c r="F64" s="369"/>
      <c r="G64" s="370"/>
      <c r="H64" s="371"/>
    </row>
  </sheetData>
  <mergeCells count="5">
    <mergeCell ref="B48:C48"/>
    <mergeCell ref="A2:C2"/>
    <mergeCell ref="A3:C3"/>
    <mergeCell ref="B4:C4"/>
    <mergeCell ref="B47:C47"/>
  </mergeCells>
  <phoneticPr fontId="4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opLeftCell="A34" workbookViewId="0">
      <selection activeCell="B51" sqref="B51:C51"/>
    </sheetView>
  </sheetViews>
  <sheetFormatPr defaultRowHeight="12.75" x14ac:dyDescent="0.2"/>
  <cols>
    <col min="1" max="1" width="2.7109375" style="311" customWidth="1"/>
    <col min="2" max="2" width="45" style="311" customWidth="1"/>
    <col min="3" max="3" width="17.85546875" style="311" customWidth="1"/>
    <col min="4" max="4" width="26" style="311" bestFit="1" customWidth="1"/>
    <col min="5" max="5" width="25" style="311" bestFit="1" customWidth="1"/>
    <col min="6" max="6" width="23.85546875" style="311" bestFit="1" customWidth="1"/>
    <col min="7" max="7" width="12.140625" style="341" customWidth="1"/>
    <col min="8" max="8" width="12.140625" style="342" customWidth="1"/>
    <col min="9" max="9" width="9.140625" style="332"/>
    <col min="10" max="16384" width="9.140625" style="311"/>
  </cols>
  <sheetData>
    <row r="1" spans="1:9" x14ac:dyDescent="0.2">
      <c r="A1" s="306"/>
      <c r="B1" s="307"/>
      <c r="C1" s="308" t="s">
        <v>627</v>
      </c>
      <c r="D1" s="307"/>
      <c r="E1" s="307"/>
      <c r="F1" s="307"/>
      <c r="G1" s="309"/>
      <c r="H1" s="310"/>
      <c r="I1" s="311"/>
    </row>
    <row r="2" spans="1:9" ht="43.5" customHeight="1" x14ac:dyDescent="0.2">
      <c r="A2" s="3035" t="s">
        <v>126</v>
      </c>
      <c r="B2" s="3036"/>
      <c r="C2" s="3036"/>
      <c r="D2" s="312" t="s">
        <v>127</v>
      </c>
      <c r="E2" s="313" t="s">
        <v>268</v>
      </c>
      <c r="F2" s="314" t="s">
        <v>129</v>
      </c>
      <c r="G2" s="315" t="s">
        <v>130</v>
      </c>
      <c r="H2" s="316" t="s">
        <v>131</v>
      </c>
      <c r="I2" s="311"/>
    </row>
    <row r="3" spans="1:9" x14ac:dyDescent="0.2">
      <c r="A3" s="3037" t="s">
        <v>132</v>
      </c>
      <c r="B3" s="3038"/>
      <c r="C3" s="3038"/>
      <c r="D3" s="317"/>
      <c r="E3" s="317"/>
      <c r="F3" s="317"/>
      <c r="G3" s="318"/>
      <c r="H3" s="319"/>
      <c r="I3" s="311"/>
    </row>
    <row r="4" spans="1:9" x14ac:dyDescent="0.2">
      <c r="A4" s="320"/>
      <c r="B4" s="3039" t="s">
        <v>133</v>
      </c>
      <c r="C4" s="3038"/>
      <c r="D4" s="317"/>
      <c r="E4" s="317"/>
      <c r="F4" s="317"/>
      <c r="G4" s="318"/>
      <c r="H4" s="319"/>
      <c r="I4" s="311"/>
    </row>
    <row r="5" spans="1:9" x14ac:dyDescent="0.2">
      <c r="A5" s="320"/>
      <c r="B5" s="317" t="s">
        <v>143</v>
      </c>
      <c r="C5" s="317"/>
      <c r="D5" s="317" t="s">
        <v>144</v>
      </c>
      <c r="E5" s="317" t="s">
        <v>145</v>
      </c>
      <c r="F5" s="317">
        <v>8281</v>
      </c>
      <c r="G5" s="318">
        <v>107.16</v>
      </c>
      <c r="H5" s="319">
        <v>1.24</v>
      </c>
      <c r="I5" s="311"/>
    </row>
    <row r="6" spans="1:9" x14ac:dyDescent="0.2">
      <c r="A6" s="320"/>
      <c r="B6" s="317" t="s">
        <v>135</v>
      </c>
      <c r="C6" s="317"/>
      <c r="D6" s="317" t="s">
        <v>136</v>
      </c>
      <c r="E6" s="317" t="s">
        <v>137</v>
      </c>
      <c r="F6" s="317">
        <v>7520</v>
      </c>
      <c r="G6" s="318">
        <v>93.5</v>
      </c>
      <c r="H6" s="319">
        <v>1.08</v>
      </c>
      <c r="I6" s="311"/>
    </row>
    <row r="7" spans="1:9" x14ac:dyDescent="0.2">
      <c r="A7" s="320"/>
      <c r="B7" s="317" t="s">
        <v>155</v>
      </c>
      <c r="C7" s="317"/>
      <c r="D7" s="317" t="s">
        <v>156</v>
      </c>
      <c r="E7" s="317" t="s">
        <v>157</v>
      </c>
      <c r="F7" s="317">
        <v>9483</v>
      </c>
      <c r="G7" s="318">
        <v>88.74</v>
      </c>
      <c r="H7" s="319">
        <v>1.03</v>
      </c>
      <c r="I7" s="311"/>
    </row>
    <row r="8" spans="1:9" x14ac:dyDescent="0.2">
      <c r="A8" s="320"/>
      <c r="B8" s="317" t="s">
        <v>148</v>
      </c>
      <c r="C8" s="317"/>
      <c r="D8" s="317" t="s">
        <v>149</v>
      </c>
      <c r="E8" s="317" t="s">
        <v>150</v>
      </c>
      <c r="F8" s="317">
        <v>19515</v>
      </c>
      <c r="G8" s="318">
        <v>80.94</v>
      </c>
      <c r="H8" s="319">
        <v>0.94</v>
      </c>
      <c r="I8" s="311"/>
    </row>
    <row r="9" spans="1:9" x14ac:dyDescent="0.2">
      <c r="A9" s="320"/>
      <c r="B9" s="317" t="s">
        <v>151</v>
      </c>
      <c r="C9" s="317"/>
      <c r="D9" s="317" t="s">
        <v>152</v>
      </c>
      <c r="E9" s="317" t="s">
        <v>150</v>
      </c>
      <c r="F9" s="317">
        <v>3913</v>
      </c>
      <c r="G9" s="318">
        <v>75.25</v>
      </c>
      <c r="H9" s="319">
        <v>0.87</v>
      </c>
      <c r="I9" s="311"/>
    </row>
    <row r="10" spans="1:9" x14ac:dyDescent="0.2">
      <c r="A10" s="320"/>
      <c r="B10" s="317" t="s">
        <v>199</v>
      </c>
      <c r="C10" s="317"/>
      <c r="D10" s="317" t="s">
        <v>200</v>
      </c>
      <c r="E10" s="317" t="s">
        <v>162</v>
      </c>
      <c r="F10" s="317">
        <v>7986</v>
      </c>
      <c r="G10" s="318">
        <v>71.709999999999994</v>
      </c>
      <c r="H10" s="319">
        <v>0.83</v>
      </c>
      <c r="I10" s="311"/>
    </row>
    <row r="11" spans="1:9" x14ac:dyDescent="0.2">
      <c r="A11" s="320"/>
      <c r="B11" s="317" t="s">
        <v>628</v>
      </c>
      <c r="C11" s="317"/>
      <c r="D11" s="317" t="s">
        <v>629</v>
      </c>
      <c r="E11" s="317" t="s">
        <v>286</v>
      </c>
      <c r="F11" s="317">
        <v>11166</v>
      </c>
      <c r="G11" s="318">
        <v>44.74</v>
      </c>
      <c r="H11" s="319">
        <v>0.52</v>
      </c>
      <c r="I11" s="311"/>
    </row>
    <row r="12" spans="1:9" x14ac:dyDescent="0.2">
      <c r="A12" s="320"/>
      <c r="B12" s="317" t="s">
        <v>223</v>
      </c>
      <c r="C12" s="317"/>
      <c r="D12" s="317" t="s">
        <v>224</v>
      </c>
      <c r="E12" s="317" t="s">
        <v>140</v>
      </c>
      <c r="F12" s="317">
        <v>3170</v>
      </c>
      <c r="G12" s="318">
        <v>44.47</v>
      </c>
      <c r="H12" s="319">
        <v>0.52</v>
      </c>
      <c r="I12" s="311"/>
    </row>
    <row r="13" spans="1:9" x14ac:dyDescent="0.2">
      <c r="A13" s="320"/>
      <c r="B13" s="317" t="s">
        <v>168</v>
      </c>
      <c r="C13" s="317"/>
      <c r="D13" s="317" t="s">
        <v>169</v>
      </c>
      <c r="E13" s="317" t="s">
        <v>150</v>
      </c>
      <c r="F13" s="317">
        <v>1988</v>
      </c>
      <c r="G13" s="318">
        <v>43.74</v>
      </c>
      <c r="H13" s="319">
        <v>0.51</v>
      </c>
      <c r="I13" s="311"/>
    </row>
    <row r="14" spans="1:9" x14ac:dyDescent="0.2">
      <c r="A14" s="320"/>
      <c r="B14" s="317" t="s">
        <v>204</v>
      </c>
      <c r="C14" s="317"/>
      <c r="D14" s="317" t="s">
        <v>205</v>
      </c>
      <c r="E14" s="317" t="s">
        <v>206</v>
      </c>
      <c r="F14" s="317">
        <v>10742</v>
      </c>
      <c r="G14" s="318">
        <v>36.6</v>
      </c>
      <c r="H14" s="319">
        <v>0.42</v>
      </c>
      <c r="I14" s="311"/>
    </row>
    <row r="15" spans="1:9" x14ac:dyDescent="0.2">
      <c r="A15" s="320"/>
      <c r="B15" s="317" t="s">
        <v>183</v>
      </c>
      <c r="C15" s="317"/>
      <c r="D15" s="317" t="s">
        <v>184</v>
      </c>
      <c r="E15" s="317" t="s">
        <v>185</v>
      </c>
      <c r="F15" s="317">
        <v>3587</v>
      </c>
      <c r="G15" s="318">
        <v>35.5</v>
      </c>
      <c r="H15" s="319">
        <v>0.41</v>
      </c>
      <c r="I15" s="311"/>
    </row>
    <row r="16" spans="1:9" x14ac:dyDescent="0.2">
      <c r="A16" s="320"/>
      <c r="B16" s="317" t="s">
        <v>630</v>
      </c>
      <c r="C16" s="317"/>
      <c r="D16" s="317" t="s">
        <v>631</v>
      </c>
      <c r="E16" s="317" t="s">
        <v>185</v>
      </c>
      <c r="F16" s="317">
        <v>1306</v>
      </c>
      <c r="G16" s="318">
        <v>35.340000000000003</v>
      </c>
      <c r="H16" s="319">
        <v>0.41</v>
      </c>
      <c r="I16" s="311"/>
    </row>
    <row r="17" spans="1:9" x14ac:dyDescent="0.2">
      <c r="A17" s="320"/>
      <c r="B17" s="317" t="s">
        <v>141</v>
      </c>
      <c r="C17" s="317"/>
      <c r="D17" s="317" t="s">
        <v>142</v>
      </c>
      <c r="E17" s="317" t="s">
        <v>137</v>
      </c>
      <c r="F17" s="317">
        <v>4900</v>
      </c>
      <c r="G17" s="318">
        <v>35.340000000000003</v>
      </c>
      <c r="H17" s="319">
        <v>0.41</v>
      </c>
      <c r="I17" s="311"/>
    </row>
    <row r="18" spans="1:9" x14ac:dyDescent="0.2">
      <c r="A18" s="320"/>
      <c r="B18" s="317" t="s">
        <v>177</v>
      </c>
      <c r="C18" s="317"/>
      <c r="D18" s="317" t="s">
        <v>178</v>
      </c>
      <c r="E18" s="317" t="s">
        <v>137</v>
      </c>
      <c r="F18" s="317">
        <v>2275</v>
      </c>
      <c r="G18" s="318">
        <v>34.520000000000003</v>
      </c>
      <c r="H18" s="319">
        <v>0.4</v>
      </c>
      <c r="I18" s="311"/>
    </row>
    <row r="19" spans="1:9" x14ac:dyDescent="0.2">
      <c r="A19" s="320"/>
      <c r="B19" s="317" t="s">
        <v>158</v>
      </c>
      <c r="C19" s="317"/>
      <c r="D19" s="317" t="s">
        <v>159</v>
      </c>
      <c r="E19" s="317" t="s">
        <v>137</v>
      </c>
      <c r="F19" s="317">
        <v>1639</v>
      </c>
      <c r="G19" s="318">
        <v>34.07</v>
      </c>
      <c r="H19" s="319">
        <v>0.4</v>
      </c>
      <c r="I19" s="311"/>
    </row>
    <row r="20" spans="1:9" x14ac:dyDescent="0.2">
      <c r="A20" s="320"/>
      <c r="B20" s="317" t="s">
        <v>232</v>
      </c>
      <c r="C20" s="317"/>
      <c r="D20" s="317" t="s">
        <v>233</v>
      </c>
      <c r="E20" s="317" t="s">
        <v>140</v>
      </c>
      <c r="F20" s="317">
        <v>6386</v>
      </c>
      <c r="G20" s="318">
        <v>33.36</v>
      </c>
      <c r="H20" s="319">
        <v>0.39</v>
      </c>
      <c r="I20" s="311"/>
    </row>
    <row r="21" spans="1:9" x14ac:dyDescent="0.2">
      <c r="A21" s="320"/>
      <c r="B21" s="317" t="s">
        <v>390</v>
      </c>
      <c r="C21" s="317"/>
      <c r="D21" s="317" t="s">
        <v>391</v>
      </c>
      <c r="E21" s="317" t="s">
        <v>206</v>
      </c>
      <c r="F21" s="317">
        <v>5509</v>
      </c>
      <c r="G21" s="318">
        <v>31.26</v>
      </c>
      <c r="H21" s="319">
        <v>0.36</v>
      </c>
      <c r="I21" s="311"/>
    </row>
    <row r="22" spans="1:9" x14ac:dyDescent="0.2">
      <c r="A22" s="320"/>
      <c r="B22" s="317" t="s">
        <v>146</v>
      </c>
      <c r="C22" s="317"/>
      <c r="D22" s="317" t="s">
        <v>147</v>
      </c>
      <c r="E22" s="317" t="s">
        <v>140</v>
      </c>
      <c r="F22" s="317">
        <v>1414</v>
      </c>
      <c r="G22" s="318">
        <v>30.96</v>
      </c>
      <c r="H22" s="319">
        <v>0.36</v>
      </c>
      <c r="I22" s="311"/>
    </row>
    <row r="23" spans="1:9" x14ac:dyDescent="0.2">
      <c r="A23" s="320"/>
      <c r="B23" s="317" t="s">
        <v>138</v>
      </c>
      <c r="C23" s="317"/>
      <c r="D23" s="317" t="s">
        <v>139</v>
      </c>
      <c r="E23" s="317" t="s">
        <v>140</v>
      </c>
      <c r="F23" s="317">
        <v>905</v>
      </c>
      <c r="G23" s="318">
        <v>28.79</v>
      </c>
      <c r="H23" s="319">
        <v>0.33</v>
      </c>
      <c r="I23" s="311"/>
    </row>
    <row r="24" spans="1:9" x14ac:dyDescent="0.2">
      <c r="A24" s="320"/>
      <c r="B24" s="317" t="s">
        <v>194</v>
      </c>
      <c r="C24" s="317"/>
      <c r="D24" s="317" t="s">
        <v>195</v>
      </c>
      <c r="E24" s="317" t="s">
        <v>185</v>
      </c>
      <c r="F24" s="317">
        <v>4384</v>
      </c>
      <c r="G24" s="318">
        <v>27.74</v>
      </c>
      <c r="H24" s="319">
        <v>0.32</v>
      </c>
      <c r="I24" s="311"/>
    </row>
    <row r="25" spans="1:9" x14ac:dyDescent="0.2">
      <c r="A25" s="320"/>
      <c r="B25" s="317" t="s">
        <v>166</v>
      </c>
      <c r="C25" s="317"/>
      <c r="D25" s="317" t="s">
        <v>167</v>
      </c>
      <c r="E25" s="317" t="s">
        <v>137</v>
      </c>
      <c r="F25" s="317">
        <v>4986</v>
      </c>
      <c r="G25" s="318">
        <v>23.85</v>
      </c>
      <c r="H25" s="319">
        <v>0.28000000000000003</v>
      </c>
      <c r="I25" s="311"/>
    </row>
    <row r="26" spans="1:9" x14ac:dyDescent="0.2">
      <c r="A26" s="320"/>
      <c r="B26" s="317" t="s">
        <v>281</v>
      </c>
      <c r="C26" s="317"/>
      <c r="D26" s="317" t="s">
        <v>282</v>
      </c>
      <c r="E26" s="317" t="s">
        <v>283</v>
      </c>
      <c r="F26" s="317">
        <v>6764</v>
      </c>
      <c r="G26" s="318">
        <v>21.99</v>
      </c>
      <c r="H26" s="319">
        <v>0.26</v>
      </c>
      <c r="I26" s="311"/>
    </row>
    <row r="27" spans="1:9" x14ac:dyDescent="0.2">
      <c r="A27" s="320"/>
      <c r="B27" s="317" t="s">
        <v>188</v>
      </c>
      <c r="C27" s="317"/>
      <c r="D27" s="317" t="s">
        <v>189</v>
      </c>
      <c r="E27" s="317" t="s">
        <v>137</v>
      </c>
      <c r="F27" s="317">
        <v>2477</v>
      </c>
      <c r="G27" s="318">
        <v>20.239999999999998</v>
      </c>
      <c r="H27" s="319">
        <v>0.23</v>
      </c>
      <c r="I27" s="311"/>
    </row>
    <row r="28" spans="1:9" x14ac:dyDescent="0.2">
      <c r="A28" s="320"/>
      <c r="B28" s="317" t="s">
        <v>274</v>
      </c>
      <c r="C28" s="317"/>
      <c r="D28" s="317" t="s">
        <v>275</v>
      </c>
      <c r="E28" s="317" t="s">
        <v>276</v>
      </c>
      <c r="F28" s="317">
        <v>13149</v>
      </c>
      <c r="G28" s="318">
        <v>19.75</v>
      </c>
      <c r="H28" s="319">
        <v>0.23</v>
      </c>
      <c r="I28" s="311"/>
    </row>
    <row r="29" spans="1:9" x14ac:dyDescent="0.2">
      <c r="A29" s="320"/>
      <c r="B29" s="317" t="s">
        <v>632</v>
      </c>
      <c r="C29" s="317"/>
      <c r="D29" s="317" t="s">
        <v>633</v>
      </c>
      <c r="E29" s="317" t="s">
        <v>206</v>
      </c>
      <c r="F29" s="317">
        <v>3830</v>
      </c>
      <c r="G29" s="318">
        <v>19.350000000000001</v>
      </c>
      <c r="H29" s="319">
        <v>0.22</v>
      </c>
      <c r="I29" s="311"/>
    </row>
    <row r="30" spans="1:9" x14ac:dyDescent="0.2">
      <c r="A30" s="320"/>
      <c r="B30" s="317" t="s">
        <v>172</v>
      </c>
      <c r="C30" s="317"/>
      <c r="D30" s="317" t="s">
        <v>173</v>
      </c>
      <c r="E30" s="317" t="s">
        <v>157</v>
      </c>
      <c r="F30" s="317">
        <v>3603</v>
      </c>
      <c r="G30" s="318">
        <v>16.39</v>
      </c>
      <c r="H30" s="319">
        <v>0.19</v>
      </c>
      <c r="I30" s="311"/>
    </row>
    <row r="31" spans="1:9" x14ac:dyDescent="0.2">
      <c r="A31" s="320"/>
      <c r="B31" s="317" t="s">
        <v>398</v>
      </c>
      <c r="C31" s="317"/>
      <c r="D31" s="317" t="s">
        <v>399</v>
      </c>
      <c r="E31" s="317" t="s">
        <v>276</v>
      </c>
      <c r="F31" s="317">
        <v>7367</v>
      </c>
      <c r="G31" s="318">
        <v>13.65</v>
      </c>
      <c r="H31" s="319">
        <v>0.16</v>
      </c>
      <c r="I31" s="311"/>
    </row>
    <row r="32" spans="1:9" x14ac:dyDescent="0.2">
      <c r="A32" s="320"/>
      <c r="B32" s="317" t="s">
        <v>634</v>
      </c>
      <c r="C32" s="317"/>
      <c r="D32" s="317" t="s">
        <v>635</v>
      </c>
      <c r="E32" s="317" t="s">
        <v>198</v>
      </c>
      <c r="F32" s="317">
        <v>3532</v>
      </c>
      <c r="G32" s="318">
        <v>13.07</v>
      </c>
      <c r="H32" s="319">
        <v>0.15</v>
      </c>
      <c r="I32" s="311"/>
    </row>
    <row r="33" spans="1:9" x14ac:dyDescent="0.2">
      <c r="A33" s="320"/>
      <c r="B33" s="317" t="s">
        <v>279</v>
      </c>
      <c r="C33" s="317"/>
      <c r="D33" s="317" t="s">
        <v>280</v>
      </c>
      <c r="E33" s="317" t="s">
        <v>165</v>
      </c>
      <c r="F33" s="317">
        <v>5728</v>
      </c>
      <c r="G33" s="318">
        <v>11.33</v>
      </c>
      <c r="H33" s="319">
        <v>0.13</v>
      </c>
      <c r="I33" s="311"/>
    </row>
    <row r="34" spans="1:9" x14ac:dyDescent="0.2">
      <c r="A34" s="320"/>
      <c r="B34" s="317" t="s">
        <v>153</v>
      </c>
      <c r="C34" s="317"/>
      <c r="D34" s="317" t="s">
        <v>154</v>
      </c>
      <c r="E34" s="317" t="s">
        <v>150</v>
      </c>
      <c r="F34" s="317">
        <v>1016</v>
      </c>
      <c r="G34" s="318">
        <v>10.91</v>
      </c>
      <c r="H34" s="319">
        <v>0.13</v>
      </c>
      <c r="I34" s="311"/>
    </row>
    <row r="35" spans="1:9" x14ac:dyDescent="0.2">
      <c r="A35" s="320"/>
      <c r="B35" s="317" t="s">
        <v>348</v>
      </c>
      <c r="C35" s="317"/>
      <c r="D35" s="317" t="s">
        <v>349</v>
      </c>
      <c r="E35" s="317" t="s">
        <v>137</v>
      </c>
      <c r="F35" s="317">
        <v>1342</v>
      </c>
      <c r="G35" s="318">
        <v>10.51</v>
      </c>
      <c r="H35" s="319">
        <v>0.12</v>
      </c>
      <c r="I35" s="311"/>
    </row>
    <row r="36" spans="1:9" x14ac:dyDescent="0.2">
      <c r="A36" s="320"/>
      <c r="B36" s="317" t="s">
        <v>366</v>
      </c>
      <c r="C36" s="317"/>
      <c r="D36" s="317" t="s">
        <v>367</v>
      </c>
      <c r="E36" s="317" t="s">
        <v>162</v>
      </c>
      <c r="F36" s="317">
        <v>9356</v>
      </c>
      <c r="G36" s="318">
        <v>10.45</v>
      </c>
      <c r="H36" s="319">
        <v>0.12</v>
      </c>
      <c r="I36" s="311"/>
    </row>
    <row r="37" spans="1:9" x14ac:dyDescent="0.2">
      <c r="A37" s="320"/>
      <c r="B37" s="317" t="s">
        <v>163</v>
      </c>
      <c r="C37" s="317"/>
      <c r="D37" s="317" t="s">
        <v>164</v>
      </c>
      <c r="E37" s="317" t="s">
        <v>165</v>
      </c>
      <c r="F37" s="317">
        <v>513</v>
      </c>
      <c r="G37" s="318">
        <v>10.4</v>
      </c>
      <c r="H37" s="319">
        <v>0.12</v>
      </c>
      <c r="I37" s="311"/>
    </row>
    <row r="38" spans="1:9" x14ac:dyDescent="0.2">
      <c r="A38" s="320"/>
      <c r="B38" s="317" t="s">
        <v>287</v>
      </c>
      <c r="C38" s="317"/>
      <c r="D38" s="317" t="s">
        <v>288</v>
      </c>
      <c r="E38" s="317" t="s">
        <v>211</v>
      </c>
      <c r="F38" s="317">
        <v>8125</v>
      </c>
      <c r="G38" s="318">
        <v>9.4499999999999993</v>
      </c>
      <c r="H38" s="319">
        <v>0.11</v>
      </c>
      <c r="I38" s="311"/>
    </row>
    <row r="39" spans="1:9" x14ac:dyDescent="0.2">
      <c r="A39" s="320"/>
      <c r="B39" s="317" t="s">
        <v>269</v>
      </c>
      <c r="C39" s="317"/>
      <c r="D39" s="317" t="s">
        <v>270</v>
      </c>
      <c r="E39" s="317" t="s">
        <v>271</v>
      </c>
      <c r="F39" s="317">
        <v>2867</v>
      </c>
      <c r="G39" s="318">
        <v>9.41</v>
      </c>
      <c r="H39" s="319">
        <v>0.11</v>
      </c>
      <c r="I39" s="311"/>
    </row>
    <row r="40" spans="1:9" x14ac:dyDescent="0.2">
      <c r="A40" s="320"/>
      <c r="B40" s="317" t="s">
        <v>412</v>
      </c>
      <c r="C40" s="317"/>
      <c r="D40" s="317" t="s">
        <v>413</v>
      </c>
      <c r="E40" s="317" t="s">
        <v>220</v>
      </c>
      <c r="F40" s="317">
        <v>5440</v>
      </c>
      <c r="G40" s="318">
        <v>7.62</v>
      </c>
      <c r="H40" s="319">
        <v>0.09</v>
      </c>
      <c r="I40" s="311"/>
    </row>
    <row r="41" spans="1:9" x14ac:dyDescent="0.2">
      <c r="A41" s="320"/>
      <c r="B41" s="317" t="s">
        <v>636</v>
      </c>
      <c r="C41" s="317"/>
      <c r="D41" s="317" t="s">
        <v>637</v>
      </c>
      <c r="E41" s="317" t="s">
        <v>291</v>
      </c>
      <c r="F41" s="317">
        <v>5587</v>
      </c>
      <c r="G41" s="318">
        <v>7.5</v>
      </c>
      <c r="H41" s="319">
        <v>0.09</v>
      </c>
      <c r="I41" s="311"/>
    </row>
    <row r="42" spans="1:9" x14ac:dyDescent="0.2">
      <c r="A42" s="320"/>
      <c r="B42" s="317" t="s">
        <v>638</v>
      </c>
      <c r="C42" s="317"/>
      <c r="D42" s="317" t="s">
        <v>639</v>
      </c>
      <c r="E42" s="317" t="s">
        <v>165</v>
      </c>
      <c r="F42" s="317">
        <v>472</v>
      </c>
      <c r="G42" s="318">
        <v>6.1</v>
      </c>
      <c r="H42" s="319">
        <v>7.0000000000000007E-2</v>
      </c>
      <c r="I42" s="311"/>
    </row>
    <row r="43" spans="1:9" x14ac:dyDescent="0.2">
      <c r="A43" s="320"/>
      <c r="B43" s="317" t="s">
        <v>440</v>
      </c>
      <c r="C43" s="317"/>
      <c r="D43" s="317" t="s">
        <v>441</v>
      </c>
      <c r="E43" s="317" t="s">
        <v>276</v>
      </c>
      <c r="F43" s="317">
        <v>1662</v>
      </c>
      <c r="G43" s="318">
        <v>4.8499999999999996</v>
      </c>
      <c r="H43" s="319">
        <v>0.06</v>
      </c>
      <c r="I43" s="311"/>
    </row>
    <row r="44" spans="1:9" x14ac:dyDescent="0.2">
      <c r="A44" s="320"/>
      <c r="B44" s="317" t="s">
        <v>640</v>
      </c>
      <c r="C44" s="317"/>
      <c r="D44" s="317" t="s">
        <v>641</v>
      </c>
      <c r="E44" s="317" t="s">
        <v>286</v>
      </c>
      <c r="F44" s="317">
        <v>1683</v>
      </c>
      <c r="G44" s="318">
        <v>4.3</v>
      </c>
      <c r="H44" s="319">
        <v>0.05</v>
      </c>
      <c r="I44" s="311"/>
    </row>
    <row r="45" spans="1:9" x14ac:dyDescent="0.2">
      <c r="A45" s="320"/>
      <c r="B45" s="317" t="s">
        <v>300</v>
      </c>
      <c r="C45" s="317"/>
      <c r="D45" s="317" t="s">
        <v>301</v>
      </c>
      <c r="E45" s="317" t="s">
        <v>240</v>
      </c>
      <c r="F45" s="317">
        <v>1642</v>
      </c>
      <c r="G45" s="318">
        <v>2.96</v>
      </c>
      <c r="H45" s="319">
        <v>0.03</v>
      </c>
      <c r="I45" s="311"/>
    </row>
    <row r="46" spans="1:9" x14ac:dyDescent="0.2">
      <c r="A46" s="320"/>
      <c r="B46" s="317" t="s">
        <v>642</v>
      </c>
      <c r="C46" s="317"/>
      <c r="D46" s="317" t="s">
        <v>643</v>
      </c>
      <c r="E46" s="317" t="s">
        <v>150</v>
      </c>
      <c r="F46" s="317">
        <v>104</v>
      </c>
      <c r="G46" s="318">
        <v>1.99</v>
      </c>
      <c r="H46" s="319">
        <v>0.02</v>
      </c>
      <c r="I46" s="311"/>
    </row>
    <row r="47" spans="1:9" x14ac:dyDescent="0.2">
      <c r="A47" s="320"/>
      <c r="B47" s="317" t="s">
        <v>277</v>
      </c>
      <c r="C47" s="317"/>
      <c r="D47" s="317" t="s">
        <v>278</v>
      </c>
      <c r="E47" s="317" t="s">
        <v>211</v>
      </c>
      <c r="F47" s="317">
        <v>1460</v>
      </c>
      <c r="G47" s="318">
        <v>1.54</v>
      </c>
      <c r="H47" s="319">
        <v>0.02</v>
      </c>
      <c r="I47" s="311"/>
    </row>
    <row r="48" spans="1:9" x14ac:dyDescent="0.2">
      <c r="A48" s="320"/>
      <c r="B48" s="317" t="s">
        <v>292</v>
      </c>
      <c r="C48" s="317"/>
      <c r="D48" s="317" t="s">
        <v>293</v>
      </c>
      <c r="E48" s="317" t="s">
        <v>185</v>
      </c>
      <c r="F48" s="317">
        <v>106</v>
      </c>
      <c r="G48" s="318">
        <v>0.42</v>
      </c>
      <c r="H48" s="319">
        <v>0</v>
      </c>
      <c r="I48" s="311"/>
    </row>
    <row r="49" spans="1:9" ht="13.5" thickBot="1" x14ac:dyDescent="0.25">
      <c r="A49" s="320"/>
      <c r="B49" s="317"/>
      <c r="C49" s="317"/>
      <c r="D49" s="317"/>
      <c r="E49" s="312" t="s">
        <v>245</v>
      </c>
      <c r="F49" s="317"/>
      <c r="G49" s="321">
        <v>1271.76</v>
      </c>
      <c r="H49" s="322">
        <v>14.74</v>
      </c>
      <c r="I49" s="311"/>
    </row>
    <row r="50" spans="1:9" ht="13.5" thickTop="1" x14ac:dyDescent="0.2">
      <c r="A50" s="320"/>
      <c r="B50" s="317"/>
      <c r="C50" s="317"/>
      <c r="D50" s="317"/>
      <c r="E50" s="312"/>
      <c r="F50" s="317"/>
      <c r="G50" s="323"/>
      <c r="H50" s="324"/>
      <c r="I50" s="311"/>
    </row>
    <row r="51" spans="1:9" x14ac:dyDescent="0.2">
      <c r="A51" s="320"/>
      <c r="B51" s="3013" t="s">
        <v>644</v>
      </c>
      <c r="C51" s="3006"/>
      <c r="D51" s="317"/>
      <c r="E51" s="317"/>
      <c r="F51" s="317"/>
      <c r="G51" s="318">
        <f>+G52</f>
        <v>35.43</v>
      </c>
      <c r="H51" s="319">
        <f>+H52</f>
        <v>0.41</v>
      </c>
      <c r="I51" s="311"/>
    </row>
    <row r="52" spans="1:9" ht="13.5" thickBot="1" x14ac:dyDescent="0.25">
      <c r="A52" s="320"/>
      <c r="B52" s="317"/>
      <c r="C52" s="317"/>
      <c r="D52" s="317"/>
      <c r="E52" s="312" t="s">
        <v>245</v>
      </c>
      <c r="F52" s="317"/>
      <c r="G52" s="325">
        <v>35.43</v>
      </c>
      <c r="H52" s="326">
        <v>0.41</v>
      </c>
      <c r="I52" s="311"/>
    </row>
    <row r="53" spans="1:9" ht="13.5" thickTop="1" x14ac:dyDescent="0.2">
      <c r="A53" s="320"/>
      <c r="B53" s="317"/>
      <c r="C53" s="317"/>
      <c r="D53" s="317"/>
      <c r="E53" s="317"/>
      <c r="F53" s="317"/>
      <c r="G53" s="318"/>
      <c r="H53" s="319"/>
      <c r="I53" s="311"/>
    </row>
    <row r="54" spans="1:9" x14ac:dyDescent="0.2">
      <c r="A54" s="3037" t="s">
        <v>309</v>
      </c>
      <c r="B54" s="3038"/>
      <c r="C54" s="3038"/>
      <c r="D54" s="317"/>
      <c r="E54" s="317"/>
      <c r="F54" s="317"/>
      <c r="G54" s="318"/>
      <c r="H54" s="319"/>
      <c r="I54" s="311"/>
    </row>
    <row r="55" spans="1:9" x14ac:dyDescent="0.2">
      <c r="A55" s="320"/>
      <c r="B55" s="3040" t="s">
        <v>310</v>
      </c>
      <c r="C55" s="3038"/>
      <c r="D55" s="317"/>
      <c r="E55" s="317"/>
      <c r="F55" s="317"/>
      <c r="G55" s="318"/>
      <c r="H55" s="319"/>
      <c r="I55" s="311"/>
    </row>
    <row r="56" spans="1:9" x14ac:dyDescent="0.2">
      <c r="A56" s="320"/>
      <c r="B56" s="3039" t="s">
        <v>133</v>
      </c>
      <c r="C56" s="3038"/>
      <c r="D56" s="317"/>
      <c r="E56" s="317"/>
      <c r="F56" s="317"/>
      <c r="G56" s="318"/>
      <c r="H56" s="319"/>
      <c r="I56" s="311"/>
    </row>
    <row r="57" spans="1:9" x14ac:dyDescent="0.2">
      <c r="A57" s="320"/>
      <c r="B57" s="327" t="s">
        <v>645</v>
      </c>
      <c r="C57" s="317"/>
      <c r="D57" s="317" t="s">
        <v>646</v>
      </c>
      <c r="E57" s="317" t="s">
        <v>647</v>
      </c>
      <c r="F57" s="317">
        <v>120</v>
      </c>
      <c r="G57" s="318">
        <v>1196.42</v>
      </c>
      <c r="H57" s="319">
        <v>13.88</v>
      </c>
      <c r="I57" s="311"/>
    </row>
    <row r="58" spans="1:9" x14ac:dyDescent="0.2">
      <c r="A58" s="320"/>
      <c r="B58" s="328" t="s">
        <v>648</v>
      </c>
      <c r="C58" s="317"/>
      <c r="D58" s="317" t="s">
        <v>649</v>
      </c>
      <c r="E58" s="317" t="s">
        <v>313</v>
      </c>
      <c r="F58" s="317">
        <v>100</v>
      </c>
      <c r="G58" s="318">
        <v>1026.1600000000001</v>
      </c>
      <c r="H58" s="319">
        <v>11.9</v>
      </c>
      <c r="I58" s="311"/>
    </row>
    <row r="59" spans="1:9" x14ac:dyDescent="0.2">
      <c r="A59" s="320"/>
      <c r="B59" s="327" t="s">
        <v>650</v>
      </c>
      <c r="C59" s="317"/>
      <c r="D59" s="317" t="s">
        <v>651</v>
      </c>
      <c r="E59" s="317" t="s">
        <v>326</v>
      </c>
      <c r="F59" s="317">
        <v>100</v>
      </c>
      <c r="G59" s="318">
        <v>1005.25</v>
      </c>
      <c r="H59" s="319">
        <v>11.66</v>
      </c>
      <c r="I59" s="311"/>
    </row>
    <row r="60" spans="1:9" x14ac:dyDescent="0.2">
      <c r="A60" s="320"/>
      <c r="B60" s="327" t="s">
        <v>652</v>
      </c>
      <c r="C60" s="317"/>
      <c r="D60" s="317" t="s">
        <v>653</v>
      </c>
      <c r="E60" s="317" t="s">
        <v>326</v>
      </c>
      <c r="F60" s="317">
        <v>100</v>
      </c>
      <c r="G60" s="318">
        <v>1002.18</v>
      </c>
      <c r="H60" s="319">
        <v>11.62</v>
      </c>
      <c r="I60" s="311"/>
    </row>
    <row r="61" spans="1:9" x14ac:dyDescent="0.2">
      <c r="A61" s="320"/>
      <c r="B61" s="327" t="s">
        <v>654</v>
      </c>
      <c r="C61" s="317"/>
      <c r="D61" s="317" t="s">
        <v>655</v>
      </c>
      <c r="E61" s="317" t="s">
        <v>326</v>
      </c>
      <c r="F61" s="317">
        <v>80</v>
      </c>
      <c r="G61" s="318">
        <v>998.4</v>
      </c>
      <c r="H61" s="319">
        <v>11.58</v>
      </c>
      <c r="I61" s="311"/>
    </row>
    <row r="62" spans="1:9" x14ac:dyDescent="0.2">
      <c r="A62" s="320"/>
      <c r="B62" s="328" t="s">
        <v>656</v>
      </c>
      <c r="C62" s="317"/>
      <c r="D62" s="317" t="s">
        <v>657</v>
      </c>
      <c r="E62" s="317" t="s">
        <v>319</v>
      </c>
      <c r="F62" s="317">
        <v>107</v>
      </c>
      <c r="G62" s="318">
        <v>825.6</v>
      </c>
      <c r="H62" s="319">
        <v>9.57</v>
      </c>
      <c r="I62" s="311"/>
    </row>
    <row r="63" spans="1:9" x14ac:dyDescent="0.2">
      <c r="A63" s="320"/>
      <c r="B63" s="327" t="s">
        <v>658</v>
      </c>
      <c r="C63" s="317"/>
      <c r="D63" s="317" t="s">
        <v>659</v>
      </c>
      <c r="E63" s="317" t="s">
        <v>326</v>
      </c>
      <c r="F63" s="317">
        <v>50</v>
      </c>
      <c r="G63" s="318">
        <v>494.61</v>
      </c>
      <c r="H63" s="319">
        <v>5.74</v>
      </c>
      <c r="I63" s="311"/>
    </row>
    <row r="64" spans="1:9" ht="13.5" thickBot="1" x14ac:dyDescent="0.25">
      <c r="A64" s="320"/>
      <c r="B64" s="317"/>
      <c r="C64" s="317"/>
      <c r="D64" s="317"/>
      <c r="E64" s="312" t="s">
        <v>245</v>
      </c>
      <c r="F64" s="317"/>
      <c r="G64" s="321">
        <v>6548.62</v>
      </c>
      <c r="H64" s="322">
        <v>75.95</v>
      </c>
      <c r="I64" s="311"/>
    </row>
    <row r="65" spans="1:9" ht="13.5" thickTop="1" x14ac:dyDescent="0.2">
      <c r="A65" s="320"/>
      <c r="B65" s="317"/>
      <c r="C65" s="317"/>
      <c r="D65" s="317"/>
      <c r="E65" s="317"/>
      <c r="F65" s="317"/>
      <c r="G65" s="318"/>
      <c r="H65" s="319"/>
      <c r="I65" s="311"/>
    </row>
    <row r="66" spans="1:9" x14ac:dyDescent="0.2">
      <c r="A66" s="320"/>
      <c r="B66" s="2604" t="s">
        <v>248</v>
      </c>
      <c r="C66" s="3006"/>
      <c r="D66" s="317"/>
      <c r="E66" s="317"/>
      <c r="F66" s="317"/>
      <c r="G66" s="318"/>
      <c r="H66" s="319"/>
      <c r="I66" s="311"/>
    </row>
    <row r="67" spans="1:9" x14ac:dyDescent="0.2">
      <c r="A67" s="320"/>
      <c r="B67" s="3040" t="s">
        <v>249</v>
      </c>
      <c r="C67" s="3038"/>
      <c r="D67" s="317"/>
      <c r="E67" s="312" t="s">
        <v>250</v>
      </c>
      <c r="F67" s="317"/>
      <c r="G67" s="318"/>
      <c r="H67" s="319"/>
      <c r="I67" s="311"/>
    </row>
    <row r="68" spans="1:9" x14ac:dyDescent="0.2">
      <c r="A68" s="320"/>
      <c r="B68" s="317" t="s">
        <v>251</v>
      </c>
      <c r="C68" s="317"/>
      <c r="D68" s="317"/>
      <c r="E68" s="317" t="s">
        <v>660</v>
      </c>
      <c r="F68" s="317"/>
      <c r="G68" s="318">
        <v>50</v>
      </c>
      <c r="H68" s="319">
        <v>0.57999999999999996</v>
      </c>
      <c r="I68" s="311"/>
    </row>
    <row r="69" spans="1:9" ht="13.5" thickBot="1" x14ac:dyDescent="0.25">
      <c r="A69" s="320"/>
      <c r="B69" s="317"/>
      <c r="C69" s="317"/>
      <c r="D69" s="317"/>
      <c r="E69" s="312" t="s">
        <v>245</v>
      </c>
      <c r="F69" s="317"/>
      <c r="G69" s="325">
        <v>50</v>
      </c>
      <c r="H69" s="326">
        <v>0.57999999999999996</v>
      </c>
      <c r="I69" s="311"/>
    </row>
    <row r="70" spans="1:9" ht="13.5" thickTop="1" x14ac:dyDescent="0.2">
      <c r="A70" s="320"/>
      <c r="B70" s="317" t="s">
        <v>253</v>
      </c>
      <c r="C70" s="317"/>
      <c r="D70" s="317"/>
      <c r="E70" s="317" t="s">
        <v>134</v>
      </c>
      <c r="F70" s="317"/>
      <c r="G70" s="318">
        <v>599.86</v>
      </c>
      <c r="H70" s="319">
        <v>6.96</v>
      </c>
      <c r="I70" s="311"/>
    </row>
    <row r="71" spans="1:9" ht="13.5" thickBot="1" x14ac:dyDescent="0.25">
      <c r="A71" s="320"/>
      <c r="B71" s="317"/>
      <c r="C71" s="317"/>
      <c r="D71" s="317"/>
      <c r="E71" s="312" t="s">
        <v>245</v>
      </c>
      <c r="F71" s="317"/>
      <c r="G71" s="325">
        <v>649.86</v>
      </c>
      <c r="H71" s="326">
        <v>7.54</v>
      </c>
      <c r="I71" s="311"/>
    </row>
    <row r="72" spans="1:9" ht="13.5" thickTop="1" x14ac:dyDescent="0.2">
      <c r="A72" s="320"/>
      <c r="B72" s="317"/>
      <c r="C72" s="317"/>
      <c r="D72" s="317"/>
      <c r="E72" s="317"/>
      <c r="F72" s="317"/>
      <c r="G72" s="318"/>
      <c r="H72" s="319"/>
      <c r="I72" s="311"/>
    </row>
    <row r="73" spans="1:9" x14ac:dyDescent="0.2">
      <c r="A73" s="329" t="s">
        <v>254</v>
      </c>
      <c r="B73" s="317"/>
      <c r="C73" s="317"/>
      <c r="D73" s="317"/>
      <c r="E73" s="317"/>
      <c r="F73" s="317"/>
      <c r="G73" s="330">
        <v>116.8</v>
      </c>
      <c r="H73" s="331">
        <v>1.36</v>
      </c>
      <c r="I73" s="311"/>
    </row>
    <row r="74" spans="1:9" x14ac:dyDescent="0.2">
      <c r="A74" s="320"/>
      <c r="B74" s="317"/>
      <c r="C74" s="317"/>
      <c r="D74" s="317"/>
      <c r="E74" s="317"/>
      <c r="F74" s="317"/>
      <c r="G74" s="318"/>
      <c r="H74" s="319"/>
    </row>
    <row r="75" spans="1:9" ht="13.5" thickBot="1" x14ac:dyDescent="0.25">
      <c r="A75" s="320"/>
      <c r="B75" s="317"/>
      <c r="C75" s="317"/>
      <c r="D75" s="317"/>
      <c r="E75" s="312" t="s">
        <v>255</v>
      </c>
      <c r="F75" s="317"/>
      <c r="G75" s="325">
        <v>8622.4699999999993</v>
      </c>
      <c r="H75" s="326">
        <v>100</v>
      </c>
      <c r="I75" s="311"/>
    </row>
    <row r="76" spans="1:9" ht="13.5" thickTop="1" x14ac:dyDescent="0.2">
      <c r="A76" s="320"/>
      <c r="B76" s="317"/>
      <c r="C76" s="317"/>
      <c r="D76" s="317"/>
      <c r="E76" s="317"/>
      <c r="F76" s="317"/>
      <c r="G76" s="318"/>
      <c r="H76" s="319"/>
    </row>
    <row r="77" spans="1:9" x14ac:dyDescent="0.2">
      <c r="A77" s="333" t="s">
        <v>256</v>
      </c>
      <c r="B77" s="317"/>
      <c r="C77" s="317"/>
      <c r="D77" s="317"/>
      <c r="E77" s="317"/>
      <c r="F77" s="317"/>
      <c r="G77" s="318"/>
      <c r="H77" s="319"/>
      <c r="I77" s="311"/>
    </row>
    <row r="78" spans="1:9" x14ac:dyDescent="0.2">
      <c r="A78" s="320">
        <v>1</v>
      </c>
      <c r="B78" s="317" t="s">
        <v>661</v>
      </c>
      <c r="C78" s="317"/>
      <c r="D78" s="317"/>
      <c r="E78" s="317"/>
      <c r="F78" s="317"/>
      <c r="G78" s="318"/>
      <c r="H78" s="319"/>
      <c r="I78" s="311"/>
    </row>
    <row r="79" spans="1:9" x14ac:dyDescent="0.2">
      <c r="A79" s="320"/>
      <c r="B79" s="317"/>
      <c r="C79" s="317"/>
      <c r="D79" s="317"/>
      <c r="E79" s="317"/>
      <c r="F79" s="317"/>
      <c r="G79" s="318"/>
      <c r="H79" s="319"/>
    </row>
    <row r="80" spans="1:9" x14ac:dyDescent="0.2">
      <c r="A80" s="320">
        <v>2</v>
      </c>
      <c r="B80" s="317" t="s">
        <v>258</v>
      </c>
      <c r="C80" s="317"/>
      <c r="D80" s="317"/>
      <c r="E80" s="317"/>
      <c r="F80" s="317"/>
      <c r="G80" s="318"/>
      <c r="H80" s="319"/>
      <c r="I80" s="311"/>
    </row>
    <row r="81" spans="1:9" x14ac:dyDescent="0.2">
      <c r="A81" s="320"/>
      <c r="B81" s="317"/>
      <c r="C81" s="317"/>
      <c r="D81" s="317"/>
      <c r="E81" s="317"/>
      <c r="F81" s="317"/>
      <c r="G81" s="318"/>
      <c r="H81" s="319"/>
    </row>
    <row r="82" spans="1:9" x14ac:dyDescent="0.2">
      <c r="A82" s="320">
        <v>3</v>
      </c>
      <c r="B82" s="317" t="s">
        <v>334</v>
      </c>
      <c r="C82" s="317"/>
      <c r="D82" s="317"/>
      <c r="E82" s="317"/>
      <c r="F82" s="317"/>
      <c r="G82" s="318"/>
      <c r="H82" s="319"/>
      <c r="I82" s="311"/>
    </row>
    <row r="83" spans="1:9" x14ac:dyDescent="0.2">
      <c r="A83" s="320"/>
      <c r="B83" s="317" t="s">
        <v>335</v>
      </c>
      <c r="C83" s="317"/>
      <c r="D83" s="317"/>
      <c r="E83" s="317"/>
      <c r="F83" s="317"/>
      <c r="G83" s="318"/>
      <c r="H83" s="319"/>
      <c r="I83" s="311"/>
    </row>
    <row r="84" spans="1:9" x14ac:dyDescent="0.2">
      <c r="A84" s="320"/>
      <c r="B84" s="317" t="s">
        <v>336</v>
      </c>
      <c r="C84" s="317"/>
      <c r="D84" s="317"/>
      <c r="E84" s="317"/>
      <c r="F84" s="317"/>
      <c r="G84" s="318"/>
      <c r="H84" s="319"/>
      <c r="I84" s="311"/>
    </row>
    <row r="85" spans="1:9" x14ac:dyDescent="0.2">
      <c r="A85" s="320"/>
      <c r="B85" s="317"/>
      <c r="C85" s="317"/>
      <c r="D85" s="317"/>
      <c r="E85" s="317"/>
      <c r="F85" s="317"/>
      <c r="G85" s="318"/>
      <c r="H85" s="319"/>
    </row>
    <row r="86" spans="1:9" x14ac:dyDescent="0.2">
      <c r="A86" s="320">
        <v>4</v>
      </c>
      <c r="B86" s="312" t="s">
        <v>337</v>
      </c>
      <c r="C86" s="317"/>
      <c r="D86" s="317"/>
      <c r="E86" s="317"/>
      <c r="F86" s="317"/>
      <c r="G86" s="318"/>
      <c r="H86" s="319"/>
    </row>
    <row r="87" spans="1:9" x14ac:dyDescent="0.2">
      <c r="A87" s="320"/>
      <c r="B87" s="312" t="s">
        <v>338</v>
      </c>
      <c r="C87" s="312" t="s">
        <v>339</v>
      </c>
      <c r="D87" s="312" t="s">
        <v>340</v>
      </c>
      <c r="E87" s="312" t="s">
        <v>341</v>
      </c>
      <c r="F87" s="312" t="s">
        <v>342</v>
      </c>
      <c r="G87" s="318"/>
      <c r="H87" s="319"/>
    </row>
    <row r="88" spans="1:9" x14ac:dyDescent="0.2">
      <c r="A88" s="320"/>
      <c r="B88" s="317" t="s">
        <v>300</v>
      </c>
      <c r="C88" s="317" t="s">
        <v>343</v>
      </c>
      <c r="D88" s="317">
        <v>174.995</v>
      </c>
      <c r="E88" s="317">
        <v>177.15</v>
      </c>
      <c r="F88" s="334">
        <v>4.1090314028346875E-3</v>
      </c>
      <c r="G88" s="318"/>
      <c r="H88" s="319"/>
    </row>
    <row r="89" spans="1:9" x14ac:dyDescent="0.2">
      <c r="A89" s="320"/>
      <c r="B89" s="317"/>
      <c r="C89" s="317"/>
      <c r="D89" s="317"/>
      <c r="E89" s="317"/>
      <c r="F89" s="317"/>
      <c r="G89" s="318"/>
      <c r="H89" s="319"/>
    </row>
    <row r="90" spans="1:9" x14ac:dyDescent="0.2">
      <c r="A90" s="320"/>
      <c r="B90" s="317" t="s">
        <v>346</v>
      </c>
      <c r="C90" s="61">
        <v>4.1090314028346875E-3</v>
      </c>
      <c r="D90" s="317"/>
      <c r="E90" s="317"/>
      <c r="F90" s="317"/>
      <c r="G90" s="318"/>
      <c r="H90" s="319"/>
    </row>
    <row r="91" spans="1:9" x14ac:dyDescent="0.2">
      <c r="A91" s="320"/>
      <c r="B91" s="317"/>
      <c r="C91" s="317"/>
      <c r="D91" s="317"/>
      <c r="E91" s="317"/>
      <c r="F91" s="317"/>
      <c r="G91" s="318"/>
      <c r="H91" s="319"/>
    </row>
    <row r="92" spans="1:9" x14ac:dyDescent="0.2">
      <c r="A92" s="320">
        <v>5</v>
      </c>
      <c r="B92" s="123" t="s">
        <v>267</v>
      </c>
      <c r="C92" s="123"/>
      <c r="D92" s="123"/>
      <c r="E92" s="335"/>
      <c r="F92" s="335"/>
      <c r="G92" s="318"/>
      <c r="H92" s="319"/>
    </row>
    <row r="93" spans="1:9" x14ac:dyDescent="0.2">
      <c r="A93" s="320"/>
      <c r="B93" s="123" t="s">
        <v>261</v>
      </c>
      <c r="C93" s="123"/>
      <c r="D93" s="123">
        <v>7</v>
      </c>
      <c r="E93" s="335"/>
      <c r="F93" s="335"/>
      <c r="G93" s="318"/>
      <c r="H93" s="319"/>
    </row>
    <row r="94" spans="1:9" x14ac:dyDescent="0.2">
      <c r="A94" s="320"/>
      <c r="B94" s="123" t="s">
        <v>262</v>
      </c>
      <c r="C94" s="123"/>
      <c r="D94" s="123">
        <v>14</v>
      </c>
      <c r="E94" s="335"/>
      <c r="F94" s="335"/>
      <c r="G94" s="318"/>
      <c r="H94" s="319"/>
    </row>
    <row r="95" spans="1:9" x14ac:dyDescent="0.2">
      <c r="A95" s="320"/>
      <c r="B95" s="123" t="s">
        <v>263</v>
      </c>
      <c r="C95" s="123"/>
      <c r="D95" s="123">
        <v>26.06</v>
      </c>
      <c r="E95" s="123" t="s">
        <v>264</v>
      </c>
      <c r="F95" s="335"/>
      <c r="G95" s="318"/>
      <c r="H95" s="319"/>
    </row>
    <row r="96" spans="1:9" x14ac:dyDescent="0.2">
      <c r="A96" s="320"/>
      <c r="B96" s="123" t="s">
        <v>265</v>
      </c>
      <c r="C96" s="123"/>
      <c r="D96" s="123">
        <v>52.12</v>
      </c>
      <c r="E96" s="123" t="s">
        <v>264</v>
      </c>
      <c r="F96" s="335"/>
      <c r="G96" s="318"/>
      <c r="H96" s="319"/>
    </row>
    <row r="97" spans="1:8" x14ac:dyDescent="0.2">
      <c r="A97" s="320"/>
      <c r="B97" s="123" t="s">
        <v>266</v>
      </c>
      <c r="C97" s="123"/>
      <c r="D97" s="336">
        <v>1.6209999999999855E-3</v>
      </c>
      <c r="E97" s="123" t="s">
        <v>264</v>
      </c>
      <c r="F97" s="335"/>
      <c r="G97" s="318"/>
      <c r="H97" s="319"/>
    </row>
    <row r="98" spans="1:8" x14ac:dyDescent="0.2">
      <c r="A98" s="337"/>
      <c r="B98" s="338"/>
      <c r="C98" s="338"/>
      <c r="D98" s="338"/>
      <c r="E98" s="338"/>
      <c r="F98" s="338"/>
      <c r="G98" s="339"/>
      <c r="H98" s="340"/>
    </row>
  </sheetData>
  <mergeCells count="9">
    <mergeCell ref="A2:C2"/>
    <mergeCell ref="A3:C3"/>
    <mergeCell ref="B4:C4"/>
    <mergeCell ref="B51:C51"/>
    <mergeCell ref="B67:C67"/>
    <mergeCell ref="A54:C54"/>
    <mergeCell ref="B55:C55"/>
    <mergeCell ref="B56:C56"/>
    <mergeCell ref="B66:C66"/>
  </mergeCells>
  <phoneticPr fontId="4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E8" sqref="E8"/>
    </sheetView>
  </sheetViews>
  <sheetFormatPr defaultRowHeight="12.75" x14ac:dyDescent="0.2"/>
  <cols>
    <col min="1" max="1" width="2.7109375" style="283" customWidth="1"/>
    <col min="2" max="2" width="4.7109375" style="283" customWidth="1"/>
    <col min="3" max="3" width="40.7109375" style="283" customWidth="1"/>
    <col min="4" max="4" width="9.140625" style="283"/>
    <col min="5" max="5" width="8.7109375" style="283" customWidth="1"/>
    <col min="6" max="6" width="12.85546875" style="304" customWidth="1"/>
    <col min="7" max="7" width="12.85546875" style="305" customWidth="1"/>
    <col min="8" max="8" width="9.140625" style="282"/>
    <col min="9" max="16384" width="9.140625" style="283"/>
  </cols>
  <sheetData>
    <row r="1" spans="1:7" x14ac:dyDescent="0.2">
      <c r="A1" s="277"/>
      <c r="B1" s="278"/>
      <c r="C1" s="279" t="s">
        <v>624</v>
      </c>
      <c r="D1" s="278"/>
      <c r="E1" s="278"/>
      <c r="F1" s="280"/>
      <c r="G1" s="281"/>
    </row>
    <row r="2" spans="1:7" ht="37.5" customHeight="1" x14ac:dyDescent="0.2">
      <c r="A2" s="3041" t="s">
        <v>126</v>
      </c>
      <c r="B2" s="3042"/>
      <c r="C2" s="3042"/>
      <c r="D2" s="284" t="s">
        <v>128</v>
      </c>
      <c r="E2" s="285" t="s">
        <v>129</v>
      </c>
      <c r="F2" s="286" t="s">
        <v>130</v>
      </c>
      <c r="G2" s="287" t="s">
        <v>131</v>
      </c>
    </row>
    <row r="3" spans="1:7" x14ac:dyDescent="0.2">
      <c r="A3" s="288"/>
      <c r="B3" s="289" t="s">
        <v>134</v>
      </c>
      <c r="C3" s="290"/>
      <c r="D3" s="290"/>
      <c r="E3" s="290"/>
      <c r="F3" s="291"/>
      <c r="G3" s="292"/>
    </row>
    <row r="4" spans="1:7" x14ac:dyDescent="0.2">
      <c r="A4" s="288"/>
      <c r="B4" s="293" t="s">
        <v>625</v>
      </c>
      <c r="C4" s="290"/>
      <c r="D4" s="290" t="s">
        <v>626</v>
      </c>
      <c r="E4" s="290">
        <v>2589000</v>
      </c>
      <c r="F4" s="291">
        <f>+F5</f>
        <v>72484.710000000006</v>
      </c>
      <c r="G4" s="292">
        <f>+G5</f>
        <v>99.93</v>
      </c>
    </row>
    <row r="5" spans="1:7" ht="13.5" thickBot="1" x14ac:dyDescent="0.25">
      <c r="A5" s="288"/>
      <c r="B5" s="290"/>
      <c r="C5" s="290"/>
      <c r="D5" s="293" t="s">
        <v>245</v>
      </c>
      <c r="E5" s="290"/>
      <c r="F5" s="294">
        <v>72484.710000000006</v>
      </c>
      <c r="G5" s="295">
        <v>99.93</v>
      </c>
    </row>
    <row r="6" spans="1:7" ht="13.5" thickTop="1" x14ac:dyDescent="0.2">
      <c r="A6" s="288"/>
      <c r="B6" s="290"/>
      <c r="C6" s="290"/>
      <c r="D6" s="290"/>
      <c r="E6" s="290"/>
      <c r="F6" s="291"/>
      <c r="G6" s="292"/>
    </row>
    <row r="7" spans="1:7" x14ac:dyDescent="0.2">
      <c r="A7" s="296" t="s">
        <v>254</v>
      </c>
      <c r="B7" s="290"/>
      <c r="C7" s="290"/>
      <c r="D7" s="290"/>
      <c r="E7" s="290"/>
      <c r="F7" s="297">
        <v>49.55</v>
      </c>
      <c r="G7" s="298">
        <v>7.0000000000000007E-2</v>
      </c>
    </row>
    <row r="8" spans="1:7" x14ac:dyDescent="0.2">
      <c r="A8" s="288"/>
      <c r="B8" s="290"/>
      <c r="C8" s="290"/>
      <c r="D8" s="290"/>
      <c r="E8" s="290"/>
      <c r="F8" s="291"/>
      <c r="G8" s="292"/>
    </row>
    <row r="9" spans="1:7" ht="13.5" thickBot="1" x14ac:dyDescent="0.25">
      <c r="A9" s="288"/>
      <c r="B9" s="290"/>
      <c r="C9" s="290"/>
      <c r="D9" s="293" t="s">
        <v>255</v>
      </c>
      <c r="E9" s="290"/>
      <c r="F9" s="294">
        <v>72534.259999999995</v>
      </c>
      <c r="G9" s="295">
        <v>100</v>
      </c>
    </row>
    <row r="10" spans="1:7" ht="13.5" thickTop="1" x14ac:dyDescent="0.2">
      <c r="A10" s="288"/>
      <c r="B10" s="290"/>
      <c r="C10" s="290"/>
      <c r="D10" s="290"/>
      <c r="E10" s="290"/>
      <c r="F10" s="291"/>
      <c r="G10" s="292"/>
    </row>
    <row r="11" spans="1:7" x14ac:dyDescent="0.2">
      <c r="A11" s="299" t="s">
        <v>256</v>
      </c>
      <c r="B11" s="290"/>
      <c r="C11" s="290"/>
      <c r="D11" s="290"/>
      <c r="E11" s="290"/>
      <c r="F11" s="291"/>
      <c r="G11" s="292"/>
    </row>
    <row r="12" spans="1:7" x14ac:dyDescent="0.2">
      <c r="A12" s="288"/>
      <c r="B12" s="290"/>
      <c r="C12" s="290"/>
      <c r="D12" s="290"/>
      <c r="E12" s="290"/>
      <c r="F12" s="291"/>
      <c r="G12" s="292"/>
    </row>
    <row r="13" spans="1:7" x14ac:dyDescent="0.2">
      <c r="A13" s="288">
        <v>1</v>
      </c>
      <c r="B13" s="290" t="s">
        <v>258</v>
      </c>
      <c r="C13" s="290"/>
      <c r="D13" s="290"/>
      <c r="E13" s="290"/>
      <c r="F13" s="291"/>
      <c r="G13" s="292"/>
    </row>
    <row r="14" spans="1:7" x14ac:dyDescent="0.2">
      <c r="A14" s="300"/>
      <c r="B14" s="301"/>
      <c r="C14" s="301"/>
      <c r="D14" s="301"/>
      <c r="E14" s="301"/>
      <c r="F14" s="302"/>
      <c r="G14" s="303"/>
    </row>
  </sheetData>
  <mergeCells count="1">
    <mergeCell ref="A2:C2"/>
  </mergeCells>
  <phoneticPr fontId="4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C23" sqref="C23"/>
    </sheetView>
  </sheetViews>
  <sheetFormatPr defaultRowHeight="9" x14ac:dyDescent="0.15"/>
  <cols>
    <col min="1" max="1" width="2.7109375" style="2341" customWidth="1"/>
    <col min="2" max="2" width="4.7109375" style="2341" customWidth="1"/>
    <col min="3" max="3" width="40.7109375" style="2341" customWidth="1"/>
    <col min="4" max="4" width="9.140625" style="2341"/>
    <col min="5" max="5" width="8.7109375" style="2341" customWidth="1"/>
    <col min="6" max="6" width="9.28515625" style="2364" customWidth="1"/>
    <col min="7" max="7" width="7.7109375" style="2365" customWidth="1"/>
    <col min="8" max="16384" width="9.140625" style="2341"/>
  </cols>
  <sheetData>
    <row r="1" spans="1:7" x14ac:dyDescent="0.15">
      <c r="A1" s="2336"/>
      <c r="B1" s="2337"/>
      <c r="C1" s="2338" t="s">
        <v>1344</v>
      </c>
      <c r="D1" s="2337"/>
      <c r="E1" s="2337"/>
      <c r="F1" s="2339"/>
      <c r="G1" s="2340"/>
    </row>
    <row r="2" spans="1:7" ht="36.75" x14ac:dyDescent="0.2">
      <c r="A2" s="2650" t="s">
        <v>126</v>
      </c>
      <c r="B2" s="2651"/>
      <c r="C2" s="2651"/>
      <c r="D2" s="2344"/>
      <c r="E2" s="2345" t="s">
        <v>129</v>
      </c>
      <c r="F2" s="2346" t="s">
        <v>130</v>
      </c>
      <c r="G2" s="2347" t="s">
        <v>131</v>
      </c>
    </row>
    <row r="3" spans="1:7" ht="12.75" x14ac:dyDescent="0.2">
      <c r="A3" s="2342"/>
      <c r="B3" s="2343"/>
      <c r="C3" s="2343"/>
      <c r="D3" s="2344"/>
      <c r="E3" s="2345"/>
      <c r="F3" s="2346"/>
      <c r="G3" s="2347"/>
    </row>
    <row r="4" spans="1:7" x14ac:dyDescent="0.15">
      <c r="A4" s="2348"/>
      <c r="B4" s="2349" t="s">
        <v>134</v>
      </c>
      <c r="C4" s="2350" t="s">
        <v>253</v>
      </c>
      <c r="D4" s="2350" t="s">
        <v>134</v>
      </c>
      <c r="E4" s="2350"/>
      <c r="F4" s="2351">
        <v>167.96</v>
      </c>
      <c r="G4" s="2352">
        <v>98.56</v>
      </c>
    </row>
    <row r="5" spans="1:7" ht="9.75" thickBot="1" x14ac:dyDescent="0.2">
      <c r="A5" s="2348"/>
      <c r="B5" s="2350"/>
      <c r="C5" s="2350"/>
      <c r="D5" s="2353" t="s">
        <v>245</v>
      </c>
      <c r="E5" s="2350"/>
      <c r="F5" s="2354">
        <v>167.96</v>
      </c>
      <c r="G5" s="2355">
        <v>98.56</v>
      </c>
    </row>
    <row r="6" spans="1:7" ht="9.75" thickTop="1" x14ac:dyDescent="0.15">
      <c r="A6" s="2348"/>
      <c r="B6" s="2350"/>
      <c r="C6" s="2350"/>
      <c r="D6" s="2350"/>
      <c r="E6" s="2350"/>
      <c r="F6" s="2351"/>
      <c r="G6" s="2352"/>
    </row>
    <row r="7" spans="1:7" x14ac:dyDescent="0.15">
      <c r="A7" s="2356" t="s">
        <v>254</v>
      </c>
      <c r="B7" s="2350"/>
      <c r="C7" s="2350"/>
      <c r="D7" s="2350"/>
      <c r="E7" s="2350"/>
      <c r="F7" s="2357">
        <v>2.4500000000000002</v>
      </c>
      <c r="G7" s="2358">
        <v>1.44</v>
      </c>
    </row>
    <row r="8" spans="1:7" x14ac:dyDescent="0.15">
      <c r="A8" s="2348"/>
      <c r="B8" s="2350"/>
      <c r="C8" s="2350"/>
      <c r="D8" s="2350"/>
      <c r="E8" s="2350"/>
      <c r="F8" s="2351"/>
      <c r="G8" s="2352"/>
    </row>
    <row r="9" spans="1:7" ht="9.75" thickBot="1" x14ac:dyDescent="0.2">
      <c r="A9" s="2348"/>
      <c r="B9" s="2350"/>
      <c r="C9" s="2350"/>
      <c r="D9" s="2353" t="s">
        <v>255</v>
      </c>
      <c r="E9" s="2350"/>
      <c r="F9" s="2354">
        <v>170.41</v>
      </c>
      <c r="G9" s="2355">
        <v>100</v>
      </c>
    </row>
    <row r="10" spans="1:7" ht="9.75" thickTop="1" x14ac:dyDescent="0.15">
      <c r="A10" s="2348"/>
      <c r="B10" s="2350"/>
      <c r="C10" s="2350"/>
      <c r="D10" s="2350"/>
      <c r="E10" s="2350"/>
      <c r="F10" s="2351"/>
      <c r="G10" s="2352"/>
    </row>
    <row r="11" spans="1:7" x14ac:dyDescent="0.15">
      <c r="A11" s="2359" t="s">
        <v>256</v>
      </c>
      <c r="B11" s="2350"/>
      <c r="C11" s="2350"/>
      <c r="D11" s="2350"/>
      <c r="E11" s="2350"/>
      <c r="F11" s="2351"/>
      <c r="G11" s="2352"/>
    </row>
    <row r="12" spans="1:7" x14ac:dyDescent="0.15">
      <c r="A12" s="2348">
        <v>1</v>
      </c>
      <c r="B12" s="2350" t="s">
        <v>993</v>
      </c>
      <c r="C12" s="2350"/>
      <c r="D12" s="2350"/>
      <c r="E12" s="2350"/>
      <c r="F12" s="2351"/>
      <c r="G12" s="2352"/>
    </row>
    <row r="13" spans="1:7" x14ac:dyDescent="0.15">
      <c r="A13" s="2348"/>
      <c r="B13" s="2350"/>
      <c r="C13" s="2350"/>
      <c r="D13" s="2350"/>
      <c r="E13" s="2350"/>
      <c r="F13" s="2351"/>
      <c r="G13" s="2352"/>
    </row>
    <row r="14" spans="1:7" x14ac:dyDescent="0.15">
      <c r="A14" s="2348">
        <v>2</v>
      </c>
      <c r="B14" s="2350" t="s">
        <v>258</v>
      </c>
      <c r="C14" s="2350"/>
      <c r="D14" s="2350"/>
      <c r="E14" s="2350"/>
      <c r="F14" s="2351"/>
      <c r="G14" s="2352"/>
    </row>
    <row r="15" spans="1:7" x14ac:dyDescent="0.15">
      <c r="A15" s="2360"/>
      <c r="B15" s="2361"/>
      <c r="C15" s="2361"/>
      <c r="D15" s="2361"/>
      <c r="E15" s="2361"/>
      <c r="F15" s="2362"/>
      <c r="G15" s="2363"/>
    </row>
  </sheetData>
  <mergeCells count="1">
    <mergeCell ref="A2:C2"/>
  </mergeCells>
  <phoneticPr fontId="4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E6" sqref="E6"/>
    </sheetView>
  </sheetViews>
  <sheetFormatPr defaultRowHeight="12.75" x14ac:dyDescent="0.2"/>
  <cols>
    <col min="1" max="1" width="2.7109375" style="253" customWidth="1"/>
    <col min="2" max="2" width="4.7109375" style="253" customWidth="1"/>
    <col min="3" max="3" width="38" style="253" customWidth="1"/>
    <col min="4" max="4" width="11.28515625" style="253" bestFit="1" customWidth="1"/>
    <col min="5" max="5" width="19.7109375" style="253" bestFit="1" customWidth="1"/>
    <col min="6" max="6" width="8.7109375" style="253" customWidth="1"/>
    <col min="7" max="7" width="11.7109375" style="275" customWidth="1"/>
    <col min="8" max="8" width="11.7109375" style="276" customWidth="1"/>
    <col min="9" max="9" width="9.140625" style="269"/>
    <col min="10" max="16384" width="9.140625" style="253"/>
  </cols>
  <sheetData>
    <row r="1" spans="1:9" x14ac:dyDescent="0.2">
      <c r="A1" s="248"/>
      <c r="B1" s="249"/>
      <c r="C1" s="250" t="s">
        <v>620</v>
      </c>
      <c r="D1" s="249"/>
      <c r="E1" s="249"/>
      <c r="F1" s="249"/>
      <c r="G1" s="251"/>
      <c r="H1" s="252"/>
      <c r="I1" s="253"/>
    </row>
    <row r="2" spans="1:9" ht="35.25" customHeight="1" x14ac:dyDescent="0.2">
      <c r="A2" s="3043" t="s">
        <v>126</v>
      </c>
      <c r="B2" s="3044"/>
      <c r="C2" s="3044"/>
      <c r="D2" s="254" t="s">
        <v>127</v>
      </c>
      <c r="E2" s="255" t="s">
        <v>128</v>
      </c>
      <c r="F2" s="256" t="s">
        <v>129</v>
      </c>
      <c r="G2" s="257" t="s">
        <v>130</v>
      </c>
      <c r="H2" s="258" t="s">
        <v>131</v>
      </c>
      <c r="I2" s="253"/>
    </row>
    <row r="3" spans="1:9" x14ac:dyDescent="0.2">
      <c r="A3" s="3045" t="s">
        <v>599</v>
      </c>
      <c r="B3" s="3046"/>
      <c r="C3" s="3046"/>
      <c r="D3" s="259"/>
      <c r="E3" s="259"/>
      <c r="F3" s="259"/>
      <c r="G3" s="260"/>
      <c r="H3" s="261"/>
      <c r="I3" s="253"/>
    </row>
    <row r="4" spans="1:9" x14ac:dyDescent="0.2">
      <c r="A4" s="262"/>
      <c r="B4" s="3047" t="s">
        <v>621</v>
      </c>
      <c r="C4" s="3046"/>
      <c r="D4" s="259"/>
      <c r="E4" s="259"/>
      <c r="F4" s="259"/>
      <c r="G4" s="260"/>
      <c r="H4" s="261"/>
      <c r="I4" s="253"/>
    </row>
    <row r="5" spans="1:9" x14ac:dyDescent="0.2">
      <c r="A5" s="262"/>
      <c r="B5" s="3048" t="s">
        <v>133</v>
      </c>
      <c r="C5" s="3046"/>
      <c r="D5" s="259"/>
      <c r="E5" s="259"/>
      <c r="F5" s="259"/>
      <c r="G5" s="260"/>
      <c r="H5" s="261"/>
      <c r="I5" s="253"/>
    </row>
    <row r="6" spans="1:9" x14ac:dyDescent="0.2">
      <c r="A6" s="262"/>
      <c r="B6" s="263" t="s">
        <v>134</v>
      </c>
      <c r="C6" s="259" t="s">
        <v>622</v>
      </c>
      <c r="D6" s="259" t="s">
        <v>623</v>
      </c>
      <c r="E6" s="259" t="s">
        <v>621</v>
      </c>
      <c r="F6" s="259">
        <v>1313680</v>
      </c>
      <c r="G6" s="260">
        <v>36702.910000000003</v>
      </c>
      <c r="H6" s="261">
        <v>98.7</v>
      </c>
      <c r="I6" s="253"/>
    </row>
    <row r="7" spans="1:9" ht="13.5" thickBot="1" x14ac:dyDescent="0.25">
      <c r="A7" s="262"/>
      <c r="B7" s="259"/>
      <c r="C7" s="259"/>
      <c r="D7" s="259"/>
      <c r="E7" s="254" t="s">
        <v>245</v>
      </c>
      <c r="F7" s="259"/>
      <c r="G7" s="264">
        <v>36702.910000000003</v>
      </c>
      <c r="H7" s="265">
        <v>98.7</v>
      </c>
      <c r="I7" s="253"/>
    </row>
    <row r="8" spans="1:9" ht="13.5" thickTop="1" x14ac:dyDescent="0.2">
      <c r="A8" s="262"/>
      <c r="B8" s="259"/>
      <c r="C8" s="259"/>
      <c r="D8" s="259"/>
      <c r="E8" s="259"/>
      <c r="F8" s="259"/>
      <c r="G8" s="260"/>
      <c r="H8" s="261"/>
      <c r="I8" s="253"/>
    </row>
    <row r="9" spans="1:9" x14ac:dyDescent="0.2">
      <c r="A9" s="262"/>
      <c r="B9" s="263" t="s">
        <v>134</v>
      </c>
      <c r="C9" s="259" t="s">
        <v>253</v>
      </c>
      <c r="D9" s="259"/>
      <c r="E9" s="259" t="s">
        <v>134</v>
      </c>
      <c r="F9" s="259"/>
      <c r="G9" s="260">
        <v>649.84</v>
      </c>
      <c r="H9" s="261">
        <v>1.75</v>
      </c>
      <c r="I9" s="253"/>
    </row>
    <row r="10" spans="1:9" ht="13.5" thickBot="1" x14ac:dyDescent="0.25">
      <c r="A10" s="262"/>
      <c r="B10" s="259"/>
      <c r="C10" s="259"/>
      <c r="D10" s="259"/>
      <c r="E10" s="254" t="s">
        <v>245</v>
      </c>
      <c r="F10" s="259"/>
      <c r="G10" s="264">
        <v>649.84</v>
      </c>
      <c r="H10" s="265">
        <v>1.75</v>
      </c>
      <c r="I10" s="253"/>
    </row>
    <row r="11" spans="1:9" ht="13.5" thickTop="1" x14ac:dyDescent="0.2">
      <c r="A11" s="262"/>
      <c r="B11" s="259"/>
      <c r="C11" s="259"/>
      <c r="D11" s="259"/>
      <c r="E11" s="259"/>
      <c r="F11" s="259"/>
      <c r="G11" s="260"/>
      <c r="H11" s="261"/>
      <c r="I11" s="253"/>
    </row>
    <row r="12" spans="1:9" x14ac:dyDescent="0.2">
      <c r="A12" s="266" t="s">
        <v>254</v>
      </c>
      <c r="B12" s="259"/>
      <c r="C12" s="259"/>
      <c r="D12" s="259"/>
      <c r="E12" s="259"/>
      <c r="F12" s="259"/>
      <c r="G12" s="267">
        <v>-166.97</v>
      </c>
      <c r="H12" s="268">
        <v>-0.45</v>
      </c>
      <c r="I12" s="253"/>
    </row>
    <row r="13" spans="1:9" x14ac:dyDescent="0.2">
      <c r="A13" s="262"/>
      <c r="B13" s="259"/>
      <c r="C13" s="259"/>
      <c r="D13" s="259"/>
      <c r="E13" s="259"/>
      <c r="F13" s="259"/>
      <c r="G13" s="260"/>
      <c r="H13" s="261"/>
    </row>
    <row r="14" spans="1:9" ht="13.5" thickBot="1" x14ac:dyDescent="0.25">
      <c r="A14" s="262"/>
      <c r="B14" s="259"/>
      <c r="C14" s="259"/>
      <c r="D14" s="259"/>
      <c r="E14" s="254" t="s">
        <v>255</v>
      </c>
      <c r="F14" s="259"/>
      <c r="G14" s="264">
        <v>37185.78</v>
      </c>
      <c r="H14" s="265">
        <v>100</v>
      </c>
      <c r="I14" s="253"/>
    </row>
    <row r="15" spans="1:9" ht="13.5" thickTop="1" x14ac:dyDescent="0.2">
      <c r="A15" s="262"/>
      <c r="B15" s="259"/>
      <c r="C15" s="259"/>
      <c r="D15" s="259"/>
      <c r="E15" s="259"/>
      <c r="F15" s="259"/>
      <c r="G15" s="260"/>
      <c r="H15" s="261"/>
      <c r="I15" s="253"/>
    </row>
    <row r="16" spans="1:9" x14ac:dyDescent="0.2">
      <c r="A16" s="270" t="s">
        <v>256</v>
      </c>
      <c r="B16" s="259"/>
      <c r="C16" s="259"/>
      <c r="D16" s="259"/>
      <c r="E16" s="259"/>
      <c r="F16" s="259"/>
      <c r="G16" s="260"/>
      <c r="H16" s="261"/>
      <c r="I16" s="253"/>
    </row>
    <row r="17" spans="1:9" x14ac:dyDescent="0.2">
      <c r="A17" s="262"/>
      <c r="B17" s="259"/>
      <c r="C17" s="259"/>
      <c r="D17" s="259"/>
      <c r="E17" s="259"/>
      <c r="F17" s="259"/>
      <c r="G17" s="260"/>
      <c r="H17" s="261"/>
    </row>
    <row r="18" spans="1:9" x14ac:dyDescent="0.2">
      <c r="A18" s="262">
        <v>1</v>
      </c>
      <c r="B18" s="259" t="s">
        <v>258</v>
      </c>
      <c r="C18" s="259"/>
      <c r="D18" s="259"/>
      <c r="E18" s="259"/>
      <c r="F18" s="259"/>
      <c r="G18" s="260"/>
      <c r="H18" s="261"/>
      <c r="I18" s="253"/>
    </row>
    <row r="19" spans="1:9" x14ac:dyDescent="0.2">
      <c r="A19" s="271"/>
      <c r="B19" s="272"/>
      <c r="C19" s="272"/>
      <c r="D19" s="272"/>
      <c r="E19" s="272"/>
      <c r="F19" s="272"/>
      <c r="G19" s="273"/>
      <c r="H19" s="274"/>
    </row>
  </sheetData>
  <mergeCells count="4">
    <mergeCell ref="A2:C2"/>
    <mergeCell ref="A3:C3"/>
    <mergeCell ref="B4:C4"/>
    <mergeCell ref="B5:C5"/>
  </mergeCells>
  <phoneticPr fontId="4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E6" sqref="E6"/>
    </sheetView>
  </sheetViews>
  <sheetFormatPr defaultRowHeight="12.75" x14ac:dyDescent="0.2"/>
  <cols>
    <col min="1" max="1" width="2.7109375" style="225" customWidth="1"/>
    <col min="2" max="2" width="4.7109375" style="225" customWidth="1"/>
    <col min="3" max="3" width="45.42578125" style="225" customWidth="1"/>
    <col min="4" max="5" width="12.28515625" style="225" bestFit="1" customWidth="1"/>
    <col min="6" max="6" width="8.7109375" style="225" customWidth="1"/>
    <col min="7" max="7" width="12.5703125" style="246" customWidth="1"/>
    <col min="8" max="8" width="11.42578125" style="247" customWidth="1"/>
    <col min="9" max="9" width="9.140625" style="224"/>
    <col min="10" max="16384" width="9.140625" style="225"/>
  </cols>
  <sheetData>
    <row r="1" spans="1:8" x14ac:dyDescent="0.2">
      <c r="A1" s="219"/>
      <c r="B1" s="220"/>
      <c r="C1" s="221" t="s">
        <v>611</v>
      </c>
      <c r="D1" s="220"/>
      <c r="E1" s="220"/>
      <c r="F1" s="220"/>
      <c r="G1" s="222"/>
      <c r="H1" s="223"/>
    </row>
    <row r="2" spans="1:8" ht="25.5" x14ac:dyDescent="0.2">
      <c r="A2" s="3051" t="s">
        <v>126</v>
      </c>
      <c r="B2" s="3052"/>
      <c r="C2" s="3052"/>
      <c r="D2" s="226" t="s">
        <v>127</v>
      </c>
      <c r="E2" s="227" t="s">
        <v>128</v>
      </c>
      <c r="F2" s="228" t="s">
        <v>129</v>
      </c>
      <c r="G2" s="229" t="s">
        <v>130</v>
      </c>
      <c r="H2" s="230" t="s">
        <v>131</v>
      </c>
    </row>
    <row r="3" spans="1:8" x14ac:dyDescent="0.2">
      <c r="A3" s="3053" t="s">
        <v>599</v>
      </c>
      <c r="B3" s="3050"/>
      <c r="C3" s="3050"/>
      <c r="D3" s="231"/>
      <c r="E3" s="231"/>
      <c r="F3" s="231"/>
      <c r="G3" s="232"/>
      <c r="H3" s="233"/>
    </row>
    <row r="4" spans="1:8" x14ac:dyDescent="0.2">
      <c r="A4" s="234"/>
      <c r="B4" s="3054" t="s">
        <v>612</v>
      </c>
      <c r="C4" s="3050"/>
      <c r="D4" s="231"/>
      <c r="E4" s="231"/>
      <c r="F4" s="231"/>
      <c r="G4" s="232"/>
      <c r="H4" s="233"/>
    </row>
    <row r="5" spans="1:8" x14ac:dyDescent="0.2">
      <c r="A5" s="234"/>
      <c r="B5" s="3049" t="s">
        <v>133</v>
      </c>
      <c r="C5" s="3050"/>
      <c r="D5" s="231"/>
      <c r="E5" s="231"/>
      <c r="F5" s="231"/>
      <c r="G5" s="232"/>
      <c r="H5" s="233"/>
    </row>
    <row r="6" spans="1:8" x14ac:dyDescent="0.2">
      <c r="A6" s="234"/>
      <c r="B6" s="235" t="s">
        <v>134</v>
      </c>
      <c r="C6" s="231" t="s">
        <v>613</v>
      </c>
      <c r="D6" s="231" t="s">
        <v>614</v>
      </c>
      <c r="E6" s="231" t="s">
        <v>615</v>
      </c>
      <c r="F6" s="231">
        <v>87620</v>
      </c>
      <c r="G6" s="232">
        <v>2044.39</v>
      </c>
      <c r="H6" s="233">
        <v>40.049999999999997</v>
      </c>
    </row>
    <row r="7" spans="1:8" ht="13.5" thickBot="1" x14ac:dyDescent="0.25">
      <c r="A7" s="234"/>
      <c r="B7" s="231"/>
      <c r="C7" s="231"/>
      <c r="D7" s="231"/>
      <c r="E7" s="226" t="s">
        <v>245</v>
      </c>
      <c r="F7" s="231"/>
      <c r="G7" s="236">
        <v>2044.39</v>
      </c>
      <c r="H7" s="237">
        <v>40.049999999999997</v>
      </c>
    </row>
    <row r="8" spans="1:8" ht="13.5" thickTop="1" x14ac:dyDescent="0.2">
      <c r="A8" s="234"/>
      <c r="B8" s="3049" t="s">
        <v>323</v>
      </c>
      <c r="C8" s="3050"/>
      <c r="D8" s="231"/>
      <c r="E8" s="231"/>
      <c r="F8" s="231"/>
      <c r="G8" s="232"/>
      <c r="H8" s="233"/>
    </row>
    <row r="9" spans="1:8" x14ac:dyDescent="0.2">
      <c r="A9" s="234"/>
      <c r="B9" s="235" t="s">
        <v>134</v>
      </c>
      <c r="C9" s="231" t="s">
        <v>616</v>
      </c>
      <c r="D9" s="231" t="s">
        <v>617</v>
      </c>
      <c r="E9" s="231" t="s">
        <v>615</v>
      </c>
      <c r="F9" s="231">
        <v>2845726.2618</v>
      </c>
      <c r="G9" s="232">
        <v>2754.48</v>
      </c>
      <c r="H9" s="233">
        <v>53.97</v>
      </c>
    </row>
    <row r="10" spans="1:8" x14ac:dyDescent="0.2">
      <c r="A10" s="234"/>
      <c r="B10" s="235" t="s">
        <v>134</v>
      </c>
      <c r="C10" s="231" t="s">
        <v>618</v>
      </c>
      <c r="D10" s="231" t="s">
        <v>619</v>
      </c>
      <c r="E10" s="231" t="s">
        <v>615</v>
      </c>
      <c r="F10" s="231">
        <v>13599.742899999999</v>
      </c>
      <c r="G10" s="232">
        <v>186.93</v>
      </c>
      <c r="H10" s="233">
        <v>3.66</v>
      </c>
    </row>
    <row r="11" spans="1:8" ht="13.5" thickBot="1" x14ac:dyDescent="0.25">
      <c r="A11" s="234"/>
      <c r="B11" s="231"/>
      <c r="C11" s="231"/>
      <c r="D11" s="231"/>
      <c r="E11" s="226" t="s">
        <v>245</v>
      </c>
      <c r="F11" s="231"/>
      <c r="G11" s="236">
        <v>2941.41</v>
      </c>
      <c r="H11" s="237">
        <v>57.63</v>
      </c>
    </row>
    <row r="12" spans="1:8" ht="13.5" thickTop="1" x14ac:dyDescent="0.2">
      <c r="A12" s="234"/>
      <c r="B12" s="231"/>
      <c r="C12" s="231"/>
      <c r="D12" s="231"/>
      <c r="E12" s="231"/>
      <c r="F12" s="231"/>
      <c r="G12" s="232"/>
      <c r="H12" s="233"/>
    </row>
    <row r="13" spans="1:8" x14ac:dyDescent="0.2">
      <c r="A13" s="234"/>
      <c r="B13" s="235" t="s">
        <v>134</v>
      </c>
      <c r="C13" s="231" t="s">
        <v>253</v>
      </c>
      <c r="D13" s="231"/>
      <c r="E13" s="231" t="s">
        <v>134</v>
      </c>
      <c r="F13" s="231"/>
      <c r="G13" s="232">
        <v>149.96</v>
      </c>
      <c r="H13" s="233">
        <v>2.94</v>
      </c>
    </row>
    <row r="14" spans="1:8" ht="13.5" thickBot="1" x14ac:dyDescent="0.25">
      <c r="A14" s="234"/>
      <c r="B14" s="231"/>
      <c r="C14" s="231"/>
      <c r="D14" s="231"/>
      <c r="E14" s="226" t="s">
        <v>245</v>
      </c>
      <c r="F14" s="231"/>
      <c r="G14" s="236">
        <v>149.96</v>
      </c>
      <c r="H14" s="237">
        <v>2.94</v>
      </c>
    </row>
    <row r="15" spans="1:8" ht="13.5" thickTop="1" x14ac:dyDescent="0.2">
      <c r="A15" s="234"/>
      <c r="B15" s="231"/>
      <c r="C15" s="231"/>
      <c r="D15" s="231"/>
      <c r="E15" s="231"/>
      <c r="F15" s="231"/>
      <c r="G15" s="232"/>
      <c r="H15" s="233"/>
    </row>
    <row r="16" spans="1:8" x14ac:dyDescent="0.2">
      <c r="A16" s="238" t="s">
        <v>254</v>
      </c>
      <c r="B16" s="231"/>
      <c r="C16" s="231"/>
      <c r="D16" s="231"/>
      <c r="E16" s="231"/>
      <c r="F16" s="231"/>
      <c r="G16" s="239">
        <v>-31.66</v>
      </c>
      <c r="H16" s="240">
        <v>-0.62</v>
      </c>
    </row>
    <row r="17" spans="1:8" x14ac:dyDescent="0.2">
      <c r="A17" s="234"/>
      <c r="B17" s="231"/>
      <c r="C17" s="231"/>
      <c r="D17" s="231"/>
      <c r="E17" s="231"/>
      <c r="F17" s="231"/>
      <c r="G17" s="232"/>
      <c r="H17" s="233"/>
    </row>
    <row r="18" spans="1:8" ht="13.5" thickBot="1" x14ac:dyDescent="0.25">
      <c r="A18" s="234"/>
      <c r="B18" s="231"/>
      <c r="C18" s="231"/>
      <c r="D18" s="231"/>
      <c r="E18" s="226" t="s">
        <v>255</v>
      </c>
      <c r="F18" s="231"/>
      <c r="G18" s="236">
        <v>5104.1000000000004</v>
      </c>
      <c r="H18" s="237">
        <v>100</v>
      </c>
    </row>
    <row r="19" spans="1:8" ht="13.5" thickTop="1" x14ac:dyDescent="0.2">
      <c r="A19" s="234"/>
      <c r="B19" s="231"/>
      <c r="C19" s="231"/>
      <c r="D19" s="231"/>
      <c r="E19" s="231"/>
      <c r="F19" s="231"/>
      <c r="G19" s="232"/>
      <c r="H19" s="233"/>
    </row>
    <row r="20" spans="1:8" x14ac:dyDescent="0.2">
      <c r="A20" s="241" t="s">
        <v>256</v>
      </c>
      <c r="B20" s="231"/>
      <c r="C20" s="231"/>
      <c r="D20" s="231"/>
      <c r="E20" s="231"/>
      <c r="F20" s="231"/>
      <c r="G20" s="232"/>
      <c r="H20" s="233"/>
    </row>
    <row r="21" spans="1:8" x14ac:dyDescent="0.2">
      <c r="A21" s="234"/>
      <c r="B21" s="231"/>
      <c r="C21" s="231"/>
      <c r="D21" s="231"/>
      <c r="E21" s="231"/>
      <c r="F21" s="231"/>
      <c r="G21" s="232"/>
      <c r="H21" s="233"/>
    </row>
    <row r="22" spans="1:8" x14ac:dyDescent="0.2">
      <c r="A22" s="234">
        <v>1</v>
      </c>
      <c r="B22" s="231" t="s">
        <v>258</v>
      </c>
      <c r="C22" s="231"/>
      <c r="D22" s="231"/>
      <c r="E22" s="231"/>
      <c r="F22" s="231"/>
      <c r="G22" s="232"/>
      <c r="H22" s="233"/>
    </row>
    <row r="23" spans="1:8" x14ac:dyDescent="0.2">
      <c r="A23" s="242"/>
      <c r="B23" s="243"/>
      <c r="C23" s="243"/>
      <c r="D23" s="243"/>
      <c r="E23" s="243"/>
      <c r="F23" s="243"/>
      <c r="G23" s="244"/>
      <c r="H23" s="245"/>
    </row>
  </sheetData>
  <mergeCells count="5">
    <mergeCell ref="B8:C8"/>
    <mergeCell ref="A2:C2"/>
    <mergeCell ref="A3:C3"/>
    <mergeCell ref="B4:C4"/>
    <mergeCell ref="B5:C5"/>
  </mergeCells>
  <phoneticPr fontId="4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A3" sqref="A3:C3"/>
    </sheetView>
  </sheetViews>
  <sheetFormatPr defaultRowHeight="12.75" x14ac:dyDescent="0.2"/>
  <cols>
    <col min="1" max="1" width="2.7109375" style="195" customWidth="1"/>
    <col min="2" max="2" width="4.7109375" style="195" customWidth="1"/>
    <col min="3" max="3" width="44.5703125" style="195" bestFit="1" customWidth="1"/>
    <col min="4" max="4" width="14.5703125" style="195" customWidth="1"/>
    <col min="5" max="5" width="13.28515625" style="195" bestFit="1" customWidth="1"/>
    <col min="6" max="6" width="8.7109375" style="195" customWidth="1"/>
    <col min="7" max="7" width="11.85546875" style="217" customWidth="1"/>
    <col min="8" max="8" width="11.85546875" style="218" customWidth="1"/>
    <col min="9" max="9" width="9.140625" style="208"/>
    <col min="10" max="16384" width="9.140625" style="195"/>
  </cols>
  <sheetData>
    <row r="1" spans="1:9" x14ac:dyDescent="0.2">
      <c r="A1" s="190"/>
      <c r="B1" s="191"/>
      <c r="C1" s="192" t="s">
        <v>598</v>
      </c>
      <c r="D1" s="191"/>
      <c r="E1" s="191"/>
      <c r="F1" s="191"/>
      <c r="G1" s="193"/>
      <c r="H1" s="194"/>
      <c r="I1" s="195"/>
    </row>
    <row r="2" spans="1:9" ht="25.5" x14ac:dyDescent="0.2">
      <c r="A2" s="3055" t="s">
        <v>126</v>
      </c>
      <c r="B2" s="3056"/>
      <c r="C2" s="3056"/>
      <c r="D2" s="196" t="s">
        <v>127</v>
      </c>
      <c r="E2" s="197" t="s">
        <v>128</v>
      </c>
      <c r="F2" s="198" t="s">
        <v>129</v>
      </c>
      <c r="G2" s="199" t="s">
        <v>130</v>
      </c>
      <c r="H2" s="200" t="s">
        <v>131</v>
      </c>
      <c r="I2" s="195"/>
    </row>
    <row r="3" spans="1:9" x14ac:dyDescent="0.2">
      <c r="A3" s="3057" t="s">
        <v>599</v>
      </c>
      <c r="B3" s="3058"/>
      <c r="C3" s="3058"/>
      <c r="D3" s="201"/>
      <c r="E3" s="201"/>
      <c r="F3" s="201"/>
      <c r="G3" s="202"/>
      <c r="H3" s="203"/>
      <c r="I3" s="195"/>
    </row>
    <row r="4" spans="1:9" x14ac:dyDescent="0.2">
      <c r="A4" s="204"/>
      <c r="B4" s="3059" t="s">
        <v>323</v>
      </c>
      <c r="C4" s="3058"/>
      <c r="D4" s="201"/>
      <c r="E4" s="201"/>
      <c r="F4" s="201"/>
      <c r="G4" s="202"/>
      <c r="H4" s="203"/>
      <c r="I4" s="195"/>
    </row>
    <row r="5" spans="1:9" x14ac:dyDescent="0.2">
      <c r="A5" s="204"/>
      <c r="B5" s="205" t="s">
        <v>134</v>
      </c>
      <c r="C5" s="201" t="s">
        <v>600</v>
      </c>
      <c r="D5" s="201" t="s">
        <v>601</v>
      </c>
      <c r="E5" s="201" t="s">
        <v>602</v>
      </c>
      <c r="F5" s="201">
        <v>1023704.6095</v>
      </c>
      <c r="G5" s="202">
        <v>511.06</v>
      </c>
      <c r="H5" s="203">
        <v>22.7</v>
      </c>
      <c r="I5" s="195"/>
    </row>
    <row r="6" spans="1:9" x14ac:dyDescent="0.2">
      <c r="A6" s="204"/>
      <c r="B6" s="205" t="s">
        <v>134</v>
      </c>
      <c r="C6" s="201" t="s">
        <v>603</v>
      </c>
      <c r="D6" s="201" t="s">
        <v>604</v>
      </c>
      <c r="E6" s="201" t="s">
        <v>602</v>
      </c>
      <c r="F6" s="201">
        <v>833095.21050000004</v>
      </c>
      <c r="G6" s="202">
        <v>461.79</v>
      </c>
      <c r="H6" s="203">
        <v>20.51</v>
      </c>
      <c r="I6" s="195"/>
    </row>
    <row r="7" spans="1:9" x14ac:dyDescent="0.2">
      <c r="A7" s="204"/>
      <c r="B7" s="205" t="s">
        <v>134</v>
      </c>
      <c r="C7" s="201" t="s">
        <v>605</v>
      </c>
      <c r="D7" s="201" t="s">
        <v>606</v>
      </c>
      <c r="E7" s="201" t="s">
        <v>602</v>
      </c>
      <c r="F7" s="201">
        <v>370911.48499999999</v>
      </c>
      <c r="G7" s="202">
        <v>433.41</v>
      </c>
      <c r="H7" s="203">
        <v>19.25</v>
      </c>
      <c r="I7" s="195"/>
    </row>
    <row r="8" spans="1:9" x14ac:dyDescent="0.2">
      <c r="A8" s="204"/>
      <c r="B8" s="205" t="s">
        <v>134</v>
      </c>
      <c r="C8" s="201" t="s">
        <v>607</v>
      </c>
      <c r="D8" s="201" t="s">
        <v>608</v>
      </c>
      <c r="E8" s="201" t="s">
        <v>602</v>
      </c>
      <c r="F8" s="201">
        <v>163952.83350000001</v>
      </c>
      <c r="G8" s="202">
        <v>421.09</v>
      </c>
      <c r="H8" s="203">
        <v>18.7</v>
      </c>
      <c r="I8" s="195"/>
    </row>
    <row r="9" spans="1:9" x14ac:dyDescent="0.2">
      <c r="A9" s="204"/>
      <c r="B9" s="205" t="s">
        <v>134</v>
      </c>
      <c r="C9" s="201" t="s">
        <v>609</v>
      </c>
      <c r="D9" s="201" t="s">
        <v>610</v>
      </c>
      <c r="E9" s="201" t="s">
        <v>602</v>
      </c>
      <c r="F9" s="201">
        <v>1896880.0245000001</v>
      </c>
      <c r="G9" s="202">
        <v>410.86</v>
      </c>
      <c r="H9" s="203">
        <v>18.25</v>
      </c>
      <c r="I9" s="195"/>
    </row>
    <row r="10" spans="1:9" ht="13.5" thickBot="1" x14ac:dyDescent="0.25">
      <c r="A10" s="204"/>
      <c r="B10" s="201"/>
      <c r="C10" s="201"/>
      <c r="D10" s="201"/>
      <c r="E10" s="196" t="s">
        <v>245</v>
      </c>
      <c r="F10" s="201"/>
      <c r="G10" s="206">
        <v>2238.21</v>
      </c>
      <c r="H10" s="207">
        <v>99.41</v>
      </c>
      <c r="I10" s="195"/>
    </row>
    <row r="11" spans="1:9" ht="13.5" thickTop="1" x14ac:dyDescent="0.2">
      <c r="A11" s="204"/>
      <c r="B11" s="201"/>
      <c r="C11" s="201"/>
      <c r="D11" s="201"/>
      <c r="E11" s="201"/>
      <c r="F11" s="201"/>
      <c r="G11" s="202"/>
      <c r="H11" s="203"/>
    </row>
    <row r="12" spans="1:9" x14ac:dyDescent="0.2">
      <c r="A12" s="209" t="s">
        <v>254</v>
      </c>
      <c r="B12" s="201"/>
      <c r="C12" s="201"/>
      <c r="D12" s="201"/>
      <c r="E12" s="201"/>
      <c r="F12" s="201"/>
      <c r="G12" s="210">
        <v>13.32</v>
      </c>
      <c r="H12" s="211">
        <v>0.59</v>
      </c>
      <c r="I12" s="195"/>
    </row>
    <row r="13" spans="1:9" x14ac:dyDescent="0.2">
      <c r="A13" s="204"/>
      <c r="B13" s="201"/>
      <c r="C13" s="201"/>
      <c r="D13" s="201"/>
      <c r="E13" s="201"/>
      <c r="F13" s="201"/>
      <c r="G13" s="202"/>
      <c r="H13" s="203"/>
    </row>
    <row r="14" spans="1:9" ht="13.5" thickBot="1" x14ac:dyDescent="0.25">
      <c r="A14" s="204"/>
      <c r="B14" s="201"/>
      <c r="C14" s="201"/>
      <c r="D14" s="201"/>
      <c r="E14" s="196" t="s">
        <v>255</v>
      </c>
      <c r="F14" s="201"/>
      <c r="G14" s="206">
        <v>2251.5300000000002</v>
      </c>
      <c r="H14" s="207">
        <v>100</v>
      </c>
      <c r="I14" s="195"/>
    </row>
    <row r="15" spans="1:9" ht="13.5" thickTop="1" x14ac:dyDescent="0.2">
      <c r="A15" s="204"/>
      <c r="B15" s="201"/>
      <c r="C15" s="201"/>
      <c r="D15" s="201"/>
      <c r="E15" s="201"/>
      <c r="F15" s="201"/>
      <c r="G15" s="202"/>
      <c r="H15" s="203"/>
    </row>
    <row r="16" spans="1:9" x14ac:dyDescent="0.2">
      <c r="A16" s="212" t="s">
        <v>256</v>
      </c>
      <c r="B16" s="201"/>
      <c r="C16" s="201"/>
      <c r="D16" s="201"/>
      <c r="E16" s="201"/>
      <c r="F16" s="201"/>
      <c r="G16" s="202"/>
      <c r="H16" s="203"/>
      <c r="I16" s="195"/>
    </row>
    <row r="17" spans="1:9" x14ac:dyDescent="0.2">
      <c r="A17" s="204"/>
      <c r="B17" s="201"/>
      <c r="C17" s="201"/>
      <c r="D17" s="201"/>
      <c r="E17" s="201"/>
      <c r="F17" s="201"/>
      <c r="G17" s="202"/>
      <c r="H17" s="203"/>
    </row>
    <row r="18" spans="1:9" x14ac:dyDescent="0.2">
      <c r="A18" s="204">
        <v>1</v>
      </c>
      <c r="B18" s="201" t="s">
        <v>258</v>
      </c>
      <c r="C18" s="201"/>
      <c r="D18" s="201"/>
      <c r="E18" s="201"/>
      <c r="F18" s="201"/>
      <c r="G18" s="202"/>
      <c r="H18" s="203"/>
      <c r="I18" s="195"/>
    </row>
    <row r="19" spans="1:9" x14ac:dyDescent="0.2">
      <c r="A19" s="213"/>
      <c r="B19" s="214"/>
      <c r="C19" s="214"/>
      <c r="D19" s="214"/>
      <c r="E19" s="214"/>
      <c r="F19" s="214"/>
      <c r="G19" s="215"/>
      <c r="H19" s="216"/>
    </row>
  </sheetData>
  <mergeCells count="3">
    <mergeCell ref="A2:C2"/>
    <mergeCell ref="A3:C3"/>
    <mergeCell ref="B4:C4"/>
  </mergeCells>
  <phoneticPr fontId="4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workbookViewId="0">
      <selection activeCell="E14" sqref="E14"/>
    </sheetView>
  </sheetViews>
  <sheetFormatPr defaultRowHeight="12.75" x14ac:dyDescent="0.2"/>
  <cols>
    <col min="1" max="1" width="2.7109375" style="166" customWidth="1"/>
    <col min="2" max="2" width="4.7109375" style="166" customWidth="1"/>
    <col min="3" max="3" width="40.7109375" style="166" customWidth="1"/>
    <col min="4" max="4" width="12.42578125" style="166" bestFit="1" customWidth="1"/>
    <col min="5" max="5" width="20.42578125" style="166" bestFit="1" customWidth="1"/>
    <col min="6" max="6" width="8.7109375" style="166" customWidth="1"/>
    <col min="7" max="7" width="12.85546875" style="188" customWidth="1"/>
    <col min="8" max="8" width="12.85546875" style="189" customWidth="1"/>
    <col min="9" max="9" width="9.140625" style="182"/>
    <col min="10" max="16384" width="9.140625" style="166"/>
  </cols>
  <sheetData>
    <row r="1" spans="1:9" x14ac:dyDescent="0.2">
      <c r="A1" s="161"/>
      <c r="B1" s="162"/>
      <c r="C1" s="163" t="s">
        <v>544</v>
      </c>
      <c r="D1" s="162"/>
      <c r="E1" s="162"/>
      <c r="F1" s="162"/>
      <c r="G1" s="164"/>
      <c r="H1" s="165"/>
      <c r="I1" s="166"/>
    </row>
    <row r="2" spans="1:9" ht="37.5" customHeight="1" x14ac:dyDescent="0.2">
      <c r="A2" s="3060" t="s">
        <v>126</v>
      </c>
      <c r="B2" s="3061"/>
      <c r="C2" s="3061"/>
      <c r="D2" s="167" t="s">
        <v>127</v>
      </c>
      <c r="E2" s="168" t="s">
        <v>128</v>
      </c>
      <c r="F2" s="169" t="s">
        <v>129</v>
      </c>
      <c r="G2" s="170" t="s">
        <v>130</v>
      </c>
      <c r="H2" s="171" t="s">
        <v>131</v>
      </c>
      <c r="I2" s="166"/>
    </row>
    <row r="3" spans="1:9" x14ac:dyDescent="0.2">
      <c r="A3" s="3062" t="s">
        <v>132</v>
      </c>
      <c r="B3" s="3063"/>
      <c r="C3" s="3063"/>
      <c r="D3" s="172"/>
      <c r="E3" s="172"/>
      <c r="F3" s="172"/>
      <c r="G3" s="173"/>
      <c r="H3" s="174"/>
      <c r="I3" s="166"/>
    </row>
    <row r="4" spans="1:9" x14ac:dyDescent="0.2">
      <c r="A4" s="175"/>
      <c r="B4" s="3064" t="s">
        <v>133</v>
      </c>
      <c r="C4" s="3063"/>
      <c r="D4" s="172"/>
      <c r="E4" s="172"/>
      <c r="F4" s="172"/>
      <c r="G4" s="173"/>
      <c r="H4" s="174"/>
      <c r="I4" s="166"/>
    </row>
    <row r="5" spans="1:9" x14ac:dyDescent="0.2">
      <c r="A5" s="175"/>
      <c r="B5" s="176" t="s">
        <v>134</v>
      </c>
      <c r="C5" s="172" t="s">
        <v>532</v>
      </c>
      <c r="D5" s="172" t="s">
        <v>533</v>
      </c>
      <c r="E5" s="172" t="s">
        <v>380</v>
      </c>
      <c r="F5" s="172">
        <v>23889</v>
      </c>
      <c r="G5" s="173">
        <v>262.33</v>
      </c>
      <c r="H5" s="174">
        <v>5.2</v>
      </c>
      <c r="I5" s="166"/>
    </row>
    <row r="6" spans="1:9" x14ac:dyDescent="0.2">
      <c r="A6" s="175"/>
      <c r="B6" s="176" t="s">
        <v>134</v>
      </c>
      <c r="C6" s="172" t="s">
        <v>513</v>
      </c>
      <c r="D6" s="172" t="s">
        <v>514</v>
      </c>
      <c r="E6" s="172" t="s">
        <v>429</v>
      </c>
      <c r="F6" s="172">
        <v>15174</v>
      </c>
      <c r="G6" s="173">
        <v>188.16</v>
      </c>
      <c r="H6" s="174">
        <v>3.73</v>
      </c>
      <c r="I6" s="166"/>
    </row>
    <row r="7" spans="1:9" x14ac:dyDescent="0.2">
      <c r="A7" s="175"/>
      <c r="B7" s="176" t="s">
        <v>134</v>
      </c>
      <c r="C7" s="172" t="s">
        <v>225</v>
      </c>
      <c r="D7" s="172" t="s">
        <v>226</v>
      </c>
      <c r="E7" s="172" t="s">
        <v>227</v>
      </c>
      <c r="F7" s="172">
        <v>80072</v>
      </c>
      <c r="G7" s="173">
        <v>181.92</v>
      </c>
      <c r="H7" s="174">
        <v>3.61</v>
      </c>
      <c r="I7" s="166"/>
    </row>
    <row r="8" spans="1:9" x14ac:dyDescent="0.2">
      <c r="A8" s="175"/>
      <c r="B8" s="176" t="s">
        <v>134</v>
      </c>
      <c r="C8" s="172" t="s">
        <v>515</v>
      </c>
      <c r="D8" s="172" t="s">
        <v>516</v>
      </c>
      <c r="E8" s="172" t="s">
        <v>517</v>
      </c>
      <c r="F8" s="172">
        <v>7111</v>
      </c>
      <c r="G8" s="173">
        <v>156.19999999999999</v>
      </c>
      <c r="H8" s="174">
        <v>3.1</v>
      </c>
      <c r="I8" s="166"/>
    </row>
    <row r="9" spans="1:9" x14ac:dyDescent="0.2">
      <c r="A9" s="175"/>
      <c r="B9" s="176" t="s">
        <v>134</v>
      </c>
      <c r="C9" s="172" t="s">
        <v>190</v>
      </c>
      <c r="D9" s="172" t="s">
        <v>191</v>
      </c>
      <c r="E9" s="172" t="s">
        <v>185</v>
      </c>
      <c r="F9" s="172">
        <v>18522</v>
      </c>
      <c r="G9" s="173">
        <v>154.84</v>
      </c>
      <c r="H9" s="174">
        <v>3.07</v>
      </c>
      <c r="I9" s="166"/>
    </row>
    <row r="10" spans="1:9" x14ac:dyDescent="0.2">
      <c r="A10" s="175"/>
      <c r="B10" s="176" t="s">
        <v>134</v>
      </c>
      <c r="C10" s="172" t="s">
        <v>545</v>
      </c>
      <c r="D10" s="172" t="s">
        <v>546</v>
      </c>
      <c r="E10" s="172" t="s">
        <v>162</v>
      </c>
      <c r="F10" s="172">
        <v>12900</v>
      </c>
      <c r="G10" s="173">
        <v>152.53</v>
      </c>
      <c r="H10" s="174">
        <v>3.02</v>
      </c>
      <c r="I10" s="166"/>
    </row>
    <row r="11" spans="1:9" x14ac:dyDescent="0.2">
      <c r="A11" s="175"/>
      <c r="B11" s="176" t="s">
        <v>134</v>
      </c>
      <c r="C11" s="172" t="s">
        <v>547</v>
      </c>
      <c r="D11" s="172" t="s">
        <v>548</v>
      </c>
      <c r="E11" s="172" t="s">
        <v>240</v>
      </c>
      <c r="F11" s="172">
        <v>28706</v>
      </c>
      <c r="G11" s="173">
        <v>136.41</v>
      </c>
      <c r="H11" s="174">
        <v>2.71</v>
      </c>
      <c r="I11" s="166"/>
    </row>
    <row r="12" spans="1:9" x14ac:dyDescent="0.2">
      <c r="A12" s="175"/>
      <c r="B12" s="176" t="s">
        <v>134</v>
      </c>
      <c r="C12" s="172" t="s">
        <v>160</v>
      </c>
      <c r="D12" s="172" t="s">
        <v>161</v>
      </c>
      <c r="E12" s="172" t="s">
        <v>162</v>
      </c>
      <c r="F12" s="172">
        <v>6488</v>
      </c>
      <c r="G12" s="173">
        <v>121.32</v>
      </c>
      <c r="H12" s="174">
        <v>2.41</v>
      </c>
      <c r="I12" s="166"/>
    </row>
    <row r="13" spans="1:9" x14ac:dyDescent="0.2">
      <c r="A13" s="175"/>
      <c r="B13" s="176" t="s">
        <v>134</v>
      </c>
      <c r="C13" s="172" t="s">
        <v>243</v>
      </c>
      <c r="D13" s="172" t="s">
        <v>244</v>
      </c>
      <c r="E13" s="172" t="s">
        <v>165</v>
      </c>
      <c r="F13" s="172">
        <v>96893</v>
      </c>
      <c r="G13" s="173">
        <v>114.96</v>
      </c>
      <c r="H13" s="174">
        <v>2.2799999999999998</v>
      </c>
      <c r="I13" s="166"/>
    </row>
    <row r="14" spans="1:9" x14ac:dyDescent="0.2">
      <c r="A14" s="175"/>
      <c r="B14" s="176" t="s">
        <v>134</v>
      </c>
      <c r="C14" s="172" t="s">
        <v>549</v>
      </c>
      <c r="D14" s="172" t="s">
        <v>550</v>
      </c>
      <c r="E14" s="172" t="s">
        <v>424</v>
      </c>
      <c r="F14" s="172">
        <v>18526</v>
      </c>
      <c r="G14" s="173">
        <v>111.3</v>
      </c>
      <c r="H14" s="174">
        <v>2.21</v>
      </c>
      <c r="I14" s="166"/>
    </row>
    <row r="15" spans="1:9" x14ac:dyDescent="0.2">
      <c r="A15" s="175"/>
      <c r="B15" s="176" t="s">
        <v>134</v>
      </c>
      <c r="C15" s="172" t="s">
        <v>551</v>
      </c>
      <c r="D15" s="172" t="s">
        <v>552</v>
      </c>
      <c r="E15" s="172" t="s">
        <v>176</v>
      </c>
      <c r="F15" s="172">
        <v>5000</v>
      </c>
      <c r="G15" s="173">
        <v>110.28</v>
      </c>
      <c r="H15" s="174">
        <v>2.19</v>
      </c>
      <c r="I15" s="166"/>
    </row>
    <row r="16" spans="1:9" x14ac:dyDescent="0.2">
      <c r="A16" s="175"/>
      <c r="B16" s="176" t="s">
        <v>134</v>
      </c>
      <c r="C16" s="172" t="s">
        <v>192</v>
      </c>
      <c r="D16" s="172" t="s">
        <v>193</v>
      </c>
      <c r="E16" s="172" t="s">
        <v>137</v>
      </c>
      <c r="F16" s="172">
        <v>120840</v>
      </c>
      <c r="G16" s="173">
        <v>109.3</v>
      </c>
      <c r="H16" s="174">
        <v>2.17</v>
      </c>
      <c r="I16" s="166"/>
    </row>
    <row r="17" spans="1:9" x14ac:dyDescent="0.2">
      <c r="A17" s="175"/>
      <c r="B17" s="176" t="s">
        <v>134</v>
      </c>
      <c r="C17" s="172" t="s">
        <v>553</v>
      </c>
      <c r="D17" s="172" t="s">
        <v>554</v>
      </c>
      <c r="E17" s="172" t="s">
        <v>206</v>
      </c>
      <c r="F17" s="172">
        <v>3329</v>
      </c>
      <c r="G17" s="173">
        <v>109.18</v>
      </c>
      <c r="H17" s="174">
        <v>2.17</v>
      </c>
      <c r="I17" s="166"/>
    </row>
    <row r="18" spans="1:9" x14ac:dyDescent="0.2">
      <c r="A18" s="175"/>
      <c r="B18" s="176" t="s">
        <v>134</v>
      </c>
      <c r="C18" s="172" t="s">
        <v>135</v>
      </c>
      <c r="D18" s="172" t="s">
        <v>136</v>
      </c>
      <c r="E18" s="172" t="s">
        <v>137</v>
      </c>
      <c r="F18" s="172">
        <v>8310</v>
      </c>
      <c r="G18" s="173">
        <v>103.33</v>
      </c>
      <c r="H18" s="174">
        <v>2.0499999999999998</v>
      </c>
      <c r="I18" s="166"/>
    </row>
    <row r="19" spans="1:9" x14ac:dyDescent="0.2">
      <c r="A19" s="175"/>
      <c r="B19" s="176" t="s">
        <v>134</v>
      </c>
      <c r="C19" s="172" t="s">
        <v>376</v>
      </c>
      <c r="D19" s="172" t="s">
        <v>377</v>
      </c>
      <c r="E19" s="172" t="s">
        <v>227</v>
      </c>
      <c r="F19" s="172">
        <v>40500</v>
      </c>
      <c r="G19" s="173">
        <v>103.21</v>
      </c>
      <c r="H19" s="174">
        <v>2.0499999999999998</v>
      </c>
      <c r="I19" s="166"/>
    </row>
    <row r="20" spans="1:9" x14ac:dyDescent="0.2">
      <c r="A20" s="175"/>
      <c r="B20" s="176" t="s">
        <v>134</v>
      </c>
      <c r="C20" s="172" t="s">
        <v>555</v>
      </c>
      <c r="D20" s="172" t="s">
        <v>556</v>
      </c>
      <c r="E20" s="172" t="s">
        <v>424</v>
      </c>
      <c r="F20" s="172">
        <v>4800</v>
      </c>
      <c r="G20" s="173">
        <v>101.81</v>
      </c>
      <c r="H20" s="174">
        <v>2.02</v>
      </c>
      <c r="I20" s="166"/>
    </row>
    <row r="21" spans="1:9" x14ac:dyDescent="0.2">
      <c r="A21" s="175"/>
      <c r="B21" s="176" t="s">
        <v>134</v>
      </c>
      <c r="C21" s="172" t="s">
        <v>430</v>
      </c>
      <c r="D21" s="172" t="s">
        <v>431</v>
      </c>
      <c r="E21" s="172" t="s">
        <v>185</v>
      </c>
      <c r="F21" s="172">
        <v>7191</v>
      </c>
      <c r="G21" s="173">
        <v>99.33</v>
      </c>
      <c r="H21" s="174">
        <v>1.97</v>
      </c>
      <c r="I21" s="166"/>
    </row>
    <row r="22" spans="1:9" x14ac:dyDescent="0.2">
      <c r="A22" s="175"/>
      <c r="B22" s="176" t="s">
        <v>134</v>
      </c>
      <c r="C22" s="172" t="s">
        <v>170</v>
      </c>
      <c r="D22" s="172" t="s">
        <v>171</v>
      </c>
      <c r="E22" s="172" t="s">
        <v>140</v>
      </c>
      <c r="F22" s="172">
        <v>5400</v>
      </c>
      <c r="G22" s="173">
        <v>98.94</v>
      </c>
      <c r="H22" s="174">
        <v>1.96</v>
      </c>
      <c r="I22" s="166"/>
    </row>
    <row r="23" spans="1:9" x14ac:dyDescent="0.2">
      <c r="A23" s="175"/>
      <c r="B23" s="176" t="s">
        <v>134</v>
      </c>
      <c r="C23" s="172" t="s">
        <v>188</v>
      </c>
      <c r="D23" s="172" t="s">
        <v>189</v>
      </c>
      <c r="E23" s="172" t="s">
        <v>137</v>
      </c>
      <c r="F23" s="172">
        <v>12000</v>
      </c>
      <c r="G23" s="173">
        <v>98.03</v>
      </c>
      <c r="H23" s="174">
        <v>1.94</v>
      </c>
      <c r="I23" s="166"/>
    </row>
    <row r="24" spans="1:9" x14ac:dyDescent="0.2">
      <c r="A24" s="175"/>
      <c r="B24" s="176" t="s">
        <v>134</v>
      </c>
      <c r="C24" s="172" t="s">
        <v>557</v>
      </c>
      <c r="D24" s="172" t="s">
        <v>558</v>
      </c>
      <c r="E24" s="172" t="s">
        <v>140</v>
      </c>
      <c r="F24" s="172">
        <v>9691</v>
      </c>
      <c r="G24" s="173">
        <v>97.62</v>
      </c>
      <c r="H24" s="174">
        <v>1.94</v>
      </c>
      <c r="I24" s="166"/>
    </row>
    <row r="25" spans="1:9" x14ac:dyDescent="0.2">
      <c r="A25" s="175"/>
      <c r="B25" s="176" t="s">
        <v>134</v>
      </c>
      <c r="C25" s="172" t="s">
        <v>511</v>
      </c>
      <c r="D25" s="172" t="s">
        <v>512</v>
      </c>
      <c r="E25" s="172" t="s">
        <v>424</v>
      </c>
      <c r="F25" s="172">
        <v>11848</v>
      </c>
      <c r="G25" s="173">
        <v>96.09</v>
      </c>
      <c r="H25" s="174">
        <v>1.91</v>
      </c>
      <c r="I25" s="166"/>
    </row>
    <row r="26" spans="1:9" x14ac:dyDescent="0.2">
      <c r="A26" s="175"/>
      <c r="B26" s="176" t="s">
        <v>134</v>
      </c>
      <c r="C26" s="172" t="s">
        <v>526</v>
      </c>
      <c r="D26" s="172" t="s">
        <v>527</v>
      </c>
      <c r="E26" s="172" t="s">
        <v>203</v>
      </c>
      <c r="F26" s="172">
        <v>70842</v>
      </c>
      <c r="G26" s="173">
        <v>95.21</v>
      </c>
      <c r="H26" s="174">
        <v>1.89</v>
      </c>
      <c r="I26" s="166"/>
    </row>
    <row r="27" spans="1:9" x14ac:dyDescent="0.2">
      <c r="A27" s="175"/>
      <c r="B27" s="176" t="s">
        <v>134</v>
      </c>
      <c r="C27" s="172" t="s">
        <v>538</v>
      </c>
      <c r="D27" s="172" t="s">
        <v>539</v>
      </c>
      <c r="E27" s="172" t="s">
        <v>227</v>
      </c>
      <c r="F27" s="172">
        <v>8750</v>
      </c>
      <c r="G27" s="173">
        <v>93.46</v>
      </c>
      <c r="H27" s="174">
        <v>1.85</v>
      </c>
      <c r="I27" s="166"/>
    </row>
    <row r="28" spans="1:9" x14ac:dyDescent="0.2">
      <c r="A28" s="175"/>
      <c r="B28" s="176" t="s">
        <v>134</v>
      </c>
      <c r="C28" s="172" t="s">
        <v>559</v>
      </c>
      <c r="D28" s="172" t="s">
        <v>560</v>
      </c>
      <c r="E28" s="172" t="s">
        <v>561</v>
      </c>
      <c r="F28" s="172">
        <v>69028</v>
      </c>
      <c r="G28" s="173">
        <v>91.29</v>
      </c>
      <c r="H28" s="174">
        <v>1.81</v>
      </c>
      <c r="I28" s="166"/>
    </row>
    <row r="29" spans="1:9" x14ac:dyDescent="0.2">
      <c r="A29" s="175"/>
      <c r="B29" s="176" t="s">
        <v>134</v>
      </c>
      <c r="C29" s="172" t="s">
        <v>522</v>
      </c>
      <c r="D29" s="172" t="s">
        <v>523</v>
      </c>
      <c r="E29" s="172" t="s">
        <v>206</v>
      </c>
      <c r="F29" s="172">
        <v>4551</v>
      </c>
      <c r="G29" s="173">
        <v>89.21</v>
      </c>
      <c r="H29" s="174">
        <v>1.77</v>
      </c>
      <c r="I29" s="166"/>
    </row>
    <row r="30" spans="1:9" x14ac:dyDescent="0.2">
      <c r="A30" s="175"/>
      <c r="B30" s="176" t="s">
        <v>134</v>
      </c>
      <c r="C30" s="172" t="s">
        <v>518</v>
      </c>
      <c r="D30" s="172" t="s">
        <v>519</v>
      </c>
      <c r="E30" s="172" t="s">
        <v>203</v>
      </c>
      <c r="F30" s="172">
        <v>143187</v>
      </c>
      <c r="G30" s="173">
        <v>85.98</v>
      </c>
      <c r="H30" s="174">
        <v>1.71</v>
      </c>
      <c r="I30" s="166"/>
    </row>
    <row r="31" spans="1:9" x14ac:dyDescent="0.2">
      <c r="A31" s="175"/>
      <c r="B31" s="176" t="s">
        <v>134</v>
      </c>
      <c r="C31" s="172" t="s">
        <v>562</v>
      </c>
      <c r="D31" s="172" t="s">
        <v>563</v>
      </c>
      <c r="E31" s="172" t="s">
        <v>206</v>
      </c>
      <c r="F31" s="172">
        <v>17655</v>
      </c>
      <c r="G31" s="173">
        <v>83.97</v>
      </c>
      <c r="H31" s="174">
        <v>1.67</v>
      </c>
      <c r="I31" s="166"/>
    </row>
    <row r="32" spans="1:9" x14ac:dyDescent="0.2">
      <c r="A32" s="175"/>
      <c r="B32" s="176" t="s">
        <v>134</v>
      </c>
      <c r="C32" s="172" t="s">
        <v>564</v>
      </c>
      <c r="D32" s="172" t="s">
        <v>565</v>
      </c>
      <c r="E32" s="172" t="s">
        <v>137</v>
      </c>
      <c r="F32" s="172">
        <v>19000</v>
      </c>
      <c r="G32" s="173">
        <v>83.74</v>
      </c>
      <c r="H32" s="174">
        <v>1.66</v>
      </c>
      <c r="I32" s="166"/>
    </row>
    <row r="33" spans="1:9" x14ac:dyDescent="0.2">
      <c r="A33" s="175"/>
      <c r="B33" s="176" t="s">
        <v>134</v>
      </c>
      <c r="C33" s="172" t="s">
        <v>566</v>
      </c>
      <c r="D33" s="172" t="s">
        <v>567</v>
      </c>
      <c r="E33" s="172" t="s">
        <v>140</v>
      </c>
      <c r="F33" s="172">
        <v>47023</v>
      </c>
      <c r="G33" s="173">
        <v>81.23</v>
      </c>
      <c r="H33" s="174">
        <v>1.61</v>
      </c>
      <c r="I33" s="166"/>
    </row>
    <row r="34" spans="1:9" x14ac:dyDescent="0.2">
      <c r="A34" s="175"/>
      <c r="B34" s="176" t="s">
        <v>134</v>
      </c>
      <c r="C34" s="172" t="s">
        <v>540</v>
      </c>
      <c r="D34" s="172" t="s">
        <v>541</v>
      </c>
      <c r="E34" s="172" t="s">
        <v>542</v>
      </c>
      <c r="F34" s="172">
        <v>43500</v>
      </c>
      <c r="G34" s="173">
        <v>79.06</v>
      </c>
      <c r="H34" s="174">
        <v>1.57</v>
      </c>
      <c r="I34" s="166"/>
    </row>
    <row r="35" spans="1:9" x14ac:dyDescent="0.2">
      <c r="A35" s="175"/>
      <c r="B35" s="176" t="s">
        <v>134</v>
      </c>
      <c r="C35" s="172" t="s">
        <v>183</v>
      </c>
      <c r="D35" s="172" t="s">
        <v>184</v>
      </c>
      <c r="E35" s="172" t="s">
        <v>185</v>
      </c>
      <c r="F35" s="172">
        <v>7850</v>
      </c>
      <c r="G35" s="173">
        <v>77.680000000000007</v>
      </c>
      <c r="H35" s="174">
        <v>1.54</v>
      </c>
      <c r="I35" s="166"/>
    </row>
    <row r="36" spans="1:9" x14ac:dyDescent="0.2">
      <c r="A36" s="175"/>
      <c r="B36" s="176" t="s">
        <v>134</v>
      </c>
      <c r="C36" s="172" t="s">
        <v>396</v>
      </c>
      <c r="D36" s="172" t="s">
        <v>397</v>
      </c>
      <c r="E36" s="172" t="s">
        <v>206</v>
      </c>
      <c r="F36" s="172">
        <v>50000</v>
      </c>
      <c r="G36" s="173">
        <v>74.73</v>
      </c>
      <c r="H36" s="174">
        <v>1.48</v>
      </c>
      <c r="I36" s="166"/>
    </row>
    <row r="37" spans="1:9" x14ac:dyDescent="0.2">
      <c r="A37" s="175"/>
      <c r="B37" s="176" t="s">
        <v>134</v>
      </c>
      <c r="C37" s="172" t="s">
        <v>568</v>
      </c>
      <c r="D37" s="172" t="s">
        <v>569</v>
      </c>
      <c r="E37" s="172" t="s">
        <v>542</v>
      </c>
      <c r="F37" s="172">
        <v>5236</v>
      </c>
      <c r="G37" s="173">
        <v>74.17</v>
      </c>
      <c r="H37" s="174">
        <v>1.47</v>
      </c>
      <c r="I37" s="166"/>
    </row>
    <row r="38" spans="1:9" x14ac:dyDescent="0.2">
      <c r="A38" s="175"/>
      <c r="B38" s="176" t="s">
        <v>134</v>
      </c>
      <c r="C38" s="172" t="s">
        <v>179</v>
      </c>
      <c r="D38" s="172" t="s">
        <v>180</v>
      </c>
      <c r="E38" s="172" t="s">
        <v>165</v>
      </c>
      <c r="F38" s="172">
        <v>1288</v>
      </c>
      <c r="G38" s="173">
        <v>73.430000000000007</v>
      </c>
      <c r="H38" s="174">
        <v>1.46</v>
      </c>
      <c r="I38" s="166"/>
    </row>
    <row r="39" spans="1:9" x14ac:dyDescent="0.2">
      <c r="A39" s="175"/>
      <c r="B39" s="176" t="s">
        <v>134</v>
      </c>
      <c r="C39" s="172" t="s">
        <v>570</v>
      </c>
      <c r="D39" s="172" t="s">
        <v>571</v>
      </c>
      <c r="E39" s="172" t="s">
        <v>572</v>
      </c>
      <c r="F39" s="172">
        <v>9200</v>
      </c>
      <c r="G39" s="173">
        <v>72.97</v>
      </c>
      <c r="H39" s="174">
        <v>1.45</v>
      </c>
      <c r="I39" s="166"/>
    </row>
    <row r="40" spans="1:9" x14ac:dyDescent="0.2">
      <c r="A40" s="175"/>
      <c r="B40" s="176" t="s">
        <v>134</v>
      </c>
      <c r="C40" s="172" t="s">
        <v>573</v>
      </c>
      <c r="D40" s="172" t="s">
        <v>574</v>
      </c>
      <c r="E40" s="172" t="s">
        <v>561</v>
      </c>
      <c r="F40" s="172">
        <v>32607</v>
      </c>
      <c r="G40" s="173">
        <v>71.569999999999993</v>
      </c>
      <c r="H40" s="174">
        <v>1.42</v>
      </c>
      <c r="I40" s="166"/>
    </row>
    <row r="41" spans="1:9" x14ac:dyDescent="0.2">
      <c r="A41" s="175"/>
      <c r="B41" s="176" t="s">
        <v>134</v>
      </c>
      <c r="C41" s="172" t="s">
        <v>166</v>
      </c>
      <c r="D41" s="172" t="s">
        <v>167</v>
      </c>
      <c r="E41" s="172" t="s">
        <v>137</v>
      </c>
      <c r="F41" s="172">
        <v>14700</v>
      </c>
      <c r="G41" s="173">
        <v>70.319999999999993</v>
      </c>
      <c r="H41" s="174">
        <v>1.39</v>
      </c>
      <c r="I41" s="166"/>
    </row>
    <row r="42" spans="1:9" x14ac:dyDescent="0.2">
      <c r="A42" s="175"/>
      <c r="B42" s="176" t="s">
        <v>134</v>
      </c>
      <c r="C42" s="172" t="s">
        <v>575</v>
      </c>
      <c r="D42" s="172" t="s">
        <v>576</v>
      </c>
      <c r="E42" s="172" t="s">
        <v>185</v>
      </c>
      <c r="F42" s="172">
        <v>11912</v>
      </c>
      <c r="G42" s="173">
        <v>68.849999999999994</v>
      </c>
      <c r="H42" s="174">
        <v>1.37</v>
      </c>
      <c r="I42" s="166"/>
    </row>
    <row r="43" spans="1:9" x14ac:dyDescent="0.2">
      <c r="A43" s="175"/>
      <c r="B43" s="176" t="s">
        <v>134</v>
      </c>
      <c r="C43" s="172" t="s">
        <v>577</v>
      </c>
      <c r="D43" s="172" t="s">
        <v>578</v>
      </c>
      <c r="E43" s="172" t="s">
        <v>162</v>
      </c>
      <c r="F43" s="172">
        <v>31784</v>
      </c>
      <c r="G43" s="173">
        <v>67.92</v>
      </c>
      <c r="H43" s="174">
        <v>1.35</v>
      </c>
      <c r="I43" s="166"/>
    </row>
    <row r="44" spans="1:9" x14ac:dyDescent="0.2">
      <c r="A44" s="175"/>
      <c r="B44" s="176" t="s">
        <v>134</v>
      </c>
      <c r="C44" s="172" t="s">
        <v>579</v>
      </c>
      <c r="D44" s="172" t="s">
        <v>580</v>
      </c>
      <c r="E44" s="172" t="s">
        <v>150</v>
      </c>
      <c r="F44" s="172">
        <v>18661</v>
      </c>
      <c r="G44" s="173">
        <v>66.38</v>
      </c>
      <c r="H44" s="174">
        <v>1.32</v>
      </c>
      <c r="I44" s="166"/>
    </row>
    <row r="45" spans="1:9" x14ac:dyDescent="0.2">
      <c r="A45" s="175"/>
      <c r="B45" s="176" t="s">
        <v>134</v>
      </c>
      <c r="C45" s="172" t="s">
        <v>581</v>
      </c>
      <c r="D45" s="172" t="s">
        <v>582</v>
      </c>
      <c r="E45" s="172" t="s">
        <v>389</v>
      </c>
      <c r="F45" s="172">
        <v>2000</v>
      </c>
      <c r="G45" s="173">
        <v>66.08</v>
      </c>
      <c r="H45" s="174">
        <v>1.31</v>
      </c>
      <c r="I45" s="166"/>
    </row>
    <row r="46" spans="1:9" x14ac:dyDescent="0.2">
      <c r="A46" s="175"/>
      <c r="B46" s="176" t="s">
        <v>134</v>
      </c>
      <c r="C46" s="172" t="s">
        <v>228</v>
      </c>
      <c r="D46" s="172" t="s">
        <v>229</v>
      </c>
      <c r="E46" s="172" t="s">
        <v>165</v>
      </c>
      <c r="F46" s="172">
        <v>30000</v>
      </c>
      <c r="G46" s="173">
        <v>64.98</v>
      </c>
      <c r="H46" s="174">
        <v>1.29</v>
      </c>
      <c r="I46" s="166"/>
    </row>
    <row r="47" spans="1:9" x14ac:dyDescent="0.2">
      <c r="A47" s="175"/>
      <c r="B47" s="176" t="s">
        <v>134</v>
      </c>
      <c r="C47" s="172" t="s">
        <v>534</v>
      </c>
      <c r="D47" s="172" t="s">
        <v>535</v>
      </c>
      <c r="E47" s="172" t="s">
        <v>389</v>
      </c>
      <c r="F47" s="172">
        <v>19067</v>
      </c>
      <c r="G47" s="173">
        <v>63.86</v>
      </c>
      <c r="H47" s="174">
        <v>1.27</v>
      </c>
      <c r="I47" s="166"/>
    </row>
    <row r="48" spans="1:9" x14ac:dyDescent="0.2">
      <c r="A48" s="175"/>
      <c r="B48" s="176" t="s">
        <v>134</v>
      </c>
      <c r="C48" s="172" t="s">
        <v>583</v>
      </c>
      <c r="D48" s="172" t="s">
        <v>584</v>
      </c>
      <c r="E48" s="172" t="s">
        <v>240</v>
      </c>
      <c r="F48" s="172">
        <v>10477</v>
      </c>
      <c r="G48" s="173">
        <v>63.65</v>
      </c>
      <c r="H48" s="174">
        <v>1.26</v>
      </c>
      <c r="I48" s="166"/>
    </row>
    <row r="49" spans="1:9" x14ac:dyDescent="0.2">
      <c r="A49" s="175"/>
      <c r="B49" s="176" t="s">
        <v>134</v>
      </c>
      <c r="C49" s="172" t="s">
        <v>272</v>
      </c>
      <c r="D49" s="172" t="s">
        <v>273</v>
      </c>
      <c r="E49" s="172" t="s">
        <v>176</v>
      </c>
      <c r="F49" s="172">
        <v>15395</v>
      </c>
      <c r="G49" s="173">
        <v>62.99</v>
      </c>
      <c r="H49" s="174">
        <v>1.25</v>
      </c>
      <c r="I49" s="166"/>
    </row>
    <row r="50" spans="1:9" x14ac:dyDescent="0.2">
      <c r="A50" s="175"/>
      <c r="B50" s="176" t="s">
        <v>134</v>
      </c>
      <c r="C50" s="172" t="s">
        <v>216</v>
      </c>
      <c r="D50" s="172" t="s">
        <v>217</v>
      </c>
      <c r="E50" s="172" t="s">
        <v>206</v>
      </c>
      <c r="F50" s="172">
        <v>7061</v>
      </c>
      <c r="G50" s="173">
        <v>61.01</v>
      </c>
      <c r="H50" s="174">
        <v>1.21</v>
      </c>
      <c r="I50" s="166"/>
    </row>
    <row r="51" spans="1:9" x14ac:dyDescent="0.2">
      <c r="A51" s="175"/>
      <c r="B51" s="176" t="s">
        <v>134</v>
      </c>
      <c r="C51" s="172" t="s">
        <v>174</v>
      </c>
      <c r="D51" s="172" t="s">
        <v>175</v>
      </c>
      <c r="E51" s="172" t="s">
        <v>176</v>
      </c>
      <c r="F51" s="172">
        <v>22275</v>
      </c>
      <c r="G51" s="173">
        <v>56.52</v>
      </c>
      <c r="H51" s="174">
        <v>1.1200000000000001</v>
      </c>
      <c r="I51" s="166"/>
    </row>
    <row r="52" spans="1:9" x14ac:dyDescent="0.2">
      <c r="A52" s="175"/>
      <c r="B52" s="176" t="s">
        <v>134</v>
      </c>
      <c r="C52" s="172" t="s">
        <v>163</v>
      </c>
      <c r="D52" s="172" t="s">
        <v>164</v>
      </c>
      <c r="E52" s="172" t="s">
        <v>165</v>
      </c>
      <c r="F52" s="172">
        <v>2600</v>
      </c>
      <c r="G52" s="173">
        <v>52.71</v>
      </c>
      <c r="H52" s="174">
        <v>1.05</v>
      </c>
      <c r="I52" s="166"/>
    </row>
    <row r="53" spans="1:9" x14ac:dyDescent="0.2">
      <c r="A53" s="175"/>
      <c r="B53" s="176" t="s">
        <v>134</v>
      </c>
      <c r="C53" s="172" t="s">
        <v>585</v>
      </c>
      <c r="D53" s="172" t="s">
        <v>586</v>
      </c>
      <c r="E53" s="172" t="s">
        <v>424</v>
      </c>
      <c r="F53" s="172">
        <v>15998</v>
      </c>
      <c r="G53" s="173">
        <v>49.36</v>
      </c>
      <c r="H53" s="174">
        <v>0.98</v>
      </c>
      <c r="I53" s="166"/>
    </row>
    <row r="54" spans="1:9" x14ac:dyDescent="0.2">
      <c r="A54" s="175"/>
      <c r="B54" s="176" t="s">
        <v>134</v>
      </c>
      <c r="C54" s="172" t="s">
        <v>587</v>
      </c>
      <c r="D54" s="172" t="s">
        <v>588</v>
      </c>
      <c r="E54" s="172" t="s">
        <v>140</v>
      </c>
      <c r="F54" s="172">
        <v>3164</v>
      </c>
      <c r="G54" s="173">
        <v>44.9</v>
      </c>
      <c r="H54" s="174">
        <v>0.89</v>
      </c>
      <c r="I54" s="166"/>
    </row>
    <row r="55" spans="1:9" x14ac:dyDescent="0.2">
      <c r="A55" s="175"/>
      <c r="B55" s="176" t="s">
        <v>134</v>
      </c>
      <c r="C55" s="172" t="s">
        <v>589</v>
      </c>
      <c r="D55" s="172" t="s">
        <v>590</v>
      </c>
      <c r="E55" s="172" t="s">
        <v>150</v>
      </c>
      <c r="F55" s="172">
        <v>700</v>
      </c>
      <c r="G55" s="173">
        <v>43.41</v>
      </c>
      <c r="H55" s="174">
        <v>0.86</v>
      </c>
      <c r="I55" s="166"/>
    </row>
    <row r="56" spans="1:9" x14ac:dyDescent="0.2">
      <c r="A56" s="175"/>
      <c r="B56" s="176" t="s">
        <v>134</v>
      </c>
      <c r="C56" s="172" t="s">
        <v>591</v>
      </c>
      <c r="D56" s="172" t="s">
        <v>592</v>
      </c>
      <c r="E56" s="172" t="s">
        <v>203</v>
      </c>
      <c r="F56" s="172">
        <v>26919</v>
      </c>
      <c r="G56" s="173">
        <v>41.13</v>
      </c>
      <c r="H56" s="174">
        <v>0.82</v>
      </c>
      <c r="I56" s="166"/>
    </row>
    <row r="57" spans="1:9" x14ac:dyDescent="0.2">
      <c r="A57" s="175"/>
      <c r="B57" s="176" t="s">
        <v>134</v>
      </c>
      <c r="C57" s="172" t="s">
        <v>593</v>
      </c>
      <c r="D57" s="172" t="s">
        <v>594</v>
      </c>
      <c r="E57" s="172" t="s">
        <v>137</v>
      </c>
      <c r="F57" s="172">
        <v>6500</v>
      </c>
      <c r="G57" s="173">
        <v>36.81</v>
      </c>
      <c r="H57" s="174">
        <v>0.73</v>
      </c>
      <c r="I57" s="166"/>
    </row>
    <row r="58" spans="1:9" x14ac:dyDescent="0.2">
      <c r="A58" s="175"/>
      <c r="B58" s="176" t="s">
        <v>134</v>
      </c>
      <c r="C58" s="172" t="s">
        <v>595</v>
      </c>
      <c r="D58" s="172" t="s">
        <v>596</v>
      </c>
      <c r="E58" s="172" t="s">
        <v>140</v>
      </c>
      <c r="F58" s="172">
        <v>2500</v>
      </c>
      <c r="G58" s="173">
        <v>35.83</v>
      </c>
      <c r="H58" s="174">
        <v>0.71</v>
      </c>
      <c r="I58" s="166"/>
    </row>
    <row r="59" spans="1:9" ht="13.5" thickBot="1" x14ac:dyDescent="0.25">
      <c r="A59" s="175"/>
      <c r="B59" s="172"/>
      <c r="C59" s="172"/>
      <c r="D59" s="172"/>
      <c r="E59" s="167" t="s">
        <v>245</v>
      </c>
      <c r="F59" s="172"/>
      <c r="G59" s="177">
        <v>4951.49999999999</v>
      </c>
      <c r="H59" s="178">
        <v>98.25</v>
      </c>
      <c r="I59" s="166"/>
    </row>
    <row r="60" spans="1:9" ht="13.5" thickTop="1" x14ac:dyDescent="0.2">
      <c r="A60" s="175"/>
      <c r="B60" s="172"/>
      <c r="C60" s="172"/>
      <c r="D60" s="172"/>
      <c r="E60" s="172"/>
      <c r="F60" s="172"/>
      <c r="G60" s="173"/>
      <c r="H60" s="174"/>
      <c r="I60" s="166"/>
    </row>
    <row r="61" spans="1:9" x14ac:dyDescent="0.2">
      <c r="A61" s="179" t="s">
        <v>254</v>
      </c>
      <c r="B61" s="172"/>
      <c r="C61" s="172"/>
      <c r="D61" s="172"/>
      <c r="E61" s="172"/>
      <c r="F61" s="172"/>
      <c r="G61" s="180">
        <v>91.19</v>
      </c>
      <c r="H61" s="181">
        <v>1.75</v>
      </c>
      <c r="I61" s="166"/>
    </row>
    <row r="62" spans="1:9" x14ac:dyDescent="0.2">
      <c r="A62" s="175"/>
      <c r="B62" s="172"/>
      <c r="C62" s="172"/>
      <c r="D62" s="172"/>
      <c r="E62" s="172"/>
      <c r="F62" s="172"/>
      <c r="G62" s="173"/>
      <c r="H62" s="174"/>
    </row>
    <row r="63" spans="1:9" ht="13.5" thickBot="1" x14ac:dyDescent="0.25">
      <c r="A63" s="175"/>
      <c r="B63" s="172"/>
      <c r="C63" s="172"/>
      <c r="D63" s="172"/>
      <c r="E63" s="167" t="s">
        <v>255</v>
      </c>
      <c r="F63" s="172"/>
      <c r="G63" s="177">
        <v>5042.6899999999996</v>
      </c>
      <c r="H63" s="178">
        <v>100</v>
      </c>
      <c r="I63" s="166"/>
    </row>
    <row r="64" spans="1:9" ht="13.5" thickTop="1" x14ac:dyDescent="0.2">
      <c r="A64" s="175"/>
      <c r="B64" s="172"/>
      <c r="C64" s="172"/>
      <c r="D64" s="172"/>
      <c r="E64" s="172"/>
      <c r="F64" s="172"/>
      <c r="G64" s="173"/>
      <c r="H64" s="174"/>
    </row>
    <row r="65" spans="1:9" x14ac:dyDescent="0.2">
      <c r="A65" s="183" t="s">
        <v>256</v>
      </c>
      <c r="B65" s="172"/>
      <c r="C65" s="172"/>
      <c r="D65" s="172"/>
      <c r="E65" s="172"/>
      <c r="F65" s="172"/>
      <c r="G65" s="173"/>
      <c r="H65" s="174"/>
      <c r="I65" s="166"/>
    </row>
    <row r="66" spans="1:9" x14ac:dyDescent="0.2">
      <c r="A66" s="175">
        <v>1</v>
      </c>
      <c r="B66" s="172" t="s">
        <v>257</v>
      </c>
      <c r="C66" s="172"/>
      <c r="D66" s="172"/>
      <c r="E66" s="172"/>
      <c r="F66" s="172"/>
      <c r="G66" s="173"/>
      <c r="H66" s="174"/>
      <c r="I66" s="166"/>
    </row>
    <row r="67" spans="1:9" x14ac:dyDescent="0.2">
      <c r="A67" s="175"/>
      <c r="B67" s="172"/>
      <c r="C67" s="172"/>
      <c r="D67" s="172"/>
      <c r="E67" s="172"/>
      <c r="F67" s="172"/>
      <c r="G67" s="173"/>
      <c r="H67" s="174"/>
    </row>
    <row r="68" spans="1:9" x14ac:dyDescent="0.2">
      <c r="A68" s="175">
        <v>2</v>
      </c>
      <c r="B68" s="172" t="s">
        <v>258</v>
      </c>
      <c r="C68" s="172"/>
      <c r="D68" s="172"/>
      <c r="E68" s="172"/>
      <c r="F68" s="172"/>
      <c r="G68" s="173"/>
      <c r="H68" s="174"/>
      <c r="I68" s="166"/>
    </row>
    <row r="69" spans="1:9" x14ac:dyDescent="0.2">
      <c r="A69" s="175"/>
      <c r="B69" s="172"/>
      <c r="C69" s="172"/>
      <c r="D69" s="172"/>
      <c r="E69" s="172"/>
      <c r="F69" s="172"/>
      <c r="G69" s="173"/>
      <c r="H69" s="174"/>
    </row>
    <row r="70" spans="1:9" x14ac:dyDescent="0.2">
      <c r="A70" s="175">
        <v>3</v>
      </c>
      <c r="B70" s="172" t="s">
        <v>597</v>
      </c>
      <c r="C70" s="172"/>
      <c r="D70" s="172"/>
      <c r="E70" s="172"/>
      <c r="F70" s="172"/>
      <c r="G70" s="173"/>
      <c r="H70" s="174"/>
      <c r="I70" s="166"/>
    </row>
    <row r="71" spans="1:9" x14ac:dyDescent="0.2">
      <c r="A71" s="184"/>
      <c r="B71" s="185"/>
      <c r="C71" s="185"/>
      <c r="D71" s="185"/>
      <c r="E71" s="185"/>
      <c r="F71" s="185"/>
      <c r="G71" s="186"/>
      <c r="H71" s="187"/>
    </row>
  </sheetData>
  <mergeCells count="3">
    <mergeCell ref="A2:C2"/>
    <mergeCell ref="A3:C3"/>
    <mergeCell ref="B4:C4"/>
  </mergeCells>
  <phoneticPr fontId="4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opLeftCell="A49" workbookViewId="0">
      <selection activeCell="C68" sqref="C68"/>
    </sheetView>
  </sheetViews>
  <sheetFormatPr defaultRowHeight="12.75" x14ac:dyDescent="0.2"/>
  <cols>
    <col min="1" max="1" width="2.7109375" style="137" customWidth="1"/>
    <col min="2" max="2" width="4.7109375" style="137" customWidth="1"/>
    <col min="3" max="3" width="40.7109375" style="137" customWidth="1"/>
    <col min="4" max="4" width="12.140625" style="137" bestFit="1" customWidth="1"/>
    <col min="5" max="5" width="20.42578125" style="137" bestFit="1" customWidth="1"/>
    <col min="6" max="6" width="8.7109375" style="137" customWidth="1"/>
    <col min="7" max="7" width="12.85546875" style="159" customWidth="1"/>
    <col min="8" max="8" width="12.85546875" style="160" customWidth="1"/>
    <col min="9" max="9" width="9.140625" style="153"/>
    <col min="10" max="16384" width="9.140625" style="137"/>
  </cols>
  <sheetData>
    <row r="1" spans="1:9" x14ac:dyDescent="0.2">
      <c r="A1" s="132"/>
      <c r="B1" s="133"/>
      <c r="C1" s="134" t="s">
        <v>510</v>
      </c>
      <c r="D1" s="133"/>
      <c r="E1" s="133"/>
      <c r="F1" s="133"/>
      <c r="G1" s="135"/>
      <c r="H1" s="136"/>
      <c r="I1" s="137"/>
    </row>
    <row r="2" spans="1:9" ht="35.25" customHeight="1" x14ac:dyDescent="0.2">
      <c r="A2" s="3067" t="s">
        <v>126</v>
      </c>
      <c r="B2" s="3068"/>
      <c r="C2" s="3068"/>
      <c r="D2" s="138" t="s">
        <v>127</v>
      </c>
      <c r="E2" s="139" t="s">
        <v>128</v>
      </c>
      <c r="F2" s="140" t="s">
        <v>129</v>
      </c>
      <c r="G2" s="141" t="s">
        <v>130</v>
      </c>
      <c r="H2" s="142" t="s">
        <v>131</v>
      </c>
      <c r="I2" s="137"/>
    </row>
    <row r="3" spans="1:9" x14ac:dyDescent="0.2">
      <c r="A3" s="3069" t="s">
        <v>132</v>
      </c>
      <c r="B3" s="3066"/>
      <c r="C3" s="3066"/>
      <c r="D3" s="143"/>
      <c r="E3" s="143"/>
      <c r="F3" s="143"/>
      <c r="G3" s="144"/>
      <c r="H3" s="145"/>
      <c r="I3" s="137"/>
    </row>
    <row r="4" spans="1:9" x14ac:dyDescent="0.2">
      <c r="A4" s="146"/>
      <c r="B4" s="3065" t="s">
        <v>133</v>
      </c>
      <c r="C4" s="3066"/>
      <c r="D4" s="143"/>
      <c r="E4" s="143"/>
      <c r="F4" s="143"/>
      <c r="G4" s="144"/>
      <c r="H4" s="145"/>
      <c r="I4" s="137"/>
    </row>
    <row r="5" spans="1:9" x14ac:dyDescent="0.2">
      <c r="A5" s="146"/>
      <c r="B5" s="147" t="s">
        <v>134</v>
      </c>
      <c r="C5" s="143" t="s">
        <v>135</v>
      </c>
      <c r="D5" s="143" t="s">
        <v>136</v>
      </c>
      <c r="E5" s="143" t="s">
        <v>137</v>
      </c>
      <c r="F5" s="143">
        <v>210000</v>
      </c>
      <c r="G5" s="144">
        <v>2611.14</v>
      </c>
      <c r="H5" s="145">
        <v>7.5</v>
      </c>
      <c r="I5" s="137"/>
    </row>
    <row r="6" spans="1:9" x14ac:dyDescent="0.2">
      <c r="A6" s="146"/>
      <c r="B6" s="147" t="s">
        <v>134</v>
      </c>
      <c r="C6" s="143" t="s">
        <v>146</v>
      </c>
      <c r="D6" s="143" t="s">
        <v>147</v>
      </c>
      <c r="E6" s="143" t="s">
        <v>140</v>
      </c>
      <c r="F6" s="143">
        <v>85000</v>
      </c>
      <c r="G6" s="144">
        <v>1860.82</v>
      </c>
      <c r="H6" s="145">
        <v>5.34</v>
      </c>
      <c r="I6" s="137"/>
    </row>
    <row r="7" spans="1:9" x14ac:dyDescent="0.2">
      <c r="A7" s="146"/>
      <c r="B7" s="147" t="s">
        <v>134</v>
      </c>
      <c r="C7" s="143" t="s">
        <v>141</v>
      </c>
      <c r="D7" s="143" t="s">
        <v>142</v>
      </c>
      <c r="E7" s="143" t="s">
        <v>137</v>
      </c>
      <c r="F7" s="143">
        <v>250000</v>
      </c>
      <c r="G7" s="144">
        <v>1803.25</v>
      </c>
      <c r="H7" s="145">
        <v>5.18</v>
      </c>
      <c r="I7" s="137"/>
    </row>
    <row r="8" spans="1:9" x14ac:dyDescent="0.2">
      <c r="A8" s="146"/>
      <c r="B8" s="147" t="s">
        <v>134</v>
      </c>
      <c r="C8" s="143" t="s">
        <v>138</v>
      </c>
      <c r="D8" s="143" t="s">
        <v>139</v>
      </c>
      <c r="E8" s="143" t="s">
        <v>140</v>
      </c>
      <c r="F8" s="143">
        <v>50000</v>
      </c>
      <c r="G8" s="144">
        <v>1590.4</v>
      </c>
      <c r="H8" s="145">
        <v>4.57</v>
      </c>
      <c r="I8" s="137"/>
    </row>
    <row r="9" spans="1:9" x14ac:dyDescent="0.2">
      <c r="A9" s="146"/>
      <c r="B9" s="147" t="s">
        <v>134</v>
      </c>
      <c r="C9" s="143" t="s">
        <v>148</v>
      </c>
      <c r="D9" s="143" t="s">
        <v>149</v>
      </c>
      <c r="E9" s="143" t="s">
        <v>150</v>
      </c>
      <c r="F9" s="143">
        <v>325000</v>
      </c>
      <c r="G9" s="144">
        <v>1347.94</v>
      </c>
      <c r="H9" s="145">
        <v>3.87</v>
      </c>
      <c r="I9" s="137"/>
    </row>
    <row r="10" spans="1:9" x14ac:dyDescent="0.2">
      <c r="A10" s="146"/>
      <c r="B10" s="147" t="s">
        <v>134</v>
      </c>
      <c r="C10" s="143" t="s">
        <v>143</v>
      </c>
      <c r="D10" s="143" t="s">
        <v>144</v>
      </c>
      <c r="E10" s="143" t="s">
        <v>145</v>
      </c>
      <c r="F10" s="143">
        <v>100000</v>
      </c>
      <c r="G10" s="144">
        <v>1294.0999999999999</v>
      </c>
      <c r="H10" s="145">
        <v>3.72</v>
      </c>
      <c r="I10" s="137"/>
    </row>
    <row r="11" spans="1:9" x14ac:dyDescent="0.2">
      <c r="A11" s="146"/>
      <c r="B11" s="147" t="s">
        <v>134</v>
      </c>
      <c r="C11" s="143" t="s">
        <v>155</v>
      </c>
      <c r="D11" s="143" t="s">
        <v>156</v>
      </c>
      <c r="E11" s="143" t="s">
        <v>157</v>
      </c>
      <c r="F11" s="143">
        <v>125000</v>
      </c>
      <c r="G11" s="144">
        <v>1169.75</v>
      </c>
      <c r="H11" s="145">
        <v>3.36</v>
      </c>
      <c r="I11" s="137"/>
    </row>
    <row r="12" spans="1:9" x14ac:dyDescent="0.2">
      <c r="A12" s="146"/>
      <c r="B12" s="147" t="s">
        <v>134</v>
      </c>
      <c r="C12" s="143" t="s">
        <v>153</v>
      </c>
      <c r="D12" s="143" t="s">
        <v>154</v>
      </c>
      <c r="E12" s="143" t="s">
        <v>150</v>
      </c>
      <c r="F12" s="143">
        <v>100000</v>
      </c>
      <c r="G12" s="144">
        <v>1074.2</v>
      </c>
      <c r="H12" s="145">
        <v>3.08</v>
      </c>
      <c r="I12" s="137"/>
    </row>
    <row r="13" spans="1:9" x14ac:dyDescent="0.2">
      <c r="A13" s="146"/>
      <c r="B13" s="147" t="s">
        <v>134</v>
      </c>
      <c r="C13" s="143" t="s">
        <v>158</v>
      </c>
      <c r="D13" s="143" t="s">
        <v>159</v>
      </c>
      <c r="E13" s="143" t="s">
        <v>137</v>
      </c>
      <c r="F13" s="143">
        <v>50000</v>
      </c>
      <c r="G13" s="144">
        <v>1039.3</v>
      </c>
      <c r="H13" s="145">
        <v>2.98</v>
      </c>
      <c r="I13" s="137"/>
    </row>
    <row r="14" spans="1:9" x14ac:dyDescent="0.2">
      <c r="A14" s="146"/>
      <c r="B14" s="147" t="s">
        <v>134</v>
      </c>
      <c r="C14" s="143" t="s">
        <v>199</v>
      </c>
      <c r="D14" s="143" t="s">
        <v>200</v>
      </c>
      <c r="E14" s="143" t="s">
        <v>162</v>
      </c>
      <c r="F14" s="143">
        <v>110000</v>
      </c>
      <c r="G14" s="144">
        <v>987.75</v>
      </c>
      <c r="H14" s="145">
        <v>2.84</v>
      </c>
      <c r="I14" s="137"/>
    </row>
    <row r="15" spans="1:9" x14ac:dyDescent="0.2">
      <c r="A15" s="146"/>
      <c r="B15" s="147" t="s">
        <v>134</v>
      </c>
      <c r="C15" s="143" t="s">
        <v>177</v>
      </c>
      <c r="D15" s="143" t="s">
        <v>178</v>
      </c>
      <c r="E15" s="143" t="s">
        <v>137</v>
      </c>
      <c r="F15" s="143">
        <v>65000</v>
      </c>
      <c r="G15" s="144">
        <v>986.18</v>
      </c>
      <c r="H15" s="145">
        <v>2.83</v>
      </c>
      <c r="I15" s="137"/>
    </row>
    <row r="16" spans="1:9" x14ac:dyDescent="0.2">
      <c r="A16" s="146"/>
      <c r="B16" s="147" t="s">
        <v>134</v>
      </c>
      <c r="C16" s="143" t="s">
        <v>204</v>
      </c>
      <c r="D16" s="143" t="s">
        <v>205</v>
      </c>
      <c r="E16" s="143" t="s">
        <v>206</v>
      </c>
      <c r="F16" s="143">
        <v>285000</v>
      </c>
      <c r="G16" s="144">
        <v>971.14</v>
      </c>
      <c r="H16" s="145">
        <v>2.79</v>
      </c>
      <c r="I16" s="137"/>
    </row>
    <row r="17" spans="1:9" x14ac:dyDescent="0.2">
      <c r="A17" s="146"/>
      <c r="B17" s="147" t="s">
        <v>134</v>
      </c>
      <c r="C17" s="143" t="s">
        <v>151</v>
      </c>
      <c r="D17" s="143" t="s">
        <v>152</v>
      </c>
      <c r="E17" s="143" t="s">
        <v>150</v>
      </c>
      <c r="F17" s="143">
        <v>49300</v>
      </c>
      <c r="G17" s="144">
        <v>948.04</v>
      </c>
      <c r="H17" s="145">
        <v>2.72</v>
      </c>
      <c r="I17" s="137"/>
    </row>
    <row r="18" spans="1:9" x14ac:dyDescent="0.2">
      <c r="A18" s="146"/>
      <c r="B18" s="147" t="s">
        <v>134</v>
      </c>
      <c r="C18" s="143" t="s">
        <v>225</v>
      </c>
      <c r="D18" s="143" t="s">
        <v>226</v>
      </c>
      <c r="E18" s="143" t="s">
        <v>227</v>
      </c>
      <c r="F18" s="143">
        <v>409528</v>
      </c>
      <c r="G18" s="144">
        <v>930.45</v>
      </c>
      <c r="H18" s="145">
        <v>2.67</v>
      </c>
      <c r="I18" s="137"/>
    </row>
    <row r="19" spans="1:9" x14ac:dyDescent="0.2">
      <c r="A19" s="146"/>
      <c r="B19" s="147" t="s">
        <v>134</v>
      </c>
      <c r="C19" s="143" t="s">
        <v>166</v>
      </c>
      <c r="D19" s="143" t="s">
        <v>167</v>
      </c>
      <c r="E19" s="143" t="s">
        <v>137</v>
      </c>
      <c r="F19" s="143">
        <v>180000</v>
      </c>
      <c r="G19" s="144">
        <v>861.03</v>
      </c>
      <c r="H19" s="145">
        <v>2.4700000000000002</v>
      </c>
      <c r="I19" s="137"/>
    </row>
    <row r="20" spans="1:9" x14ac:dyDescent="0.2">
      <c r="A20" s="146"/>
      <c r="B20" s="147" t="s">
        <v>134</v>
      </c>
      <c r="C20" s="143" t="s">
        <v>170</v>
      </c>
      <c r="D20" s="143" t="s">
        <v>171</v>
      </c>
      <c r="E20" s="143" t="s">
        <v>140</v>
      </c>
      <c r="F20" s="143">
        <v>40000</v>
      </c>
      <c r="G20" s="144">
        <v>732.86</v>
      </c>
      <c r="H20" s="145">
        <v>2.1</v>
      </c>
      <c r="I20" s="137"/>
    </row>
    <row r="21" spans="1:9" x14ac:dyDescent="0.2">
      <c r="A21" s="146"/>
      <c r="B21" s="147" t="s">
        <v>134</v>
      </c>
      <c r="C21" s="143" t="s">
        <v>511</v>
      </c>
      <c r="D21" s="143" t="s">
        <v>512</v>
      </c>
      <c r="E21" s="143" t="s">
        <v>424</v>
      </c>
      <c r="F21" s="143">
        <v>85000</v>
      </c>
      <c r="G21" s="144">
        <v>689.35</v>
      </c>
      <c r="H21" s="145">
        <v>1.98</v>
      </c>
      <c r="I21" s="137"/>
    </row>
    <row r="22" spans="1:9" x14ac:dyDescent="0.2">
      <c r="A22" s="146"/>
      <c r="B22" s="147" t="s">
        <v>134</v>
      </c>
      <c r="C22" s="143" t="s">
        <v>179</v>
      </c>
      <c r="D22" s="143" t="s">
        <v>180</v>
      </c>
      <c r="E22" s="143" t="s">
        <v>165</v>
      </c>
      <c r="F22" s="143">
        <v>12000</v>
      </c>
      <c r="G22" s="144">
        <v>684.17</v>
      </c>
      <c r="H22" s="145">
        <v>1.96</v>
      </c>
      <c r="I22" s="137"/>
    </row>
    <row r="23" spans="1:9" x14ac:dyDescent="0.2">
      <c r="A23" s="146"/>
      <c r="B23" s="147" t="s">
        <v>134</v>
      </c>
      <c r="C23" s="143" t="s">
        <v>168</v>
      </c>
      <c r="D23" s="143" t="s">
        <v>169</v>
      </c>
      <c r="E23" s="143" t="s">
        <v>150</v>
      </c>
      <c r="F23" s="143">
        <v>30000</v>
      </c>
      <c r="G23" s="144">
        <v>660.11</v>
      </c>
      <c r="H23" s="145">
        <v>1.9</v>
      </c>
      <c r="I23" s="137"/>
    </row>
    <row r="24" spans="1:9" x14ac:dyDescent="0.2">
      <c r="A24" s="146"/>
      <c r="B24" s="147" t="s">
        <v>134</v>
      </c>
      <c r="C24" s="143" t="s">
        <v>163</v>
      </c>
      <c r="D24" s="143" t="s">
        <v>164</v>
      </c>
      <c r="E24" s="143" t="s">
        <v>165</v>
      </c>
      <c r="F24" s="143">
        <v>31000</v>
      </c>
      <c r="G24" s="144">
        <v>628.41999999999996</v>
      </c>
      <c r="H24" s="145">
        <v>1.8</v>
      </c>
      <c r="I24" s="137"/>
    </row>
    <row r="25" spans="1:9" x14ac:dyDescent="0.2">
      <c r="A25" s="146"/>
      <c r="B25" s="147" t="s">
        <v>134</v>
      </c>
      <c r="C25" s="143" t="s">
        <v>190</v>
      </c>
      <c r="D25" s="143" t="s">
        <v>191</v>
      </c>
      <c r="E25" s="143" t="s">
        <v>185</v>
      </c>
      <c r="F25" s="143">
        <v>70000</v>
      </c>
      <c r="G25" s="144">
        <v>585.20000000000005</v>
      </c>
      <c r="H25" s="145">
        <v>1.68</v>
      </c>
      <c r="I25" s="137"/>
    </row>
    <row r="26" spans="1:9" x14ac:dyDescent="0.2">
      <c r="A26" s="146"/>
      <c r="B26" s="147" t="s">
        <v>134</v>
      </c>
      <c r="C26" s="143" t="s">
        <v>194</v>
      </c>
      <c r="D26" s="143" t="s">
        <v>195</v>
      </c>
      <c r="E26" s="143" t="s">
        <v>185</v>
      </c>
      <c r="F26" s="143">
        <v>90000</v>
      </c>
      <c r="G26" s="144">
        <v>569.52</v>
      </c>
      <c r="H26" s="145">
        <v>1.64</v>
      </c>
      <c r="I26" s="137"/>
    </row>
    <row r="27" spans="1:9" x14ac:dyDescent="0.2">
      <c r="A27" s="146"/>
      <c r="B27" s="147" t="s">
        <v>134</v>
      </c>
      <c r="C27" s="143" t="s">
        <v>183</v>
      </c>
      <c r="D27" s="143" t="s">
        <v>184</v>
      </c>
      <c r="E27" s="143" t="s">
        <v>185</v>
      </c>
      <c r="F27" s="143">
        <v>54825</v>
      </c>
      <c r="G27" s="144">
        <v>542.54999999999995</v>
      </c>
      <c r="H27" s="145">
        <v>1.56</v>
      </c>
      <c r="I27" s="137"/>
    </row>
    <row r="28" spans="1:9" x14ac:dyDescent="0.2">
      <c r="A28" s="146"/>
      <c r="B28" s="147" t="s">
        <v>134</v>
      </c>
      <c r="C28" s="143" t="s">
        <v>186</v>
      </c>
      <c r="D28" s="143" t="s">
        <v>187</v>
      </c>
      <c r="E28" s="143" t="s">
        <v>176</v>
      </c>
      <c r="F28" s="143">
        <v>2500</v>
      </c>
      <c r="G28" s="144">
        <v>513.21</v>
      </c>
      <c r="H28" s="145">
        <v>1.47</v>
      </c>
      <c r="I28" s="137"/>
    </row>
    <row r="29" spans="1:9" x14ac:dyDescent="0.2">
      <c r="A29" s="146"/>
      <c r="B29" s="147" t="s">
        <v>134</v>
      </c>
      <c r="C29" s="143" t="s">
        <v>192</v>
      </c>
      <c r="D29" s="143" t="s">
        <v>193</v>
      </c>
      <c r="E29" s="143" t="s">
        <v>137</v>
      </c>
      <c r="F29" s="143">
        <v>550000</v>
      </c>
      <c r="G29" s="144">
        <v>497.48</v>
      </c>
      <c r="H29" s="145">
        <v>1.43</v>
      </c>
      <c r="I29" s="137"/>
    </row>
    <row r="30" spans="1:9" x14ac:dyDescent="0.2">
      <c r="A30" s="146"/>
      <c r="B30" s="147" t="s">
        <v>134</v>
      </c>
      <c r="C30" s="143" t="s">
        <v>160</v>
      </c>
      <c r="D30" s="143" t="s">
        <v>161</v>
      </c>
      <c r="E30" s="143" t="s">
        <v>162</v>
      </c>
      <c r="F30" s="143">
        <v>25000</v>
      </c>
      <c r="G30" s="144">
        <v>467.48</v>
      </c>
      <c r="H30" s="145">
        <v>1.34</v>
      </c>
      <c r="I30" s="137"/>
    </row>
    <row r="31" spans="1:9" x14ac:dyDescent="0.2">
      <c r="A31" s="146"/>
      <c r="B31" s="147" t="s">
        <v>134</v>
      </c>
      <c r="C31" s="143" t="s">
        <v>513</v>
      </c>
      <c r="D31" s="143" t="s">
        <v>514</v>
      </c>
      <c r="E31" s="143" t="s">
        <v>429</v>
      </c>
      <c r="F31" s="143">
        <v>35000</v>
      </c>
      <c r="G31" s="144">
        <v>434</v>
      </c>
      <c r="H31" s="145">
        <v>1.25</v>
      </c>
      <c r="I31" s="137"/>
    </row>
    <row r="32" spans="1:9" x14ac:dyDescent="0.2">
      <c r="A32" s="146"/>
      <c r="B32" s="147" t="s">
        <v>134</v>
      </c>
      <c r="C32" s="143" t="s">
        <v>172</v>
      </c>
      <c r="D32" s="143" t="s">
        <v>173</v>
      </c>
      <c r="E32" s="143" t="s">
        <v>157</v>
      </c>
      <c r="F32" s="143">
        <v>95000</v>
      </c>
      <c r="G32" s="144">
        <v>432.16</v>
      </c>
      <c r="H32" s="145">
        <v>1.24</v>
      </c>
      <c r="I32" s="137"/>
    </row>
    <row r="33" spans="1:9" x14ac:dyDescent="0.2">
      <c r="A33" s="146"/>
      <c r="B33" s="147" t="s">
        <v>134</v>
      </c>
      <c r="C33" s="143" t="s">
        <v>188</v>
      </c>
      <c r="D33" s="143" t="s">
        <v>189</v>
      </c>
      <c r="E33" s="143" t="s">
        <v>137</v>
      </c>
      <c r="F33" s="143">
        <v>50000</v>
      </c>
      <c r="G33" s="144">
        <v>408.48</v>
      </c>
      <c r="H33" s="145">
        <v>1.17</v>
      </c>
      <c r="I33" s="137"/>
    </row>
    <row r="34" spans="1:9" x14ac:dyDescent="0.2">
      <c r="A34" s="146"/>
      <c r="B34" s="147" t="s">
        <v>134</v>
      </c>
      <c r="C34" s="143" t="s">
        <v>515</v>
      </c>
      <c r="D34" s="143" t="s">
        <v>516</v>
      </c>
      <c r="E34" s="143" t="s">
        <v>517</v>
      </c>
      <c r="F34" s="143">
        <v>18000</v>
      </c>
      <c r="G34" s="144">
        <v>395.38</v>
      </c>
      <c r="H34" s="145">
        <v>1.1399999999999999</v>
      </c>
      <c r="I34" s="137"/>
    </row>
    <row r="35" spans="1:9" x14ac:dyDescent="0.2">
      <c r="A35" s="146"/>
      <c r="B35" s="147" t="s">
        <v>134</v>
      </c>
      <c r="C35" s="143" t="s">
        <v>216</v>
      </c>
      <c r="D35" s="143" t="s">
        <v>217</v>
      </c>
      <c r="E35" s="143" t="s">
        <v>206</v>
      </c>
      <c r="F35" s="143">
        <v>45000</v>
      </c>
      <c r="G35" s="144">
        <v>388.82</v>
      </c>
      <c r="H35" s="145">
        <v>1.1200000000000001</v>
      </c>
      <c r="I35" s="137"/>
    </row>
    <row r="36" spans="1:9" x14ac:dyDescent="0.2">
      <c r="A36" s="146"/>
      <c r="B36" s="147" t="s">
        <v>134</v>
      </c>
      <c r="C36" s="143" t="s">
        <v>181</v>
      </c>
      <c r="D36" s="143" t="s">
        <v>182</v>
      </c>
      <c r="E36" s="143" t="s">
        <v>157</v>
      </c>
      <c r="F36" s="143">
        <v>120000</v>
      </c>
      <c r="G36" s="144">
        <v>386.22</v>
      </c>
      <c r="H36" s="145">
        <v>1.1100000000000001</v>
      </c>
      <c r="I36" s="137"/>
    </row>
    <row r="37" spans="1:9" x14ac:dyDescent="0.2">
      <c r="A37" s="146"/>
      <c r="B37" s="147" t="s">
        <v>134</v>
      </c>
      <c r="C37" s="143" t="s">
        <v>396</v>
      </c>
      <c r="D37" s="143" t="s">
        <v>397</v>
      </c>
      <c r="E37" s="143" t="s">
        <v>206</v>
      </c>
      <c r="F37" s="143">
        <v>250000</v>
      </c>
      <c r="G37" s="144">
        <v>373.63</v>
      </c>
      <c r="H37" s="145">
        <v>1.07</v>
      </c>
      <c r="I37" s="137"/>
    </row>
    <row r="38" spans="1:9" x14ac:dyDescent="0.2">
      <c r="A38" s="146"/>
      <c r="B38" s="147" t="s">
        <v>134</v>
      </c>
      <c r="C38" s="143" t="s">
        <v>201</v>
      </c>
      <c r="D38" s="143" t="s">
        <v>202</v>
      </c>
      <c r="E38" s="143" t="s">
        <v>203</v>
      </c>
      <c r="F38" s="143">
        <v>135000</v>
      </c>
      <c r="G38" s="144">
        <v>354.51</v>
      </c>
      <c r="H38" s="145">
        <v>1.02</v>
      </c>
      <c r="I38" s="137"/>
    </row>
    <row r="39" spans="1:9" x14ac:dyDescent="0.2">
      <c r="A39" s="146"/>
      <c r="B39" s="147" t="s">
        <v>134</v>
      </c>
      <c r="C39" s="143" t="s">
        <v>212</v>
      </c>
      <c r="D39" s="143" t="s">
        <v>213</v>
      </c>
      <c r="E39" s="143" t="s">
        <v>145</v>
      </c>
      <c r="F39" s="143">
        <v>225000</v>
      </c>
      <c r="G39" s="144">
        <v>351.79</v>
      </c>
      <c r="H39" s="145">
        <v>1.01</v>
      </c>
      <c r="I39" s="137"/>
    </row>
    <row r="40" spans="1:9" x14ac:dyDescent="0.2">
      <c r="A40" s="146"/>
      <c r="B40" s="147" t="s">
        <v>134</v>
      </c>
      <c r="C40" s="143" t="s">
        <v>223</v>
      </c>
      <c r="D40" s="143" t="s">
        <v>224</v>
      </c>
      <c r="E40" s="143" t="s">
        <v>140</v>
      </c>
      <c r="F40" s="143">
        <v>25000</v>
      </c>
      <c r="G40" s="144">
        <v>350.73</v>
      </c>
      <c r="H40" s="145">
        <v>1.01</v>
      </c>
      <c r="I40" s="137"/>
    </row>
    <row r="41" spans="1:9" x14ac:dyDescent="0.2">
      <c r="A41" s="146"/>
      <c r="B41" s="147" t="s">
        <v>134</v>
      </c>
      <c r="C41" s="143" t="s">
        <v>232</v>
      </c>
      <c r="D41" s="143" t="s">
        <v>233</v>
      </c>
      <c r="E41" s="143" t="s">
        <v>140</v>
      </c>
      <c r="F41" s="143">
        <v>65000</v>
      </c>
      <c r="G41" s="144">
        <v>339.53</v>
      </c>
      <c r="H41" s="145">
        <v>0.97</v>
      </c>
      <c r="I41" s="137"/>
    </row>
    <row r="42" spans="1:9" x14ac:dyDescent="0.2">
      <c r="A42" s="146"/>
      <c r="B42" s="147" t="s">
        <v>134</v>
      </c>
      <c r="C42" s="143" t="s">
        <v>518</v>
      </c>
      <c r="D42" s="143" t="s">
        <v>519</v>
      </c>
      <c r="E42" s="143" t="s">
        <v>203</v>
      </c>
      <c r="F42" s="143">
        <v>560000</v>
      </c>
      <c r="G42" s="144">
        <v>336.28</v>
      </c>
      <c r="H42" s="145">
        <v>0.97</v>
      </c>
      <c r="I42" s="137"/>
    </row>
    <row r="43" spans="1:9" x14ac:dyDescent="0.2">
      <c r="A43" s="146"/>
      <c r="B43" s="147" t="s">
        <v>134</v>
      </c>
      <c r="C43" s="143" t="s">
        <v>520</v>
      </c>
      <c r="D43" s="143" t="s">
        <v>521</v>
      </c>
      <c r="E43" s="143" t="s">
        <v>162</v>
      </c>
      <c r="F43" s="143">
        <v>60000</v>
      </c>
      <c r="G43" s="144">
        <v>320.43</v>
      </c>
      <c r="H43" s="145">
        <v>0.92</v>
      </c>
      <c r="I43" s="137"/>
    </row>
    <row r="44" spans="1:9" x14ac:dyDescent="0.2">
      <c r="A44" s="146"/>
      <c r="B44" s="147" t="s">
        <v>134</v>
      </c>
      <c r="C44" s="143" t="s">
        <v>522</v>
      </c>
      <c r="D44" s="143" t="s">
        <v>523</v>
      </c>
      <c r="E44" s="143" t="s">
        <v>206</v>
      </c>
      <c r="F44" s="143">
        <v>15674</v>
      </c>
      <c r="G44" s="144">
        <v>307.25</v>
      </c>
      <c r="H44" s="145">
        <v>0.88</v>
      </c>
      <c r="I44" s="137"/>
    </row>
    <row r="45" spans="1:9" x14ac:dyDescent="0.2">
      <c r="A45" s="146"/>
      <c r="B45" s="147" t="s">
        <v>134</v>
      </c>
      <c r="C45" s="143" t="s">
        <v>524</v>
      </c>
      <c r="D45" s="143" t="s">
        <v>525</v>
      </c>
      <c r="E45" s="143" t="s">
        <v>424</v>
      </c>
      <c r="F45" s="143">
        <v>54999</v>
      </c>
      <c r="G45" s="144">
        <v>301.42</v>
      </c>
      <c r="H45" s="145">
        <v>0.87</v>
      </c>
      <c r="I45" s="137"/>
    </row>
    <row r="46" spans="1:9" x14ac:dyDescent="0.2">
      <c r="A46" s="146"/>
      <c r="B46" s="147" t="s">
        <v>134</v>
      </c>
      <c r="C46" s="143" t="s">
        <v>526</v>
      </c>
      <c r="D46" s="143" t="s">
        <v>527</v>
      </c>
      <c r="E46" s="143" t="s">
        <v>203</v>
      </c>
      <c r="F46" s="143">
        <v>220000</v>
      </c>
      <c r="G46" s="144">
        <v>295.68</v>
      </c>
      <c r="H46" s="145">
        <v>0.85</v>
      </c>
      <c r="I46" s="137"/>
    </row>
    <row r="47" spans="1:9" x14ac:dyDescent="0.2">
      <c r="A47" s="146"/>
      <c r="B47" s="147" t="s">
        <v>134</v>
      </c>
      <c r="C47" s="143" t="s">
        <v>234</v>
      </c>
      <c r="D47" s="143" t="s">
        <v>235</v>
      </c>
      <c r="E47" s="143" t="s">
        <v>162</v>
      </c>
      <c r="F47" s="143">
        <v>120000</v>
      </c>
      <c r="G47" s="144">
        <v>295.26</v>
      </c>
      <c r="H47" s="145">
        <v>0.85</v>
      </c>
      <c r="I47" s="137"/>
    </row>
    <row r="48" spans="1:9" x14ac:dyDescent="0.2">
      <c r="A48" s="146"/>
      <c r="B48" s="147" t="s">
        <v>134</v>
      </c>
      <c r="C48" s="143" t="s">
        <v>528</v>
      </c>
      <c r="D48" s="143" t="s">
        <v>529</v>
      </c>
      <c r="E48" s="143" t="s">
        <v>203</v>
      </c>
      <c r="F48" s="143">
        <v>105717</v>
      </c>
      <c r="G48" s="144">
        <v>258.74</v>
      </c>
      <c r="H48" s="145">
        <v>0.74</v>
      </c>
      <c r="I48" s="137"/>
    </row>
    <row r="49" spans="1:9" x14ac:dyDescent="0.2">
      <c r="A49" s="146"/>
      <c r="B49" s="147" t="s">
        <v>134</v>
      </c>
      <c r="C49" s="143" t="s">
        <v>228</v>
      </c>
      <c r="D49" s="143" t="s">
        <v>229</v>
      </c>
      <c r="E49" s="143" t="s">
        <v>165</v>
      </c>
      <c r="F49" s="143">
        <v>115000</v>
      </c>
      <c r="G49" s="144">
        <v>249.09</v>
      </c>
      <c r="H49" s="145">
        <v>0.72</v>
      </c>
      <c r="I49" s="137"/>
    </row>
    <row r="50" spans="1:9" x14ac:dyDescent="0.2">
      <c r="A50" s="146"/>
      <c r="B50" s="147" t="s">
        <v>134</v>
      </c>
      <c r="C50" s="143" t="s">
        <v>530</v>
      </c>
      <c r="D50" s="143" t="s">
        <v>531</v>
      </c>
      <c r="E50" s="143" t="s">
        <v>240</v>
      </c>
      <c r="F50" s="143">
        <v>375000</v>
      </c>
      <c r="G50" s="144">
        <v>245.25</v>
      </c>
      <c r="H50" s="145">
        <v>0.7</v>
      </c>
      <c r="I50" s="137"/>
    </row>
    <row r="51" spans="1:9" x14ac:dyDescent="0.2">
      <c r="A51" s="146"/>
      <c r="B51" s="147" t="s">
        <v>134</v>
      </c>
      <c r="C51" s="143" t="s">
        <v>532</v>
      </c>
      <c r="D51" s="143" t="s">
        <v>533</v>
      </c>
      <c r="E51" s="143" t="s">
        <v>380</v>
      </c>
      <c r="F51" s="143">
        <v>22240</v>
      </c>
      <c r="G51" s="144">
        <v>244.22</v>
      </c>
      <c r="H51" s="145">
        <v>0.7</v>
      </c>
      <c r="I51" s="137"/>
    </row>
    <row r="52" spans="1:9" x14ac:dyDescent="0.2">
      <c r="A52" s="146"/>
      <c r="B52" s="147" t="s">
        <v>134</v>
      </c>
      <c r="C52" s="143" t="s">
        <v>236</v>
      </c>
      <c r="D52" s="143" t="s">
        <v>237</v>
      </c>
      <c r="E52" s="143" t="s">
        <v>203</v>
      </c>
      <c r="F52" s="143">
        <v>61600</v>
      </c>
      <c r="G52" s="144">
        <v>231.62</v>
      </c>
      <c r="H52" s="145">
        <v>0.66</v>
      </c>
      <c r="I52" s="137"/>
    </row>
    <row r="53" spans="1:9" x14ac:dyDescent="0.2">
      <c r="A53" s="146"/>
      <c r="B53" s="147" t="s">
        <v>134</v>
      </c>
      <c r="C53" s="143" t="s">
        <v>456</v>
      </c>
      <c r="D53" s="143" t="s">
        <v>457</v>
      </c>
      <c r="E53" s="143" t="s">
        <v>211</v>
      </c>
      <c r="F53" s="143">
        <v>285000</v>
      </c>
      <c r="G53" s="144">
        <v>222.59</v>
      </c>
      <c r="H53" s="145">
        <v>0.64</v>
      </c>
      <c r="I53" s="137"/>
    </row>
    <row r="54" spans="1:9" x14ac:dyDescent="0.2">
      <c r="A54" s="146"/>
      <c r="B54" s="147" t="s">
        <v>134</v>
      </c>
      <c r="C54" s="143" t="s">
        <v>534</v>
      </c>
      <c r="D54" s="143" t="s">
        <v>535</v>
      </c>
      <c r="E54" s="143" t="s">
        <v>389</v>
      </c>
      <c r="F54" s="143">
        <v>65000</v>
      </c>
      <c r="G54" s="144">
        <v>217.69</v>
      </c>
      <c r="H54" s="145">
        <v>0.62</v>
      </c>
      <c r="I54" s="137"/>
    </row>
    <row r="55" spans="1:9" x14ac:dyDescent="0.2">
      <c r="A55" s="146"/>
      <c r="B55" s="147" t="s">
        <v>134</v>
      </c>
      <c r="C55" s="143" t="s">
        <v>536</v>
      </c>
      <c r="D55" s="143" t="s">
        <v>537</v>
      </c>
      <c r="E55" s="143" t="s">
        <v>185</v>
      </c>
      <c r="F55" s="143">
        <v>20000</v>
      </c>
      <c r="G55" s="144">
        <v>195.64</v>
      </c>
      <c r="H55" s="145">
        <v>0.56000000000000005</v>
      </c>
      <c r="I55" s="137"/>
    </row>
    <row r="56" spans="1:9" x14ac:dyDescent="0.2">
      <c r="A56" s="146"/>
      <c r="B56" s="147" t="s">
        <v>134</v>
      </c>
      <c r="C56" s="143" t="s">
        <v>538</v>
      </c>
      <c r="D56" s="143" t="s">
        <v>539</v>
      </c>
      <c r="E56" s="143" t="s">
        <v>227</v>
      </c>
      <c r="F56" s="143">
        <v>18000</v>
      </c>
      <c r="G56" s="144">
        <v>192.27</v>
      </c>
      <c r="H56" s="145">
        <v>0.55000000000000004</v>
      </c>
      <c r="I56" s="137"/>
    </row>
    <row r="57" spans="1:9" x14ac:dyDescent="0.2">
      <c r="A57" s="146"/>
      <c r="B57" s="147" t="s">
        <v>134</v>
      </c>
      <c r="C57" s="143" t="s">
        <v>540</v>
      </c>
      <c r="D57" s="143" t="s">
        <v>541</v>
      </c>
      <c r="E57" s="143" t="s">
        <v>542</v>
      </c>
      <c r="F57" s="143">
        <v>105000</v>
      </c>
      <c r="G57" s="144">
        <v>190.84</v>
      </c>
      <c r="H57" s="145">
        <v>0.55000000000000004</v>
      </c>
      <c r="I57" s="137"/>
    </row>
    <row r="58" spans="1:9" ht="13.5" thickBot="1" x14ac:dyDescent="0.25">
      <c r="A58" s="146"/>
      <c r="B58" s="143"/>
      <c r="C58" s="143"/>
      <c r="D58" s="143"/>
      <c r="E58" s="138" t="s">
        <v>245</v>
      </c>
      <c r="F58" s="143"/>
      <c r="G58" s="148">
        <v>34365.360000000001</v>
      </c>
      <c r="H58" s="149">
        <v>98.669999999999902</v>
      </c>
      <c r="I58" s="137"/>
    </row>
    <row r="59" spans="1:9" ht="13.5" thickTop="1" x14ac:dyDescent="0.2">
      <c r="A59" s="146"/>
      <c r="B59" s="3070" t="s">
        <v>246</v>
      </c>
      <c r="C59" s="3066"/>
      <c r="D59" s="143"/>
      <c r="E59" s="143"/>
      <c r="F59" s="143"/>
      <c r="G59" s="144"/>
      <c r="H59" s="145"/>
      <c r="I59" s="137"/>
    </row>
    <row r="60" spans="1:9" x14ac:dyDescent="0.2">
      <c r="A60" s="146"/>
      <c r="B60" s="3065" t="s">
        <v>133</v>
      </c>
      <c r="C60" s="3066"/>
      <c r="D60" s="143"/>
      <c r="E60" s="143"/>
      <c r="F60" s="143"/>
      <c r="G60" s="144"/>
      <c r="H60" s="145"/>
      <c r="I60" s="137"/>
    </row>
    <row r="61" spans="1:9" x14ac:dyDescent="0.2">
      <c r="A61" s="146"/>
      <c r="B61" s="147" t="s">
        <v>134</v>
      </c>
      <c r="C61" s="143" t="s">
        <v>201</v>
      </c>
      <c r="D61" s="143" t="s">
        <v>247</v>
      </c>
      <c r="E61" s="143" t="s">
        <v>203</v>
      </c>
      <c r="F61" s="143">
        <v>7875000</v>
      </c>
      <c r="G61" s="144">
        <v>63</v>
      </c>
      <c r="H61" s="145">
        <v>0.18</v>
      </c>
      <c r="I61" s="137"/>
    </row>
    <row r="62" spans="1:9" ht="13.5" thickBot="1" x14ac:dyDescent="0.25">
      <c r="A62" s="146"/>
      <c r="B62" s="143"/>
      <c r="C62" s="143"/>
      <c r="D62" s="143"/>
      <c r="E62" s="138" t="s">
        <v>245</v>
      </c>
      <c r="F62" s="143"/>
      <c r="G62" s="148">
        <v>63</v>
      </c>
      <c r="H62" s="149">
        <v>0.18</v>
      </c>
      <c r="I62" s="137"/>
    </row>
    <row r="63" spans="1:9" ht="13.5" thickTop="1" x14ac:dyDescent="0.2">
      <c r="A63" s="146"/>
      <c r="B63" s="143"/>
      <c r="C63" s="143"/>
      <c r="D63" s="143"/>
      <c r="E63" s="143"/>
      <c r="F63" s="143"/>
      <c r="G63" s="144"/>
      <c r="H63" s="145"/>
      <c r="I63" s="137"/>
    </row>
    <row r="64" spans="1:9" x14ac:dyDescent="0.2">
      <c r="A64" s="146"/>
      <c r="B64" s="147" t="s">
        <v>134</v>
      </c>
      <c r="C64" s="143" t="s">
        <v>253</v>
      </c>
      <c r="D64" s="143"/>
      <c r="E64" s="143" t="s">
        <v>134</v>
      </c>
      <c r="F64" s="143"/>
      <c r="G64" s="144">
        <v>449.89</v>
      </c>
      <c r="H64" s="145">
        <v>1.29</v>
      </c>
      <c r="I64" s="137"/>
    </row>
    <row r="65" spans="1:9" ht="13.5" thickBot="1" x14ac:dyDescent="0.25">
      <c r="A65" s="146"/>
      <c r="B65" s="143"/>
      <c r="C65" s="143"/>
      <c r="D65" s="143"/>
      <c r="E65" s="138" t="s">
        <v>245</v>
      </c>
      <c r="F65" s="143"/>
      <c r="G65" s="148">
        <v>449.89</v>
      </c>
      <c r="H65" s="149">
        <v>1.29</v>
      </c>
      <c r="I65" s="137"/>
    </row>
    <row r="66" spans="1:9" ht="13.5" thickTop="1" x14ac:dyDescent="0.2">
      <c r="A66" s="146"/>
      <c r="B66" s="143"/>
      <c r="C66" s="143"/>
      <c r="D66" s="143"/>
      <c r="E66" s="143"/>
      <c r="F66" s="143"/>
      <c r="G66" s="144"/>
      <c r="H66" s="145"/>
      <c r="I66" s="137"/>
    </row>
    <row r="67" spans="1:9" x14ac:dyDescent="0.2">
      <c r="A67" s="150" t="s">
        <v>254</v>
      </c>
      <c r="B67" s="143"/>
      <c r="C67" s="143"/>
      <c r="D67" s="143"/>
      <c r="E67" s="143"/>
      <c r="F67" s="143"/>
      <c r="G67" s="151">
        <v>-46.54</v>
      </c>
      <c r="H67" s="152">
        <v>-0.14000000000000001</v>
      </c>
      <c r="I67" s="137"/>
    </row>
    <row r="68" spans="1:9" x14ac:dyDescent="0.2">
      <c r="A68" s="146"/>
      <c r="B68" s="143"/>
      <c r="C68" s="143"/>
      <c r="D68" s="143"/>
      <c r="E68" s="143"/>
      <c r="F68" s="143"/>
      <c r="G68" s="144"/>
      <c r="H68" s="145"/>
    </row>
    <row r="69" spans="1:9" ht="13.5" thickBot="1" x14ac:dyDescent="0.25">
      <c r="A69" s="146"/>
      <c r="B69" s="143"/>
      <c r="C69" s="143"/>
      <c r="D69" s="143"/>
      <c r="E69" s="138" t="s">
        <v>255</v>
      </c>
      <c r="F69" s="143"/>
      <c r="G69" s="148">
        <v>34831.71</v>
      </c>
      <c r="H69" s="149">
        <v>100</v>
      </c>
      <c r="I69" s="137"/>
    </row>
    <row r="70" spans="1:9" ht="13.5" thickTop="1" x14ac:dyDescent="0.2">
      <c r="A70" s="146"/>
      <c r="B70" s="143"/>
      <c r="C70" s="143"/>
      <c r="D70" s="143"/>
      <c r="E70" s="143"/>
      <c r="F70" s="143"/>
      <c r="G70" s="144"/>
      <c r="H70" s="145"/>
      <c r="I70" s="137"/>
    </row>
    <row r="71" spans="1:9" x14ac:dyDescent="0.2">
      <c r="A71" s="154" t="s">
        <v>256</v>
      </c>
      <c r="B71" s="143"/>
      <c r="C71" s="143"/>
      <c r="D71" s="143"/>
      <c r="E71" s="143"/>
      <c r="F71" s="143"/>
      <c r="G71" s="144"/>
      <c r="H71" s="145"/>
      <c r="I71" s="137"/>
    </row>
    <row r="72" spans="1:9" x14ac:dyDescent="0.2">
      <c r="A72" s="146">
        <v>1</v>
      </c>
      <c r="B72" s="143" t="s">
        <v>257</v>
      </c>
      <c r="C72" s="143"/>
      <c r="D72" s="143"/>
      <c r="E72" s="143"/>
      <c r="F72" s="143"/>
      <c r="G72" s="144"/>
      <c r="H72" s="145"/>
      <c r="I72" s="137"/>
    </row>
    <row r="73" spans="1:9" x14ac:dyDescent="0.2">
      <c r="A73" s="146"/>
      <c r="B73" s="143"/>
      <c r="C73" s="143"/>
      <c r="D73" s="143"/>
      <c r="E73" s="143"/>
      <c r="F73" s="143"/>
      <c r="G73" s="144"/>
      <c r="H73" s="145"/>
    </row>
    <row r="74" spans="1:9" x14ac:dyDescent="0.2">
      <c r="A74" s="146">
        <v>2</v>
      </c>
      <c r="B74" s="143" t="s">
        <v>258</v>
      </c>
      <c r="C74" s="143"/>
      <c r="D74" s="143"/>
      <c r="E74" s="143"/>
      <c r="F74" s="143"/>
      <c r="G74" s="144"/>
      <c r="H74" s="145"/>
      <c r="I74" s="137"/>
    </row>
    <row r="75" spans="1:9" x14ac:dyDescent="0.2">
      <c r="A75" s="146"/>
      <c r="B75" s="143"/>
      <c r="C75" s="143"/>
      <c r="D75" s="143"/>
      <c r="E75" s="143"/>
      <c r="F75" s="143"/>
      <c r="G75" s="144"/>
      <c r="H75" s="145"/>
    </row>
    <row r="76" spans="1:9" x14ac:dyDescent="0.2">
      <c r="A76" s="146">
        <v>3</v>
      </c>
      <c r="B76" s="143" t="s">
        <v>543</v>
      </c>
      <c r="C76" s="143"/>
      <c r="D76" s="143"/>
      <c r="E76" s="143"/>
      <c r="F76" s="143"/>
      <c r="G76" s="144"/>
      <c r="H76" s="145"/>
      <c r="I76" s="137"/>
    </row>
    <row r="77" spans="1:9" x14ac:dyDescent="0.2">
      <c r="A77" s="155"/>
      <c r="B77" s="156"/>
      <c r="C77" s="156"/>
      <c r="D77" s="156"/>
      <c r="E77" s="156"/>
      <c r="F77" s="156"/>
      <c r="G77" s="157"/>
      <c r="H77" s="158"/>
    </row>
  </sheetData>
  <mergeCells count="5">
    <mergeCell ref="B60:C60"/>
    <mergeCell ref="A2:C2"/>
    <mergeCell ref="A3:C3"/>
    <mergeCell ref="B4:C4"/>
    <mergeCell ref="B59:C59"/>
  </mergeCells>
  <phoneticPr fontId="4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5"/>
  <sheetViews>
    <sheetView topLeftCell="A79" workbookViewId="0">
      <selection activeCell="B92" sqref="B92:C92"/>
    </sheetView>
  </sheetViews>
  <sheetFormatPr defaultRowHeight="12.75" x14ac:dyDescent="0.2"/>
  <cols>
    <col min="1" max="1" width="2.7109375" style="103" customWidth="1"/>
    <col min="2" max="2" width="42.7109375" style="103" customWidth="1"/>
    <col min="3" max="3" width="10.42578125" style="103" customWidth="1"/>
    <col min="4" max="4" width="12.42578125" style="103" bestFit="1" customWidth="1"/>
    <col min="5" max="5" width="20.42578125" style="103" bestFit="1" customWidth="1"/>
    <col min="6" max="6" width="8.7109375" style="103" customWidth="1"/>
    <col min="7" max="7" width="12.140625" style="130" customWidth="1"/>
    <col min="8" max="8" width="9.5703125" style="131" customWidth="1"/>
    <col min="9" max="9" width="9.140625" style="102"/>
    <col min="10" max="16384" width="9.140625" style="103"/>
  </cols>
  <sheetData>
    <row r="1" spans="1:8" x14ac:dyDescent="0.2">
      <c r="A1" s="97"/>
      <c r="B1" s="98"/>
      <c r="C1" s="99" t="s">
        <v>365</v>
      </c>
      <c r="D1" s="98"/>
      <c r="E1" s="98"/>
      <c r="F1" s="98"/>
      <c r="G1" s="100"/>
      <c r="H1" s="101"/>
    </row>
    <row r="2" spans="1:8" ht="33" customHeight="1" x14ac:dyDescent="0.2">
      <c r="A2" s="3074" t="s">
        <v>126</v>
      </c>
      <c r="B2" s="3075"/>
      <c r="C2" s="3075"/>
      <c r="D2" s="104" t="s">
        <v>127</v>
      </c>
      <c r="E2" s="105" t="s">
        <v>268</v>
      </c>
      <c r="F2" s="106" t="s">
        <v>129</v>
      </c>
      <c r="G2" s="107" t="s">
        <v>130</v>
      </c>
      <c r="H2" s="108" t="s">
        <v>131</v>
      </c>
    </row>
    <row r="3" spans="1:8" x14ac:dyDescent="0.2">
      <c r="A3" s="3071" t="s">
        <v>132</v>
      </c>
      <c r="B3" s="3072"/>
      <c r="C3" s="3072"/>
      <c r="D3" s="109"/>
      <c r="E3" s="109"/>
      <c r="F3" s="109"/>
      <c r="G3" s="110"/>
      <c r="H3" s="111"/>
    </row>
    <row r="4" spans="1:8" x14ac:dyDescent="0.2">
      <c r="A4" s="112"/>
      <c r="B4" s="3076" t="s">
        <v>133</v>
      </c>
      <c r="C4" s="3072"/>
      <c r="D4" s="109"/>
      <c r="E4" s="109"/>
      <c r="F4" s="109"/>
      <c r="G4" s="110"/>
      <c r="H4" s="111"/>
    </row>
    <row r="5" spans="1:8" x14ac:dyDescent="0.2">
      <c r="A5" s="112"/>
      <c r="B5" s="109" t="s">
        <v>183</v>
      </c>
      <c r="C5" s="109"/>
      <c r="D5" s="109" t="s">
        <v>184</v>
      </c>
      <c r="E5" s="109" t="s">
        <v>185</v>
      </c>
      <c r="F5" s="109">
        <v>877250</v>
      </c>
      <c r="G5" s="110">
        <v>8681.27</v>
      </c>
      <c r="H5" s="111">
        <v>8.25</v>
      </c>
    </row>
    <row r="6" spans="1:8" x14ac:dyDescent="0.2">
      <c r="A6" s="112"/>
      <c r="B6" s="109" t="s">
        <v>141</v>
      </c>
      <c r="C6" s="109"/>
      <c r="D6" s="109" t="s">
        <v>142</v>
      </c>
      <c r="E6" s="109" t="s">
        <v>137</v>
      </c>
      <c r="F6" s="109">
        <v>1199500</v>
      </c>
      <c r="G6" s="110">
        <v>8651.99</v>
      </c>
      <c r="H6" s="111">
        <v>8.23</v>
      </c>
    </row>
    <row r="7" spans="1:8" x14ac:dyDescent="0.2">
      <c r="A7" s="112"/>
      <c r="B7" s="109" t="s">
        <v>366</v>
      </c>
      <c r="C7" s="109"/>
      <c r="D7" s="109" t="s">
        <v>367</v>
      </c>
      <c r="E7" s="109" t="s">
        <v>162</v>
      </c>
      <c r="F7" s="109">
        <v>6296000</v>
      </c>
      <c r="G7" s="110">
        <v>7029.48</v>
      </c>
      <c r="H7" s="111">
        <v>6.68</v>
      </c>
    </row>
    <row r="8" spans="1:8" x14ac:dyDescent="0.2">
      <c r="A8" s="112"/>
      <c r="B8" s="109" t="s">
        <v>348</v>
      </c>
      <c r="C8" s="109"/>
      <c r="D8" s="109" t="s">
        <v>349</v>
      </c>
      <c r="E8" s="109" t="s">
        <v>137</v>
      </c>
      <c r="F8" s="109">
        <v>488500</v>
      </c>
      <c r="G8" s="110">
        <v>3826.91</v>
      </c>
      <c r="H8" s="111">
        <v>3.64</v>
      </c>
    </row>
    <row r="9" spans="1:8" x14ac:dyDescent="0.2">
      <c r="A9" s="112"/>
      <c r="B9" s="109" t="s">
        <v>368</v>
      </c>
      <c r="C9" s="109"/>
      <c r="D9" s="109" t="s">
        <v>369</v>
      </c>
      <c r="E9" s="109" t="s">
        <v>206</v>
      </c>
      <c r="F9" s="109">
        <v>111375</v>
      </c>
      <c r="G9" s="110">
        <v>3083.42</v>
      </c>
      <c r="H9" s="111">
        <v>2.93</v>
      </c>
    </row>
    <row r="10" spans="1:8" x14ac:dyDescent="0.2">
      <c r="A10" s="112"/>
      <c r="B10" s="109" t="s">
        <v>138</v>
      </c>
      <c r="C10" s="109"/>
      <c r="D10" s="109" t="s">
        <v>139</v>
      </c>
      <c r="E10" s="109" t="s">
        <v>140</v>
      </c>
      <c r="F10" s="109">
        <v>86875</v>
      </c>
      <c r="G10" s="110">
        <v>2763.32</v>
      </c>
      <c r="H10" s="111">
        <v>2.63</v>
      </c>
    </row>
    <row r="11" spans="1:8" x14ac:dyDescent="0.2">
      <c r="A11" s="112"/>
      <c r="B11" s="109" t="s">
        <v>370</v>
      </c>
      <c r="C11" s="109"/>
      <c r="D11" s="109" t="s">
        <v>371</v>
      </c>
      <c r="E11" s="109" t="s">
        <v>162</v>
      </c>
      <c r="F11" s="109">
        <v>704000</v>
      </c>
      <c r="G11" s="110">
        <v>2500.2600000000002</v>
      </c>
      <c r="H11" s="111">
        <v>2.38</v>
      </c>
    </row>
    <row r="12" spans="1:8" x14ac:dyDescent="0.2">
      <c r="A12" s="112"/>
      <c r="B12" s="109" t="s">
        <v>372</v>
      </c>
      <c r="C12" s="109"/>
      <c r="D12" s="109" t="s">
        <v>373</v>
      </c>
      <c r="E12" s="109" t="s">
        <v>165</v>
      </c>
      <c r="F12" s="109">
        <v>92375</v>
      </c>
      <c r="G12" s="110">
        <v>2416.58</v>
      </c>
      <c r="H12" s="111">
        <v>2.2999999999999998</v>
      </c>
    </row>
    <row r="13" spans="1:8" x14ac:dyDescent="0.2">
      <c r="A13" s="112"/>
      <c r="B13" s="109" t="s">
        <v>238</v>
      </c>
      <c r="C13" s="109"/>
      <c r="D13" s="109" t="s">
        <v>239</v>
      </c>
      <c r="E13" s="109" t="s">
        <v>240</v>
      </c>
      <c r="F13" s="109">
        <v>1260000</v>
      </c>
      <c r="G13" s="110">
        <v>2073.96</v>
      </c>
      <c r="H13" s="111">
        <v>1.97</v>
      </c>
    </row>
    <row r="14" spans="1:8" x14ac:dyDescent="0.2">
      <c r="A14" s="112"/>
      <c r="B14" s="109" t="s">
        <v>155</v>
      </c>
      <c r="C14" s="109"/>
      <c r="D14" s="109" t="s">
        <v>156</v>
      </c>
      <c r="E14" s="109" t="s">
        <v>157</v>
      </c>
      <c r="F14" s="109">
        <v>163500</v>
      </c>
      <c r="G14" s="110">
        <v>1530.03</v>
      </c>
      <c r="H14" s="111">
        <v>1.45</v>
      </c>
    </row>
    <row r="15" spans="1:8" x14ac:dyDescent="0.2">
      <c r="A15" s="112"/>
      <c r="B15" s="109" t="s">
        <v>166</v>
      </c>
      <c r="C15" s="109"/>
      <c r="D15" s="109" t="s">
        <v>167</v>
      </c>
      <c r="E15" s="109" t="s">
        <v>137</v>
      </c>
      <c r="F15" s="109">
        <v>307500</v>
      </c>
      <c r="G15" s="110">
        <v>1470.93</v>
      </c>
      <c r="H15" s="111">
        <v>1.4</v>
      </c>
    </row>
    <row r="16" spans="1:8" x14ac:dyDescent="0.2">
      <c r="A16" s="112"/>
      <c r="B16" s="109" t="s">
        <v>374</v>
      </c>
      <c r="C16" s="109"/>
      <c r="D16" s="109" t="s">
        <v>375</v>
      </c>
      <c r="E16" s="109" t="s">
        <v>165</v>
      </c>
      <c r="F16" s="109">
        <v>413000</v>
      </c>
      <c r="G16" s="110">
        <v>1383.55</v>
      </c>
      <c r="H16" s="111">
        <v>1.32</v>
      </c>
    </row>
    <row r="17" spans="1:8" x14ac:dyDescent="0.2">
      <c r="A17" s="112"/>
      <c r="B17" s="109" t="s">
        <v>376</v>
      </c>
      <c r="C17" s="109"/>
      <c r="D17" s="109" t="s">
        <v>377</v>
      </c>
      <c r="E17" s="109" t="s">
        <v>227</v>
      </c>
      <c r="F17" s="109">
        <v>523000</v>
      </c>
      <c r="G17" s="110">
        <v>1332.87</v>
      </c>
      <c r="H17" s="111">
        <v>1.27</v>
      </c>
    </row>
    <row r="18" spans="1:8" x14ac:dyDescent="0.2">
      <c r="A18" s="112"/>
      <c r="B18" s="109" t="s">
        <v>378</v>
      </c>
      <c r="C18" s="109"/>
      <c r="D18" s="109" t="s">
        <v>379</v>
      </c>
      <c r="E18" s="109" t="s">
        <v>380</v>
      </c>
      <c r="F18" s="109">
        <v>395000</v>
      </c>
      <c r="G18" s="110">
        <v>1123.18</v>
      </c>
      <c r="H18" s="111">
        <v>1.07</v>
      </c>
    </row>
    <row r="19" spans="1:8" x14ac:dyDescent="0.2">
      <c r="A19" s="112"/>
      <c r="B19" s="109" t="s">
        <v>381</v>
      </c>
      <c r="C19" s="109"/>
      <c r="D19" s="109" t="s">
        <v>382</v>
      </c>
      <c r="E19" s="109" t="s">
        <v>203</v>
      </c>
      <c r="F19" s="109">
        <v>2360000</v>
      </c>
      <c r="G19" s="110">
        <v>1109.2</v>
      </c>
      <c r="H19" s="111">
        <v>1.05</v>
      </c>
    </row>
    <row r="20" spans="1:8" x14ac:dyDescent="0.2">
      <c r="A20" s="112"/>
      <c r="B20" s="109" t="s">
        <v>383</v>
      </c>
      <c r="C20" s="109"/>
      <c r="D20" s="109" t="s">
        <v>384</v>
      </c>
      <c r="E20" s="109" t="s">
        <v>162</v>
      </c>
      <c r="F20" s="109">
        <v>383000</v>
      </c>
      <c r="G20" s="110">
        <v>1004.99</v>
      </c>
      <c r="H20" s="111">
        <v>0.96</v>
      </c>
    </row>
    <row r="21" spans="1:8" x14ac:dyDescent="0.2">
      <c r="A21" s="112"/>
      <c r="B21" s="109" t="s">
        <v>385</v>
      </c>
      <c r="C21" s="109"/>
      <c r="D21" s="109" t="s">
        <v>386</v>
      </c>
      <c r="E21" s="109" t="s">
        <v>176</v>
      </c>
      <c r="F21" s="109">
        <v>790000</v>
      </c>
      <c r="G21" s="110">
        <v>946.03</v>
      </c>
      <c r="H21" s="111">
        <v>0.9</v>
      </c>
    </row>
    <row r="22" spans="1:8" x14ac:dyDescent="0.2">
      <c r="A22" s="112"/>
      <c r="B22" s="109" t="s">
        <v>387</v>
      </c>
      <c r="C22" s="109"/>
      <c r="D22" s="109" t="s">
        <v>388</v>
      </c>
      <c r="E22" s="109" t="s">
        <v>389</v>
      </c>
      <c r="F22" s="109">
        <v>482000</v>
      </c>
      <c r="G22" s="110">
        <v>907.12</v>
      </c>
      <c r="H22" s="111">
        <v>0.86</v>
      </c>
    </row>
    <row r="23" spans="1:8" x14ac:dyDescent="0.2">
      <c r="A23" s="112"/>
      <c r="B23" s="109" t="s">
        <v>192</v>
      </c>
      <c r="C23" s="109"/>
      <c r="D23" s="109" t="s">
        <v>193</v>
      </c>
      <c r="E23" s="109" t="s">
        <v>137</v>
      </c>
      <c r="F23" s="109">
        <v>996000</v>
      </c>
      <c r="G23" s="110">
        <v>900.88</v>
      </c>
      <c r="H23" s="111">
        <v>0.86</v>
      </c>
    </row>
    <row r="24" spans="1:8" x14ac:dyDescent="0.2">
      <c r="A24" s="112"/>
      <c r="B24" s="109" t="s">
        <v>390</v>
      </c>
      <c r="C24" s="109"/>
      <c r="D24" s="109" t="s">
        <v>391</v>
      </c>
      <c r="E24" s="109" t="s">
        <v>206</v>
      </c>
      <c r="F24" s="109">
        <v>135000</v>
      </c>
      <c r="G24" s="110">
        <v>766.13</v>
      </c>
      <c r="H24" s="111">
        <v>0.73</v>
      </c>
    </row>
    <row r="25" spans="1:8" x14ac:dyDescent="0.2">
      <c r="A25" s="112"/>
      <c r="B25" s="109" t="s">
        <v>281</v>
      </c>
      <c r="C25" s="109"/>
      <c r="D25" s="109" t="s">
        <v>282</v>
      </c>
      <c r="E25" s="109" t="s">
        <v>283</v>
      </c>
      <c r="F25" s="109">
        <v>220000</v>
      </c>
      <c r="G25" s="110">
        <v>715.22</v>
      </c>
      <c r="H25" s="111">
        <v>0.68</v>
      </c>
    </row>
    <row r="26" spans="1:8" x14ac:dyDescent="0.2">
      <c r="A26" s="112"/>
      <c r="B26" s="109" t="s">
        <v>392</v>
      </c>
      <c r="C26" s="109"/>
      <c r="D26" s="109" t="s">
        <v>393</v>
      </c>
      <c r="E26" s="109" t="s">
        <v>271</v>
      </c>
      <c r="F26" s="109">
        <v>242000</v>
      </c>
      <c r="G26" s="110">
        <v>684.98</v>
      </c>
      <c r="H26" s="111">
        <v>0.65</v>
      </c>
    </row>
    <row r="27" spans="1:8" x14ac:dyDescent="0.2">
      <c r="A27" s="112"/>
      <c r="B27" s="109" t="s">
        <v>394</v>
      </c>
      <c r="C27" s="109"/>
      <c r="D27" s="109" t="s">
        <v>395</v>
      </c>
      <c r="E27" s="109" t="s">
        <v>185</v>
      </c>
      <c r="F27" s="109">
        <v>141000</v>
      </c>
      <c r="G27" s="110">
        <v>664.04</v>
      </c>
      <c r="H27" s="111">
        <v>0.63</v>
      </c>
    </row>
    <row r="28" spans="1:8" x14ac:dyDescent="0.2">
      <c r="A28" s="112"/>
      <c r="B28" s="109" t="s">
        <v>168</v>
      </c>
      <c r="C28" s="109"/>
      <c r="D28" s="109" t="s">
        <v>169</v>
      </c>
      <c r="E28" s="109" t="s">
        <v>150</v>
      </c>
      <c r="F28" s="109">
        <v>30000</v>
      </c>
      <c r="G28" s="110">
        <v>660.11</v>
      </c>
      <c r="H28" s="111">
        <v>0.63</v>
      </c>
    </row>
    <row r="29" spans="1:8" x14ac:dyDescent="0.2">
      <c r="A29" s="112"/>
      <c r="B29" s="109" t="s">
        <v>396</v>
      </c>
      <c r="C29" s="109"/>
      <c r="D29" s="109" t="s">
        <v>397</v>
      </c>
      <c r="E29" s="109" t="s">
        <v>206</v>
      </c>
      <c r="F29" s="109">
        <v>432000</v>
      </c>
      <c r="G29" s="110">
        <v>645.62</v>
      </c>
      <c r="H29" s="111">
        <v>0.61</v>
      </c>
    </row>
    <row r="30" spans="1:8" x14ac:dyDescent="0.2">
      <c r="A30" s="112"/>
      <c r="B30" s="109" t="s">
        <v>148</v>
      </c>
      <c r="C30" s="109"/>
      <c r="D30" s="109" t="s">
        <v>149</v>
      </c>
      <c r="E30" s="109" t="s">
        <v>150</v>
      </c>
      <c r="F30" s="109">
        <v>150000</v>
      </c>
      <c r="G30" s="110">
        <v>622.13</v>
      </c>
      <c r="H30" s="111">
        <v>0.59</v>
      </c>
    </row>
    <row r="31" spans="1:8" x14ac:dyDescent="0.2">
      <c r="A31" s="112"/>
      <c r="B31" s="109" t="s">
        <v>146</v>
      </c>
      <c r="C31" s="109"/>
      <c r="D31" s="109" t="s">
        <v>147</v>
      </c>
      <c r="E31" s="109" t="s">
        <v>140</v>
      </c>
      <c r="F31" s="109">
        <v>26500</v>
      </c>
      <c r="G31" s="110">
        <v>580.14</v>
      </c>
      <c r="H31" s="111">
        <v>0.55000000000000004</v>
      </c>
    </row>
    <row r="32" spans="1:8" x14ac:dyDescent="0.2">
      <c r="A32" s="112"/>
      <c r="B32" s="109" t="s">
        <v>398</v>
      </c>
      <c r="C32" s="109"/>
      <c r="D32" s="109" t="s">
        <v>399</v>
      </c>
      <c r="E32" s="109" t="s">
        <v>276</v>
      </c>
      <c r="F32" s="109">
        <v>288000</v>
      </c>
      <c r="G32" s="110">
        <v>533.80999999999995</v>
      </c>
      <c r="H32" s="111">
        <v>0.51</v>
      </c>
    </row>
    <row r="33" spans="1:8" x14ac:dyDescent="0.2">
      <c r="A33" s="112"/>
      <c r="B33" s="109" t="s">
        <v>400</v>
      </c>
      <c r="C33" s="109"/>
      <c r="D33" s="109" t="s">
        <v>401</v>
      </c>
      <c r="E33" s="109" t="s">
        <v>211</v>
      </c>
      <c r="F33" s="109">
        <v>764000</v>
      </c>
      <c r="G33" s="110">
        <v>522.96</v>
      </c>
      <c r="H33" s="111">
        <v>0.5</v>
      </c>
    </row>
    <row r="34" spans="1:8" x14ac:dyDescent="0.2">
      <c r="A34" s="112"/>
      <c r="B34" s="109" t="s">
        <v>402</v>
      </c>
      <c r="C34" s="109"/>
      <c r="D34" s="109" t="s">
        <v>403</v>
      </c>
      <c r="E34" s="109" t="s">
        <v>211</v>
      </c>
      <c r="F34" s="109">
        <v>1000000</v>
      </c>
      <c r="G34" s="110">
        <v>481.5</v>
      </c>
      <c r="H34" s="111">
        <v>0.46</v>
      </c>
    </row>
    <row r="35" spans="1:8" x14ac:dyDescent="0.2">
      <c r="A35" s="112"/>
      <c r="B35" s="109" t="s">
        <v>404</v>
      </c>
      <c r="C35" s="109"/>
      <c r="D35" s="109" t="s">
        <v>405</v>
      </c>
      <c r="E35" s="109" t="s">
        <v>137</v>
      </c>
      <c r="F35" s="109">
        <v>576000</v>
      </c>
      <c r="G35" s="110">
        <v>438.91</v>
      </c>
      <c r="H35" s="111">
        <v>0.42</v>
      </c>
    </row>
    <row r="36" spans="1:8" x14ac:dyDescent="0.2">
      <c r="A36" s="112"/>
      <c r="B36" s="109" t="s">
        <v>406</v>
      </c>
      <c r="C36" s="109"/>
      <c r="D36" s="109" t="s">
        <v>407</v>
      </c>
      <c r="E36" s="109" t="s">
        <v>162</v>
      </c>
      <c r="F36" s="109">
        <v>656000</v>
      </c>
      <c r="G36" s="110">
        <v>421.15</v>
      </c>
      <c r="H36" s="111">
        <v>0.4</v>
      </c>
    </row>
    <row r="37" spans="1:8" x14ac:dyDescent="0.2">
      <c r="A37" s="112"/>
      <c r="B37" s="109" t="s">
        <v>408</v>
      </c>
      <c r="C37" s="109"/>
      <c r="D37" s="109" t="s">
        <v>409</v>
      </c>
      <c r="E37" s="109" t="s">
        <v>185</v>
      </c>
      <c r="F37" s="109">
        <v>73000</v>
      </c>
      <c r="G37" s="110">
        <v>418.36</v>
      </c>
      <c r="H37" s="111">
        <v>0.4</v>
      </c>
    </row>
    <row r="38" spans="1:8" x14ac:dyDescent="0.2">
      <c r="A38" s="112"/>
      <c r="B38" s="109" t="s">
        <v>234</v>
      </c>
      <c r="C38" s="109"/>
      <c r="D38" s="109" t="s">
        <v>235</v>
      </c>
      <c r="E38" s="109" t="s">
        <v>162</v>
      </c>
      <c r="F38" s="109">
        <v>162000</v>
      </c>
      <c r="G38" s="110">
        <v>398.6</v>
      </c>
      <c r="H38" s="111">
        <v>0.38</v>
      </c>
    </row>
    <row r="39" spans="1:8" x14ac:dyDescent="0.2">
      <c r="A39" s="112"/>
      <c r="B39" s="109" t="s">
        <v>287</v>
      </c>
      <c r="C39" s="109"/>
      <c r="D39" s="109" t="s">
        <v>288</v>
      </c>
      <c r="E39" s="109" t="s">
        <v>211</v>
      </c>
      <c r="F39" s="109">
        <v>336000</v>
      </c>
      <c r="G39" s="110">
        <v>390.94</v>
      </c>
      <c r="H39" s="111">
        <v>0.37</v>
      </c>
    </row>
    <row r="40" spans="1:8" x14ac:dyDescent="0.2">
      <c r="A40" s="112"/>
      <c r="B40" s="109" t="s">
        <v>292</v>
      </c>
      <c r="C40" s="109"/>
      <c r="D40" s="109" t="s">
        <v>293</v>
      </c>
      <c r="E40" s="109" t="s">
        <v>185</v>
      </c>
      <c r="F40" s="109">
        <v>94500</v>
      </c>
      <c r="G40" s="110">
        <v>375.59</v>
      </c>
      <c r="H40" s="111">
        <v>0.36</v>
      </c>
    </row>
    <row r="41" spans="1:8" x14ac:dyDescent="0.2">
      <c r="A41" s="112"/>
      <c r="B41" s="109" t="s">
        <v>410</v>
      </c>
      <c r="C41" s="109"/>
      <c r="D41" s="109" t="s">
        <v>411</v>
      </c>
      <c r="E41" s="109" t="s">
        <v>206</v>
      </c>
      <c r="F41" s="109">
        <v>26000</v>
      </c>
      <c r="G41" s="110">
        <v>373.02</v>
      </c>
      <c r="H41" s="111">
        <v>0.35</v>
      </c>
    </row>
    <row r="42" spans="1:8" x14ac:dyDescent="0.2">
      <c r="A42" s="112"/>
      <c r="B42" s="109" t="s">
        <v>412</v>
      </c>
      <c r="C42" s="109"/>
      <c r="D42" s="109" t="s">
        <v>413</v>
      </c>
      <c r="E42" s="109" t="s">
        <v>220</v>
      </c>
      <c r="F42" s="109">
        <v>260000</v>
      </c>
      <c r="G42" s="110">
        <v>364.39</v>
      </c>
      <c r="H42" s="111">
        <v>0.35</v>
      </c>
    </row>
    <row r="43" spans="1:8" x14ac:dyDescent="0.2">
      <c r="A43" s="112"/>
      <c r="B43" s="109" t="s">
        <v>414</v>
      </c>
      <c r="C43" s="109"/>
      <c r="D43" s="109" t="s">
        <v>415</v>
      </c>
      <c r="E43" s="109" t="s">
        <v>176</v>
      </c>
      <c r="F43" s="109">
        <v>224000</v>
      </c>
      <c r="G43" s="110">
        <v>356.27</v>
      </c>
      <c r="H43" s="111">
        <v>0.34</v>
      </c>
    </row>
    <row r="44" spans="1:8" x14ac:dyDescent="0.2">
      <c r="A44" s="112"/>
      <c r="B44" s="109" t="s">
        <v>416</v>
      </c>
      <c r="C44" s="109"/>
      <c r="D44" s="109" t="s">
        <v>417</v>
      </c>
      <c r="E44" s="109" t="s">
        <v>283</v>
      </c>
      <c r="F44" s="109">
        <v>105000</v>
      </c>
      <c r="G44" s="110">
        <v>351.91</v>
      </c>
      <c r="H44" s="111">
        <v>0.33</v>
      </c>
    </row>
    <row r="45" spans="1:8" x14ac:dyDescent="0.2">
      <c r="A45" s="112"/>
      <c r="B45" s="109" t="s">
        <v>418</v>
      </c>
      <c r="C45" s="109"/>
      <c r="D45" s="109" t="s">
        <v>419</v>
      </c>
      <c r="E45" s="109" t="s">
        <v>140</v>
      </c>
      <c r="F45" s="109">
        <v>29000</v>
      </c>
      <c r="G45" s="110">
        <v>341.84</v>
      </c>
      <c r="H45" s="111">
        <v>0.32</v>
      </c>
    </row>
    <row r="46" spans="1:8" x14ac:dyDescent="0.2">
      <c r="A46" s="112"/>
      <c r="B46" s="109" t="s">
        <v>277</v>
      </c>
      <c r="C46" s="109"/>
      <c r="D46" s="109" t="s">
        <v>278</v>
      </c>
      <c r="E46" s="109" t="s">
        <v>211</v>
      </c>
      <c r="F46" s="109">
        <v>318000</v>
      </c>
      <c r="G46" s="110">
        <v>336.44</v>
      </c>
      <c r="H46" s="111">
        <v>0.32</v>
      </c>
    </row>
    <row r="47" spans="1:8" x14ac:dyDescent="0.2">
      <c r="A47" s="112"/>
      <c r="B47" s="109" t="s">
        <v>420</v>
      </c>
      <c r="C47" s="109"/>
      <c r="D47" s="109" t="s">
        <v>421</v>
      </c>
      <c r="E47" s="109" t="s">
        <v>185</v>
      </c>
      <c r="F47" s="109">
        <v>71000</v>
      </c>
      <c r="G47" s="110">
        <v>336.15</v>
      </c>
      <c r="H47" s="111">
        <v>0.32</v>
      </c>
    </row>
    <row r="48" spans="1:8" x14ac:dyDescent="0.2">
      <c r="A48" s="112"/>
      <c r="B48" s="109" t="s">
        <v>422</v>
      </c>
      <c r="C48" s="109"/>
      <c r="D48" s="109" t="s">
        <v>423</v>
      </c>
      <c r="E48" s="109" t="s">
        <v>424</v>
      </c>
      <c r="F48" s="109">
        <v>380000</v>
      </c>
      <c r="G48" s="110">
        <v>310.45999999999998</v>
      </c>
      <c r="H48" s="111">
        <v>0.3</v>
      </c>
    </row>
    <row r="49" spans="1:8" x14ac:dyDescent="0.2">
      <c r="A49" s="112"/>
      <c r="B49" s="109" t="s">
        <v>204</v>
      </c>
      <c r="C49" s="109"/>
      <c r="D49" s="109" t="s">
        <v>205</v>
      </c>
      <c r="E49" s="109" t="s">
        <v>206</v>
      </c>
      <c r="F49" s="109">
        <v>88000</v>
      </c>
      <c r="G49" s="110">
        <v>299.86</v>
      </c>
      <c r="H49" s="111">
        <v>0.28999999999999998</v>
      </c>
    </row>
    <row r="50" spans="1:8" x14ac:dyDescent="0.2">
      <c r="A50" s="112"/>
      <c r="B50" s="109" t="s">
        <v>232</v>
      </c>
      <c r="C50" s="109"/>
      <c r="D50" s="109" t="s">
        <v>233</v>
      </c>
      <c r="E50" s="109" t="s">
        <v>140</v>
      </c>
      <c r="F50" s="109">
        <v>55500</v>
      </c>
      <c r="G50" s="110">
        <v>289.89999999999998</v>
      </c>
      <c r="H50" s="111">
        <v>0.28000000000000003</v>
      </c>
    </row>
    <row r="51" spans="1:8" x14ac:dyDescent="0.2">
      <c r="A51" s="112"/>
      <c r="B51" s="109" t="s">
        <v>425</v>
      </c>
      <c r="C51" s="109"/>
      <c r="D51" s="109" t="s">
        <v>426</v>
      </c>
      <c r="E51" s="109" t="s">
        <v>286</v>
      </c>
      <c r="F51" s="109">
        <v>26500</v>
      </c>
      <c r="G51" s="110">
        <v>287.01</v>
      </c>
      <c r="H51" s="111">
        <v>0.27</v>
      </c>
    </row>
    <row r="52" spans="1:8" x14ac:dyDescent="0.2">
      <c r="A52" s="112"/>
      <c r="B52" s="109" t="s">
        <v>427</v>
      </c>
      <c r="C52" s="109"/>
      <c r="D52" s="109" t="s">
        <v>428</v>
      </c>
      <c r="E52" s="109" t="s">
        <v>429</v>
      </c>
      <c r="F52" s="109">
        <v>156000</v>
      </c>
      <c r="G52" s="110">
        <v>286.18</v>
      </c>
      <c r="H52" s="111">
        <v>0.27</v>
      </c>
    </row>
    <row r="53" spans="1:8" x14ac:dyDescent="0.2">
      <c r="A53" s="112"/>
      <c r="B53" s="109" t="s">
        <v>294</v>
      </c>
      <c r="C53" s="109"/>
      <c r="D53" s="109" t="s">
        <v>295</v>
      </c>
      <c r="E53" s="109" t="s">
        <v>211</v>
      </c>
      <c r="F53" s="109">
        <v>1452000</v>
      </c>
      <c r="G53" s="110">
        <v>275.88</v>
      </c>
      <c r="H53" s="111">
        <v>0.26</v>
      </c>
    </row>
    <row r="54" spans="1:8" x14ac:dyDescent="0.2">
      <c r="A54" s="112"/>
      <c r="B54" s="109" t="s">
        <v>199</v>
      </c>
      <c r="C54" s="109"/>
      <c r="D54" s="109" t="s">
        <v>200</v>
      </c>
      <c r="E54" s="109" t="s">
        <v>162</v>
      </c>
      <c r="F54" s="109">
        <v>28500</v>
      </c>
      <c r="G54" s="110">
        <v>255.92</v>
      </c>
      <c r="H54" s="111">
        <v>0.24</v>
      </c>
    </row>
    <row r="55" spans="1:8" x14ac:dyDescent="0.2">
      <c r="A55" s="112"/>
      <c r="B55" s="109" t="s">
        <v>430</v>
      </c>
      <c r="C55" s="109"/>
      <c r="D55" s="109" t="s">
        <v>431</v>
      </c>
      <c r="E55" s="109" t="s">
        <v>185</v>
      </c>
      <c r="F55" s="109">
        <v>17750</v>
      </c>
      <c r="G55" s="110">
        <v>245.17</v>
      </c>
      <c r="H55" s="111">
        <v>0.23</v>
      </c>
    </row>
    <row r="56" spans="1:8" x14ac:dyDescent="0.2">
      <c r="A56" s="112"/>
      <c r="B56" s="109" t="s">
        <v>148</v>
      </c>
      <c r="C56" s="109"/>
      <c r="D56" s="109" t="s">
        <v>432</v>
      </c>
      <c r="E56" s="109" t="s">
        <v>150</v>
      </c>
      <c r="F56" s="109">
        <v>76000</v>
      </c>
      <c r="G56" s="110">
        <v>172.03</v>
      </c>
      <c r="H56" s="111">
        <v>0.16</v>
      </c>
    </row>
    <row r="57" spans="1:8" x14ac:dyDescent="0.2">
      <c r="A57" s="112"/>
      <c r="B57" s="109" t="s">
        <v>433</v>
      </c>
      <c r="C57" s="109"/>
      <c r="D57" s="109" t="s">
        <v>434</v>
      </c>
      <c r="E57" s="109" t="s">
        <v>435</v>
      </c>
      <c r="F57" s="109">
        <v>16000</v>
      </c>
      <c r="G57" s="110">
        <v>143.1</v>
      </c>
      <c r="H57" s="111">
        <v>0.14000000000000001</v>
      </c>
    </row>
    <row r="58" spans="1:8" x14ac:dyDescent="0.2">
      <c r="A58" s="112"/>
      <c r="B58" s="109" t="s">
        <v>350</v>
      </c>
      <c r="C58" s="109"/>
      <c r="D58" s="109" t="s">
        <v>351</v>
      </c>
      <c r="E58" s="109" t="s">
        <v>137</v>
      </c>
      <c r="F58" s="109">
        <v>58000</v>
      </c>
      <c r="G58" s="110">
        <v>135.81</v>
      </c>
      <c r="H58" s="111">
        <v>0.13</v>
      </c>
    </row>
    <row r="59" spans="1:8" x14ac:dyDescent="0.2">
      <c r="A59" s="112"/>
      <c r="B59" s="109" t="s">
        <v>436</v>
      </c>
      <c r="C59" s="109"/>
      <c r="D59" s="109" t="s">
        <v>437</v>
      </c>
      <c r="E59" s="109" t="s">
        <v>220</v>
      </c>
      <c r="F59" s="109">
        <v>768000</v>
      </c>
      <c r="G59" s="110">
        <v>121.73</v>
      </c>
      <c r="H59" s="111">
        <v>0.12</v>
      </c>
    </row>
    <row r="60" spans="1:8" x14ac:dyDescent="0.2">
      <c r="A60" s="112"/>
      <c r="B60" s="109" t="s">
        <v>269</v>
      </c>
      <c r="C60" s="109"/>
      <c r="D60" s="109" t="s">
        <v>270</v>
      </c>
      <c r="E60" s="109" t="s">
        <v>271</v>
      </c>
      <c r="F60" s="109">
        <v>34000</v>
      </c>
      <c r="G60" s="110">
        <v>111.54</v>
      </c>
      <c r="H60" s="111">
        <v>0.11</v>
      </c>
    </row>
    <row r="61" spans="1:8" x14ac:dyDescent="0.2">
      <c r="A61" s="112"/>
      <c r="B61" s="109" t="s">
        <v>438</v>
      </c>
      <c r="C61" s="109"/>
      <c r="D61" s="109" t="s">
        <v>439</v>
      </c>
      <c r="E61" s="109" t="s">
        <v>145</v>
      </c>
      <c r="F61" s="109">
        <v>418000</v>
      </c>
      <c r="G61" s="110">
        <v>103.87</v>
      </c>
      <c r="H61" s="111">
        <v>0.1</v>
      </c>
    </row>
    <row r="62" spans="1:8" x14ac:dyDescent="0.2">
      <c r="A62" s="112"/>
      <c r="B62" s="109" t="s">
        <v>440</v>
      </c>
      <c r="C62" s="109"/>
      <c r="D62" s="109" t="s">
        <v>441</v>
      </c>
      <c r="E62" s="109" t="s">
        <v>276</v>
      </c>
      <c r="F62" s="109">
        <v>34000</v>
      </c>
      <c r="G62" s="110">
        <v>99.23</v>
      </c>
      <c r="H62" s="111">
        <v>0.09</v>
      </c>
    </row>
    <row r="63" spans="1:8" x14ac:dyDescent="0.2">
      <c r="A63" s="112"/>
      <c r="B63" s="109" t="s">
        <v>143</v>
      </c>
      <c r="C63" s="109"/>
      <c r="D63" s="109" t="s">
        <v>144</v>
      </c>
      <c r="E63" s="109" t="s">
        <v>145</v>
      </c>
      <c r="F63" s="109">
        <v>7250</v>
      </c>
      <c r="G63" s="110">
        <v>93.82</v>
      </c>
      <c r="H63" s="111">
        <v>0.09</v>
      </c>
    </row>
    <row r="64" spans="1:8" x14ac:dyDescent="0.2">
      <c r="A64" s="112"/>
      <c r="B64" s="109" t="s">
        <v>442</v>
      </c>
      <c r="C64" s="109"/>
      <c r="D64" s="109" t="s">
        <v>443</v>
      </c>
      <c r="E64" s="109" t="s">
        <v>140</v>
      </c>
      <c r="F64" s="109">
        <v>60000</v>
      </c>
      <c r="G64" s="110">
        <v>90.99</v>
      </c>
      <c r="H64" s="111">
        <v>0.09</v>
      </c>
    </row>
    <row r="65" spans="1:8" x14ac:dyDescent="0.2">
      <c r="A65" s="112"/>
      <c r="B65" s="109" t="s">
        <v>444</v>
      </c>
      <c r="C65" s="109"/>
      <c r="D65" s="109" t="s">
        <v>445</v>
      </c>
      <c r="E65" s="109" t="s">
        <v>271</v>
      </c>
      <c r="F65" s="109">
        <v>60000</v>
      </c>
      <c r="G65" s="110">
        <v>80.819999999999993</v>
      </c>
      <c r="H65" s="111">
        <v>0.08</v>
      </c>
    </row>
    <row r="66" spans="1:8" x14ac:dyDescent="0.2">
      <c r="A66" s="112"/>
      <c r="B66" s="109" t="s">
        <v>446</v>
      </c>
      <c r="C66" s="109"/>
      <c r="D66" s="109" t="s">
        <v>447</v>
      </c>
      <c r="E66" s="109" t="s">
        <v>211</v>
      </c>
      <c r="F66" s="109">
        <v>520000</v>
      </c>
      <c r="G66" s="110">
        <v>77.22</v>
      </c>
      <c r="H66" s="111">
        <v>7.0000000000000007E-2</v>
      </c>
    </row>
    <row r="67" spans="1:8" x14ac:dyDescent="0.2">
      <c r="A67" s="112"/>
      <c r="B67" s="109" t="s">
        <v>354</v>
      </c>
      <c r="C67" s="109"/>
      <c r="D67" s="109" t="s">
        <v>355</v>
      </c>
      <c r="E67" s="109" t="s">
        <v>137</v>
      </c>
      <c r="F67" s="109">
        <v>40000</v>
      </c>
      <c r="G67" s="110">
        <v>60.46</v>
      </c>
      <c r="H67" s="111">
        <v>0.06</v>
      </c>
    </row>
    <row r="68" spans="1:8" x14ac:dyDescent="0.2">
      <c r="A68" s="112"/>
      <c r="B68" s="109" t="s">
        <v>448</v>
      </c>
      <c r="C68" s="109"/>
      <c r="D68" s="109" t="s">
        <v>449</v>
      </c>
      <c r="E68" s="109" t="s">
        <v>140</v>
      </c>
      <c r="F68" s="109">
        <v>1625</v>
      </c>
      <c r="G68" s="110">
        <v>48.76</v>
      </c>
      <c r="H68" s="111">
        <v>0.05</v>
      </c>
    </row>
    <row r="69" spans="1:8" x14ac:dyDescent="0.2">
      <c r="A69" s="112"/>
      <c r="B69" s="109" t="s">
        <v>196</v>
      </c>
      <c r="C69" s="109"/>
      <c r="D69" s="109" t="s">
        <v>197</v>
      </c>
      <c r="E69" s="109" t="s">
        <v>198</v>
      </c>
      <c r="F69" s="109">
        <v>17000</v>
      </c>
      <c r="G69" s="110">
        <v>48.75</v>
      </c>
      <c r="H69" s="111">
        <v>0.05</v>
      </c>
    </row>
    <row r="70" spans="1:8" x14ac:dyDescent="0.2">
      <c r="A70" s="112"/>
      <c r="B70" s="109" t="s">
        <v>450</v>
      </c>
      <c r="C70" s="109"/>
      <c r="D70" s="109" t="s">
        <v>451</v>
      </c>
      <c r="E70" s="109" t="s">
        <v>220</v>
      </c>
      <c r="F70" s="109">
        <v>40000</v>
      </c>
      <c r="G70" s="110">
        <v>45.9</v>
      </c>
      <c r="H70" s="111">
        <v>0.04</v>
      </c>
    </row>
    <row r="71" spans="1:8" x14ac:dyDescent="0.2">
      <c r="A71" s="112"/>
      <c r="B71" s="109" t="s">
        <v>452</v>
      </c>
      <c r="C71" s="109"/>
      <c r="D71" s="109" t="s">
        <v>453</v>
      </c>
      <c r="E71" s="109" t="s">
        <v>211</v>
      </c>
      <c r="F71" s="109">
        <v>9000</v>
      </c>
      <c r="G71" s="110">
        <v>45.77</v>
      </c>
      <c r="H71" s="111">
        <v>0.04</v>
      </c>
    </row>
    <row r="72" spans="1:8" x14ac:dyDescent="0.2">
      <c r="A72" s="112"/>
      <c r="B72" s="109" t="s">
        <v>454</v>
      </c>
      <c r="C72" s="109"/>
      <c r="D72" s="109" t="s">
        <v>455</v>
      </c>
      <c r="E72" s="109" t="s">
        <v>137</v>
      </c>
      <c r="F72" s="109">
        <v>32000</v>
      </c>
      <c r="G72" s="110">
        <v>39.14</v>
      </c>
      <c r="H72" s="111">
        <v>0.04</v>
      </c>
    </row>
    <row r="73" spans="1:8" x14ac:dyDescent="0.2">
      <c r="A73" s="112"/>
      <c r="B73" s="109" t="s">
        <v>456</v>
      </c>
      <c r="C73" s="109"/>
      <c r="D73" s="109" t="s">
        <v>457</v>
      </c>
      <c r="E73" s="109" t="s">
        <v>211</v>
      </c>
      <c r="F73" s="109">
        <v>49740</v>
      </c>
      <c r="G73" s="110">
        <v>38.85</v>
      </c>
      <c r="H73" s="111">
        <v>0.04</v>
      </c>
    </row>
    <row r="74" spans="1:8" x14ac:dyDescent="0.2">
      <c r="A74" s="112"/>
      <c r="B74" s="109" t="s">
        <v>289</v>
      </c>
      <c r="C74" s="109"/>
      <c r="D74" s="109" t="s">
        <v>290</v>
      </c>
      <c r="E74" s="109" t="s">
        <v>291</v>
      </c>
      <c r="F74" s="109">
        <v>26000</v>
      </c>
      <c r="G74" s="110">
        <v>33.51</v>
      </c>
      <c r="H74" s="111">
        <v>0.03</v>
      </c>
    </row>
    <row r="75" spans="1:8" x14ac:dyDescent="0.2">
      <c r="A75" s="112"/>
      <c r="B75" s="109" t="s">
        <v>302</v>
      </c>
      <c r="C75" s="109"/>
      <c r="D75" s="109" t="s">
        <v>303</v>
      </c>
      <c r="E75" s="109" t="s">
        <v>165</v>
      </c>
      <c r="F75" s="109">
        <v>40000</v>
      </c>
      <c r="G75" s="110">
        <v>27.42</v>
      </c>
      <c r="H75" s="111">
        <v>0.03</v>
      </c>
    </row>
    <row r="76" spans="1:8" x14ac:dyDescent="0.2">
      <c r="A76" s="112"/>
      <c r="B76" s="109" t="s">
        <v>458</v>
      </c>
      <c r="C76" s="109"/>
      <c r="D76" s="109" t="s">
        <v>459</v>
      </c>
      <c r="E76" s="109" t="s">
        <v>460</v>
      </c>
      <c r="F76" s="109">
        <v>2000</v>
      </c>
      <c r="G76" s="110">
        <v>22.14</v>
      </c>
      <c r="H76" s="111">
        <v>0.02</v>
      </c>
    </row>
    <row r="77" spans="1:8" x14ac:dyDescent="0.2">
      <c r="A77" s="112"/>
      <c r="B77" s="109" t="s">
        <v>461</v>
      </c>
      <c r="C77" s="109"/>
      <c r="D77" s="109" t="s">
        <v>462</v>
      </c>
      <c r="E77" s="109" t="s">
        <v>157</v>
      </c>
      <c r="F77" s="109">
        <v>6000</v>
      </c>
      <c r="G77" s="110">
        <v>15.81</v>
      </c>
      <c r="H77" s="111">
        <v>0.02</v>
      </c>
    </row>
    <row r="78" spans="1:8" x14ac:dyDescent="0.2">
      <c r="A78" s="112"/>
      <c r="B78" s="109" t="s">
        <v>356</v>
      </c>
      <c r="C78" s="109"/>
      <c r="D78" s="109" t="s">
        <v>357</v>
      </c>
      <c r="E78" s="109" t="s">
        <v>137</v>
      </c>
      <c r="F78" s="109">
        <v>16000</v>
      </c>
      <c r="G78" s="110">
        <v>10.91</v>
      </c>
      <c r="H78" s="111">
        <v>0.01</v>
      </c>
    </row>
    <row r="79" spans="1:8" x14ac:dyDescent="0.2">
      <c r="A79" s="112"/>
      <c r="B79" s="109" t="s">
        <v>463</v>
      </c>
      <c r="C79" s="109"/>
      <c r="D79" s="109" t="s">
        <v>464</v>
      </c>
      <c r="E79" s="109" t="s">
        <v>206</v>
      </c>
      <c r="F79" s="109">
        <v>1250</v>
      </c>
      <c r="G79" s="110">
        <v>9.8699999999999992</v>
      </c>
      <c r="H79" s="111">
        <v>0.01</v>
      </c>
    </row>
    <row r="80" spans="1:8" x14ac:dyDescent="0.2">
      <c r="A80" s="112"/>
      <c r="B80" s="109" t="s">
        <v>465</v>
      </c>
      <c r="C80" s="109"/>
      <c r="D80" s="109" t="s">
        <v>466</v>
      </c>
      <c r="E80" s="109" t="s">
        <v>162</v>
      </c>
      <c r="F80" s="109">
        <v>4000</v>
      </c>
      <c r="G80" s="110">
        <v>7.35</v>
      </c>
      <c r="H80" s="111">
        <v>0.01</v>
      </c>
    </row>
    <row r="81" spans="1:8" x14ac:dyDescent="0.2">
      <c r="A81" s="112"/>
      <c r="B81" s="109" t="s">
        <v>721</v>
      </c>
      <c r="C81" s="109"/>
      <c r="D81" s="109" t="s">
        <v>467</v>
      </c>
      <c r="E81" s="109" t="s">
        <v>211</v>
      </c>
      <c r="F81" s="109">
        <v>8000</v>
      </c>
      <c r="G81" s="110">
        <v>5.35</v>
      </c>
      <c r="H81" s="111">
        <v>0.01</v>
      </c>
    </row>
    <row r="82" spans="1:8" ht="13.5" thickBot="1" x14ac:dyDescent="0.25">
      <c r="A82" s="112"/>
      <c r="B82" s="109"/>
      <c r="C82" s="109"/>
      <c r="D82" s="109"/>
      <c r="E82" s="104" t="s">
        <v>245</v>
      </c>
      <c r="F82" s="109"/>
      <c r="G82" s="113">
        <v>68456.710000000006</v>
      </c>
      <c r="H82" s="114">
        <v>65.129999999999896</v>
      </c>
    </row>
    <row r="83" spans="1:8" ht="13.5" thickTop="1" x14ac:dyDescent="0.2">
      <c r="A83" s="112"/>
      <c r="B83" s="109"/>
      <c r="C83" s="109"/>
      <c r="D83" s="109"/>
      <c r="E83" s="104"/>
      <c r="F83" s="109"/>
      <c r="G83" s="115"/>
      <c r="H83" s="116"/>
    </row>
    <row r="84" spans="1:8" x14ac:dyDescent="0.2">
      <c r="A84" s="112"/>
      <c r="B84" s="3013" t="s">
        <v>468</v>
      </c>
      <c r="C84" s="3006"/>
      <c r="D84" s="109"/>
      <c r="E84" s="109"/>
      <c r="F84" s="109"/>
      <c r="G84" s="110">
        <f>+G85</f>
        <v>-68903.6825675</v>
      </c>
      <c r="H84" s="111">
        <f>+H85</f>
        <v>-65.52</v>
      </c>
    </row>
    <row r="85" spans="1:8" ht="13.5" thickBot="1" x14ac:dyDescent="0.25">
      <c r="A85" s="112"/>
      <c r="B85" s="109"/>
      <c r="C85" s="109"/>
      <c r="D85" s="109"/>
      <c r="E85" s="104" t="s">
        <v>245</v>
      </c>
      <c r="F85" s="109"/>
      <c r="G85" s="117">
        <v>-68903.6825675</v>
      </c>
      <c r="H85" s="118">
        <v>-65.52</v>
      </c>
    </row>
    <row r="86" spans="1:8" ht="13.5" thickTop="1" x14ac:dyDescent="0.2">
      <c r="A86" s="3071" t="s">
        <v>469</v>
      </c>
      <c r="B86" s="3072"/>
      <c r="C86" s="3072"/>
      <c r="D86" s="109"/>
      <c r="E86" s="109"/>
      <c r="F86" s="109"/>
      <c r="G86" s="110"/>
      <c r="H86" s="111"/>
    </row>
    <row r="87" spans="1:8" x14ac:dyDescent="0.2">
      <c r="A87" s="112"/>
      <c r="B87" s="3073" t="s">
        <v>470</v>
      </c>
      <c r="C87" s="3072"/>
      <c r="D87" s="109"/>
      <c r="E87" s="109"/>
      <c r="F87" s="109"/>
      <c r="G87" s="110"/>
      <c r="H87" s="111"/>
    </row>
    <row r="88" spans="1:8" x14ac:dyDescent="0.2">
      <c r="A88" s="112"/>
      <c r="B88" s="109" t="s">
        <v>720</v>
      </c>
      <c r="C88" s="109"/>
      <c r="D88" s="109" t="s">
        <v>471</v>
      </c>
      <c r="E88" s="109" t="s">
        <v>330</v>
      </c>
      <c r="F88" s="109">
        <v>9300000</v>
      </c>
      <c r="G88" s="110">
        <v>9192.67</v>
      </c>
      <c r="H88" s="111">
        <v>8.74</v>
      </c>
    </row>
    <row r="89" spans="1:8" x14ac:dyDescent="0.2">
      <c r="A89" s="112"/>
      <c r="B89" s="109" t="s">
        <v>1328</v>
      </c>
      <c r="C89" s="109"/>
      <c r="D89" s="109" t="s">
        <v>472</v>
      </c>
      <c r="E89" s="109" t="s">
        <v>330</v>
      </c>
      <c r="F89" s="109">
        <v>4500000</v>
      </c>
      <c r="G89" s="110">
        <v>4478.24</v>
      </c>
      <c r="H89" s="111">
        <v>4.26</v>
      </c>
    </row>
    <row r="90" spans="1:8" ht="13.5" thickBot="1" x14ac:dyDescent="0.25">
      <c r="A90" s="112"/>
      <c r="B90" s="109"/>
      <c r="C90" s="109"/>
      <c r="D90" s="109"/>
      <c r="E90" s="104" t="s">
        <v>245</v>
      </c>
      <c r="F90" s="109"/>
      <c r="G90" s="113">
        <v>13670.91</v>
      </c>
      <c r="H90" s="114">
        <v>13</v>
      </c>
    </row>
    <row r="91" spans="1:8" ht="13.5" thickTop="1" x14ac:dyDescent="0.2">
      <c r="A91" s="112"/>
      <c r="B91" s="109"/>
      <c r="C91" s="109"/>
      <c r="D91" s="109"/>
      <c r="E91" s="109"/>
      <c r="F91" s="109"/>
      <c r="G91" s="110"/>
      <c r="H91" s="111"/>
    </row>
    <row r="92" spans="1:8" x14ac:dyDescent="0.2">
      <c r="A92" s="112"/>
      <c r="B92" s="2604" t="s">
        <v>248</v>
      </c>
      <c r="C92" s="2604"/>
      <c r="D92" s="109"/>
      <c r="E92" s="109"/>
      <c r="F92" s="109"/>
      <c r="G92" s="110"/>
      <c r="H92" s="111"/>
    </row>
    <row r="93" spans="1:8" x14ac:dyDescent="0.2">
      <c r="A93" s="112"/>
      <c r="B93" s="3073" t="s">
        <v>249</v>
      </c>
      <c r="C93" s="3072"/>
      <c r="D93" s="109"/>
      <c r="E93" s="104" t="s">
        <v>250</v>
      </c>
      <c r="F93" s="109"/>
      <c r="G93" s="110"/>
      <c r="H93" s="111"/>
    </row>
    <row r="94" spans="1:8" x14ac:dyDescent="0.2">
      <c r="A94" s="112"/>
      <c r="B94" s="109" t="s">
        <v>251</v>
      </c>
      <c r="C94" s="109"/>
      <c r="D94" s="109"/>
      <c r="E94" s="109" t="s">
        <v>473</v>
      </c>
      <c r="F94" s="109"/>
      <c r="G94" s="110">
        <v>2826</v>
      </c>
      <c r="H94" s="111">
        <v>2.69</v>
      </c>
    </row>
    <row r="95" spans="1:8" x14ac:dyDescent="0.2">
      <c r="A95" s="112"/>
      <c r="B95" s="109" t="s">
        <v>251</v>
      </c>
      <c r="C95" s="109"/>
      <c r="D95" s="109"/>
      <c r="E95" s="109" t="s">
        <v>474</v>
      </c>
      <c r="F95" s="109"/>
      <c r="G95" s="110">
        <v>2461</v>
      </c>
      <c r="H95" s="111">
        <v>2.34</v>
      </c>
    </row>
    <row r="96" spans="1:8" x14ac:dyDescent="0.2">
      <c r="A96" s="112"/>
      <c r="B96" s="109" t="s">
        <v>251</v>
      </c>
      <c r="C96" s="109"/>
      <c r="D96" s="109"/>
      <c r="E96" s="109" t="s">
        <v>331</v>
      </c>
      <c r="F96" s="109"/>
      <c r="G96" s="110">
        <v>2392</v>
      </c>
      <c r="H96" s="111">
        <v>2.27</v>
      </c>
    </row>
    <row r="97" spans="1:8" x14ac:dyDescent="0.2">
      <c r="A97" s="112"/>
      <c r="B97" s="109" t="s">
        <v>251</v>
      </c>
      <c r="C97" s="109"/>
      <c r="D97" s="109"/>
      <c r="E97" s="109" t="s">
        <v>475</v>
      </c>
      <c r="F97" s="109"/>
      <c r="G97" s="110">
        <v>1943</v>
      </c>
      <c r="H97" s="111">
        <v>1.85</v>
      </c>
    </row>
    <row r="98" spans="1:8" x14ac:dyDescent="0.2">
      <c r="A98" s="112"/>
      <c r="B98" s="109" t="s">
        <v>251</v>
      </c>
      <c r="C98" s="109"/>
      <c r="D98" s="109"/>
      <c r="E98" s="109" t="s">
        <v>476</v>
      </c>
      <c r="F98" s="109"/>
      <c r="G98" s="110">
        <v>1000</v>
      </c>
      <c r="H98" s="111">
        <v>0.95</v>
      </c>
    </row>
    <row r="99" spans="1:8" x14ac:dyDescent="0.2">
      <c r="A99" s="112"/>
      <c r="B99" s="109" t="s">
        <v>251</v>
      </c>
      <c r="C99" s="109"/>
      <c r="D99" s="109"/>
      <c r="E99" s="109" t="s">
        <v>477</v>
      </c>
      <c r="F99" s="109"/>
      <c r="G99" s="110">
        <v>1000</v>
      </c>
      <c r="H99" s="111">
        <v>0.95</v>
      </c>
    </row>
    <row r="100" spans="1:8" x14ac:dyDescent="0.2">
      <c r="A100" s="112"/>
      <c r="B100" s="109" t="s">
        <v>251</v>
      </c>
      <c r="C100" s="109"/>
      <c r="D100" s="109"/>
      <c r="E100" s="109" t="s">
        <v>478</v>
      </c>
      <c r="F100" s="109"/>
      <c r="G100" s="110">
        <v>829</v>
      </c>
      <c r="H100" s="111">
        <v>0.79</v>
      </c>
    </row>
    <row r="101" spans="1:8" x14ac:dyDescent="0.2">
      <c r="A101" s="112"/>
      <c r="B101" s="109" t="s">
        <v>251</v>
      </c>
      <c r="C101" s="109"/>
      <c r="D101" s="109"/>
      <c r="E101" s="109" t="s">
        <v>479</v>
      </c>
      <c r="F101" s="109"/>
      <c r="G101" s="110">
        <v>690</v>
      </c>
      <c r="H101" s="111">
        <v>0.66</v>
      </c>
    </row>
    <row r="102" spans="1:8" x14ac:dyDescent="0.2">
      <c r="A102" s="112"/>
      <c r="B102" s="109" t="s">
        <v>251</v>
      </c>
      <c r="C102" s="109"/>
      <c r="D102" s="109"/>
      <c r="E102" s="109" t="s">
        <v>480</v>
      </c>
      <c r="F102" s="109"/>
      <c r="G102" s="110">
        <v>400</v>
      </c>
      <c r="H102" s="111">
        <v>0.38</v>
      </c>
    </row>
    <row r="103" spans="1:8" x14ac:dyDescent="0.2">
      <c r="A103" s="112"/>
      <c r="B103" s="109" t="s">
        <v>251</v>
      </c>
      <c r="C103" s="109"/>
      <c r="D103" s="109"/>
      <c r="E103" s="109" t="s">
        <v>481</v>
      </c>
      <c r="F103" s="109"/>
      <c r="G103" s="110">
        <v>388</v>
      </c>
      <c r="H103" s="111">
        <v>0.37</v>
      </c>
    </row>
    <row r="104" spans="1:8" x14ac:dyDescent="0.2">
      <c r="A104" s="112"/>
      <c r="B104" s="109" t="s">
        <v>251</v>
      </c>
      <c r="C104" s="109"/>
      <c r="D104" s="109"/>
      <c r="E104" s="109" t="s">
        <v>482</v>
      </c>
      <c r="F104" s="109"/>
      <c r="G104" s="110">
        <v>200</v>
      </c>
      <c r="H104" s="111">
        <v>0.19</v>
      </c>
    </row>
    <row r="105" spans="1:8" x14ac:dyDescent="0.2">
      <c r="A105" s="112"/>
      <c r="B105" s="109" t="s">
        <v>251</v>
      </c>
      <c r="C105" s="109"/>
      <c r="D105" s="109"/>
      <c r="E105" s="109" t="s">
        <v>483</v>
      </c>
      <c r="F105" s="109"/>
      <c r="G105" s="110">
        <v>182</v>
      </c>
      <c r="H105" s="111">
        <v>0.17</v>
      </c>
    </row>
    <row r="106" spans="1:8" x14ac:dyDescent="0.2">
      <c r="A106" s="112"/>
      <c r="B106" s="109" t="s">
        <v>251</v>
      </c>
      <c r="C106" s="109"/>
      <c r="D106" s="109"/>
      <c r="E106" s="109" t="s">
        <v>484</v>
      </c>
      <c r="F106" s="109"/>
      <c r="G106" s="110">
        <v>100</v>
      </c>
      <c r="H106" s="111">
        <v>0.1</v>
      </c>
    </row>
    <row r="107" spans="1:8" x14ac:dyDescent="0.2">
      <c r="A107" s="112"/>
      <c r="B107" s="109" t="s">
        <v>251</v>
      </c>
      <c r="C107" s="109"/>
      <c r="D107" s="109"/>
      <c r="E107" s="109" t="s">
        <v>485</v>
      </c>
      <c r="F107" s="109"/>
      <c r="G107" s="110">
        <v>99</v>
      </c>
      <c r="H107" s="111">
        <v>0.09</v>
      </c>
    </row>
    <row r="108" spans="1:8" x14ac:dyDescent="0.2">
      <c r="A108" s="112"/>
      <c r="B108" s="109" t="s">
        <v>251</v>
      </c>
      <c r="C108" s="109"/>
      <c r="D108" s="109"/>
      <c r="E108" s="109" t="s">
        <v>486</v>
      </c>
      <c r="F108" s="109"/>
      <c r="G108" s="110">
        <v>99</v>
      </c>
      <c r="H108" s="111">
        <v>0.09</v>
      </c>
    </row>
    <row r="109" spans="1:8" x14ac:dyDescent="0.2">
      <c r="A109" s="112"/>
      <c r="B109" s="109" t="s">
        <v>251</v>
      </c>
      <c r="C109" s="109"/>
      <c r="D109" s="109"/>
      <c r="E109" s="109" t="s">
        <v>487</v>
      </c>
      <c r="F109" s="109"/>
      <c r="G109" s="110">
        <v>98</v>
      </c>
      <c r="H109" s="111">
        <v>0.09</v>
      </c>
    </row>
    <row r="110" spans="1:8" ht="13.5" thickBot="1" x14ac:dyDescent="0.25">
      <c r="A110" s="112"/>
      <c r="B110" s="109"/>
      <c r="C110" s="109"/>
      <c r="D110" s="109"/>
      <c r="E110" s="104" t="s">
        <v>245</v>
      </c>
      <c r="F110" s="109"/>
      <c r="G110" s="117">
        <v>14707</v>
      </c>
      <c r="H110" s="118">
        <v>13.98</v>
      </c>
    </row>
    <row r="111" spans="1:8" ht="13.5" thickTop="1" x14ac:dyDescent="0.2">
      <c r="A111" s="112"/>
      <c r="B111" s="109" t="s">
        <v>253</v>
      </c>
      <c r="C111" s="109"/>
      <c r="D111" s="109"/>
      <c r="E111" s="109" t="s">
        <v>134</v>
      </c>
      <c r="F111" s="109"/>
      <c r="G111" s="110">
        <v>7948.09</v>
      </c>
      <c r="H111" s="111">
        <v>7.56</v>
      </c>
    </row>
    <row r="112" spans="1:8" ht="13.5" thickBot="1" x14ac:dyDescent="0.25">
      <c r="A112" s="112"/>
      <c r="B112" s="109"/>
      <c r="C112" s="109"/>
      <c r="D112" s="109"/>
      <c r="E112" s="104" t="s">
        <v>245</v>
      </c>
      <c r="F112" s="109"/>
      <c r="G112" s="117">
        <v>22655.09</v>
      </c>
      <c r="H112" s="118">
        <v>21.54</v>
      </c>
    </row>
    <row r="113" spans="1:8" ht="13.5" thickTop="1" x14ac:dyDescent="0.2">
      <c r="A113" s="112"/>
      <c r="B113" s="109"/>
      <c r="C113" s="109"/>
      <c r="D113" s="109"/>
      <c r="E113" s="109"/>
      <c r="F113" s="109"/>
      <c r="G113" s="110"/>
      <c r="H113" s="111"/>
    </row>
    <row r="114" spans="1:8" x14ac:dyDescent="0.2">
      <c r="A114" s="119" t="s">
        <v>254</v>
      </c>
      <c r="B114" s="109"/>
      <c r="C114" s="109"/>
      <c r="D114" s="109"/>
      <c r="E114" s="109"/>
      <c r="F114" s="109"/>
      <c r="G114" s="120">
        <v>69309.56</v>
      </c>
      <c r="H114" s="121">
        <v>65.849999999999994</v>
      </c>
    </row>
    <row r="115" spans="1:8" x14ac:dyDescent="0.2">
      <c r="A115" s="112"/>
      <c r="B115" s="109"/>
      <c r="C115" s="109"/>
      <c r="D115" s="109"/>
      <c r="E115" s="109"/>
      <c r="F115" s="109"/>
      <c r="G115" s="110"/>
      <c r="H115" s="111"/>
    </row>
    <row r="116" spans="1:8" ht="13.5" thickBot="1" x14ac:dyDescent="0.25">
      <c r="A116" s="112"/>
      <c r="B116" s="109"/>
      <c r="C116" s="109"/>
      <c r="D116" s="109"/>
      <c r="E116" s="104" t="s">
        <v>255</v>
      </c>
      <c r="F116" s="109"/>
      <c r="G116" s="117">
        <v>105188.59</v>
      </c>
      <c r="H116" s="118">
        <v>100</v>
      </c>
    </row>
    <row r="117" spans="1:8" ht="13.5" thickTop="1" x14ac:dyDescent="0.2">
      <c r="A117" s="112"/>
      <c r="B117" s="109"/>
      <c r="C117" s="109"/>
      <c r="D117" s="109"/>
      <c r="E117" s="109"/>
      <c r="F117" s="109"/>
      <c r="G117" s="110"/>
      <c r="H117" s="111"/>
    </row>
    <row r="118" spans="1:8" x14ac:dyDescent="0.2">
      <c r="A118" s="122" t="s">
        <v>256</v>
      </c>
      <c r="B118" s="109"/>
      <c r="C118" s="109"/>
      <c r="D118" s="109"/>
      <c r="E118" s="109"/>
      <c r="F118" s="109"/>
      <c r="G118" s="110"/>
      <c r="H118" s="111"/>
    </row>
    <row r="119" spans="1:8" x14ac:dyDescent="0.2">
      <c r="A119" s="112">
        <v>1</v>
      </c>
      <c r="B119" s="109" t="s">
        <v>257</v>
      </c>
      <c r="C119" s="109"/>
      <c r="D119" s="109"/>
      <c r="E119" s="109"/>
      <c r="F119" s="109"/>
      <c r="G119" s="110"/>
      <c r="H119" s="111"/>
    </row>
    <row r="120" spans="1:8" x14ac:dyDescent="0.2">
      <c r="A120" s="112"/>
      <c r="B120" s="109"/>
      <c r="C120" s="109"/>
      <c r="D120" s="109"/>
      <c r="E120" s="109"/>
      <c r="F120" s="109"/>
      <c r="G120" s="110"/>
      <c r="H120" s="111"/>
    </row>
    <row r="121" spans="1:8" x14ac:dyDescent="0.2">
      <c r="A121" s="112">
        <v>2</v>
      </c>
      <c r="B121" s="109" t="s">
        <v>258</v>
      </c>
      <c r="C121" s="109"/>
      <c r="D121" s="109"/>
      <c r="E121" s="109"/>
      <c r="F121" s="109"/>
      <c r="G121" s="110"/>
      <c r="H121" s="111"/>
    </row>
    <row r="122" spans="1:8" x14ac:dyDescent="0.2">
      <c r="A122" s="112"/>
      <c r="B122" s="109"/>
      <c r="C122" s="109"/>
      <c r="D122" s="109"/>
      <c r="E122" s="109"/>
      <c r="F122" s="109"/>
      <c r="G122" s="110"/>
      <c r="H122" s="111"/>
    </row>
    <row r="123" spans="1:8" x14ac:dyDescent="0.2">
      <c r="A123" s="112">
        <v>3</v>
      </c>
      <c r="B123" s="109" t="s">
        <v>488</v>
      </c>
      <c r="C123" s="109"/>
      <c r="D123" s="109"/>
      <c r="E123" s="109"/>
      <c r="F123" s="109"/>
      <c r="G123" s="110"/>
      <c r="H123" s="111"/>
    </row>
    <row r="124" spans="1:8" x14ac:dyDescent="0.2">
      <c r="A124" s="112"/>
      <c r="B124" s="109"/>
      <c r="C124" s="109"/>
      <c r="D124" s="109"/>
      <c r="E124" s="109"/>
      <c r="F124" s="109"/>
      <c r="G124" s="110"/>
      <c r="H124" s="111"/>
    </row>
    <row r="125" spans="1:8" x14ac:dyDescent="0.2">
      <c r="A125" s="112">
        <v>4</v>
      </c>
      <c r="B125" s="109" t="s">
        <v>489</v>
      </c>
      <c r="C125" s="109"/>
      <c r="D125" s="109"/>
      <c r="E125" s="109"/>
      <c r="F125" s="109"/>
      <c r="G125" s="110"/>
      <c r="H125" s="111"/>
    </row>
    <row r="126" spans="1:8" x14ac:dyDescent="0.2">
      <c r="A126" s="112"/>
      <c r="B126" s="104" t="s">
        <v>338</v>
      </c>
      <c r="C126" s="104" t="s">
        <v>339</v>
      </c>
      <c r="D126" s="104" t="s">
        <v>340</v>
      </c>
      <c r="E126" s="104" t="s">
        <v>341</v>
      </c>
      <c r="F126" s="104" t="s">
        <v>342</v>
      </c>
      <c r="G126" s="110"/>
      <c r="H126" s="111"/>
    </row>
    <row r="127" spans="1:8" x14ac:dyDescent="0.2">
      <c r="A127" s="112"/>
      <c r="B127" s="109" t="s">
        <v>183</v>
      </c>
      <c r="C127" s="109" t="s">
        <v>490</v>
      </c>
      <c r="D127" s="109">
        <v>986.78160000000003</v>
      </c>
      <c r="E127" s="109">
        <v>998.2</v>
      </c>
      <c r="F127" s="109">
        <v>1369.650425</v>
      </c>
      <c r="G127" s="110"/>
      <c r="H127" s="111"/>
    </row>
    <row r="128" spans="1:8" x14ac:dyDescent="0.2">
      <c r="A128" s="112"/>
      <c r="B128" s="109" t="s">
        <v>141</v>
      </c>
      <c r="C128" s="109" t="s">
        <v>490</v>
      </c>
      <c r="D128" s="109">
        <v>735.06259999999997</v>
      </c>
      <c r="E128" s="109">
        <v>727.85</v>
      </c>
      <c r="F128" s="109">
        <v>1362.0622375</v>
      </c>
      <c r="G128" s="110"/>
      <c r="H128" s="111"/>
    </row>
    <row r="129" spans="1:8" x14ac:dyDescent="0.2">
      <c r="A129" s="112"/>
      <c r="B129" s="109" t="s">
        <v>366</v>
      </c>
      <c r="C129" s="109" t="s">
        <v>490</v>
      </c>
      <c r="D129" s="109">
        <v>120.2838</v>
      </c>
      <c r="E129" s="109">
        <v>112.55</v>
      </c>
      <c r="F129" s="109">
        <v>1111.7162000000001</v>
      </c>
      <c r="G129" s="110"/>
      <c r="H129" s="111"/>
    </row>
    <row r="130" spans="1:8" x14ac:dyDescent="0.2">
      <c r="A130" s="112"/>
      <c r="B130" s="109" t="s">
        <v>348</v>
      </c>
      <c r="C130" s="109" t="s">
        <v>490</v>
      </c>
      <c r="D130" s="109">
        <v>807.46690000000001</v>
      </c>
      <c r="E130" s="109">
        <v>788.6</v>
      </c>
      <c r="F130" s="109">
        <v>601.34349999999995</v>
      </c>
      <c r="G130" s="110"/>
      <c r="H130" s="111"/>
    </row>
    <row r="131" spans="1:8" x14ac:dyDescent="0.2">
      <c r="A131" s="112"/>
      <c r="B131" s="109" t="s">
        <v>491</v>
      </c>
      <c r="C131" s="109" t="s">
        <v>490</v>
      </c>
      <c r="D131" s="109">
        <v>2858.0978</v>
      </c>
      <c r="E131" s="109">
        <v>2788.5</v>
      </c>
      <c r="F131" s="109">
        <v>510.87155625000003</v>
      </c>
      <c r="G131" s="110"/>
      <c r="H131" s="111"/>
    </row>
    <row r="132" spans="1:8" x14ac:dyDescent="0.2">
      <c r="A132" s="112"/>
      <c r="B132" s="109" t="s">
        <v>138</v>
      </c>
      <c r="C132" s="109" t="s">
        <v>490</v>
      </c>
      <c r="D132" s="109">
        <v>3159.2935000000002</v>
      </c>
      <c r="E132" s="109">
        <v>3161.8</v>
      </c>
      <c r="F132" s="109">
        <v>428.693375</v>
      </c>
      <c r="G132" s="110"/>
      <c r="H132" s="111"/>
    </row>
    <row r="133" spans="1:8" x14ac:dyDescent="0.2">
      <c r="A133" s="112"/>
      <c r="B133" s="109" t="s">
        <v>370</v>
      </c>
      <c r="C133" s="109" t="s">
        <v>490</v>
      </c>
      <c r="D133" s="109">
        <v>380.00360000000001</v>
      </c>
      <c r="E133" s="109">
        <v>357.6</v>
      </c>
      <c r="F133" s="109">
        <v>410.99520000000001</v>
      </c>
      <c r="G133" s="110"/>
      <c r="H133" s="111"/>
    </row>
    <row r="134" spans="1:8" x14ac:dyDescent="0.2">
      <c r="A134" s="112"/>
      <c r="B134" s="109" t="s">
        <v>372</v>
      </c>
      <c r="C134" s="109" t="s">
        <v>490</v>
      </c>
      <c r="D134" s="109">
        <v>2813.7559999999999</v>
      </c>
      <c r="E134" s="109">
        <v>2627.75</v>
      </c>
      <c r="F134" s="109">
        <v>379.446478125</v>
      </c>
      <c r="G134" s="110"/>
      <c r="H134" s="111"/>
    </row>
    <row r="135" spans="1:8" x14ac:dyDescent="0.2">
      <c r="A135" s="112"/>
      <c r="B135" s="109" t="s">
        <v>238</v>
      </c>
      <c r="C135" s="109" t="s">
        <v>490</v>
      </c>
      <c r="D135" s="109">
        <v>185.7722</v>
      </c>
      <c r="E135" s="109">
        <v>165.55</v>
      </c>
      <c r="F135" s="109">
        <v>453.4425</v>
      </c>
      <c r="G135" s="110"/>
      <c r="H135" s="111"/>
    </row>
    <row r="136" spans="1:8" x14ac:dyDescent="0.2">
      <c r="A136" s="112"/>
      <c r="B136" s="109" t="s">
        <v>166</v>
      </c>
      <c r="C136" s="109" t="s">
        <v>490</v>
      </c>
      <c r="D136" s="109">
        <v>500.64679999999998</v>
      </c>
      <c r="E136" s="109">
        <v>482.75</v>
      </c>
      <c r="F136" s="109">
        <v>231.69356250000001</v>
      </c>
      <c r="G136" s="110"/>
      <c r="H136" s="111"/>
    </row>
    <row r="137" spans="1:8" x14ac:dyDescent="0.2">
      <c r="A137" s="112"/>
      <c r="B137" s="109" t="s">
        <v>374</v>
      </c>
      <c r="C137" s="109" t="s">
        <v>490</v>
      </c>
      <c r="D137" s="109">
        <v>366.23079999999999</v>
      </c>
      <c r="E137" s="109">
        <v>336.9</v>
      </c>
      <c r="F137" s="109">
        <v>227.70755</v>
      </c>
      <c r="G137" s="110"/>
      <c r="H137" s="111"/>
    </row>
    <row r="138" spans="1:8" x14ac:dyDescent="0.2">
      <c r="A138" s="112"/>
      <c r="B138" s="109" t="s">
        <v>376</v>
      </c>
      <c r="C138" s="109" t="s">
        <v>490</v>
      </c>
      <c r="D138" s="109">
        <v>264.99169999999998</v>
      </c>
      <c r="E138" s="109">
        <v>256.55</v>
      </c>
      <c r="F138" s="109">
        <v>209.657625</v>
      </c>
      <c r="G138" s="110"/>
      <c r="H138" s="111"/>
    </row>
    <row r="139" spans="1:8" x14ac:dyDescent="0.2">
      <c r="A139" s="112"/>
      <c r="B139" s="109" t="s">
        <v>155</v>
      </c>
      <c r="C139" s="109" t="s">
        <v>490</v>
      </c>
      <c r="D139" s="109">
        <v>957.42439999999999</v>
      </c>
      <c r="E139" s="109">
        <v>936.8</v>
      </c>
      <c r="F139" s="109">
        <v>197.68226490825685</v>
      </c>
      <c r="G139" s="110"/>
      <c r="H139" s="111"/>
    </row>
    <row r="140" spans="1:8" x14ac:dyDescent="0.2">
      <c r="A140" s="112"/>
      <c r="B140" s="109" t="s">
        <v>378</v>
      </c>
      <c r="C140" s="109" t="s">
        <v>490</v>
      </c>
      <c r="D140" s="109">
        <v>290.166</v>
      </c>
      <c r="E140" s="109">
        <v>285.75</v>
      </c>
      <c r="F140" s="109">
        <v>176.35762500000001</v>
      </c>
      <c r="G140" s="110"/>
      <c r="H140" s="111"/>
    </row>
    <row r="141" spans="1:8" x14ac:dyDescent="0.2">
      <c r="A141" s="112"/>
      <c r="B141" s="109" t="s">
        <v>381</v>
      </c>
      <c r="C141" s="109" t="s">
        <v>490</v>
      </c>
      <c r="D141" s="109">
        <v>48.906199999999998</v>
      </c>
      <c r="E141" s="109">
        <v>47.3</v>
      </c>
      <c r="F141" s="109">
        <v>178.77</v>
      </c>
      <c r="G141" s="110"/>
      <c r="H141" s="111"/>
    </row>
    <row r="142" spans="1:8" x14ac:dyDescent="0.2">
      <c r="A142" s="112"/>
      <c r="B142" s="109" t="s">
        <v>383</v>
      </c>
      <c r="C142" s="109" t="s">
        <v>490</v>
      </c>
      <c r="D142" s="109">
        <v>279.75029999999998</v>
      </c>
      <c r="E142" s="109">
        <v>264.5</v>
      </c>
      <c r="F142" s="109">
        <v>158.88755</v>
      </c>
      <c r="G142" s="110"/>
      <c r="H142" s="111"/>
    </row>
    <row r="143" spans="1:8" x14ac:dyDescent="0.2">
      <c r="A143" s="112"/>
      <c r="B143" s="109" t="s">
        <v>492</v>
      </c>
      <c r="C143" s="109" t="s">
        <v>490</v>
      </c>
      <c r="D143" s="109">
        <v>130.69479999999999</v>
      </c>
      <c r="E143" s="109">
        <v>120.45</v>
      </c>
      <c r="F143" s="109">
        <v>148.93475000000001</v>
      </c>
      <c r="G143" s="110"/>
      <c r="H143" s="111"/>
    </row>
    <row r="144" spans="1:8" x14ac:dyDescent="0.2">
      <c r="A144" s="112"/>
      <c r="B144" s="109" t="s">
        <v>387</v>
      </c>
      <c r="C144" s="109" t="s">
        <v>490</v>
      </c>
      <c r="D144" s="109">
        <v>196.1952</v>
      </c>
      <c r="E144" s="109">
        <v>189.2</v>
      </c>
      <c r="F144" s="109">
        <v>149.9502</v>
      </c>
      <c r="G144" s="110"/>
      <c r="H144" s="111"/>
    </row>
    <row r="145" spans="1:8" x14ac:dyDescent="0.2">
      <c r="A145" s="112"/>
      <c r="B145" s="109" t="s">
        <v>192</v>
      </c>
      <c r="C145" s="109" t="s">
        <v>490</v>
      </c>
      <c r="D145" s="109">
        <v>95.3506</v>
      </c>
      <c r="E145" s="109">
        <v>91</v>
      </c>
      <c r="F145" s="109">
        <v>149.20079999999999</v>
      </c>
      <c r="G145" s="110"/>
      <c r="H145" s="111"/>
    </row>
    <row r="146" spans="1:8" x14ac:dyDescent="0.2">
      <c r="A146" s="112"/>
      <c r="B146" s="109" t="s">
        <v>493</v>
      </c>
      <c r="C146" s="109" t="s">
        <v>490</v>
      </c>
      <c r="D146" s="109">
        <v>326.29680000000002</v>
      </c>
      <c r="E146" s="109">
        <v>328.1</v>
      </c>
      <c r="F146" s="109">
        <v>112.80500000000001</v>
      </c>
      <c r="G146" s="110"/>
      <c r="H146" s="111"/>
    </row>
    <row r="147" spans="1:8" x14ac:dyDescent="0.2">
      <c r="A147" s="112"/>
      <c r="B147" s="109" t="s">
        <v>392</v>
      </c>
      <c r="C147" s="109" t="s">
        <v>490</v>
      </c>
      <c r="D147" s="109">
        <v>314.25529999999998</v>
      </c>
      <c r="E147" s="109">
        <v>284.10000000000002</v>
      </c>
      <c r="F147" s="109">
        <v>107.6053</v>
      </c>
      <c r="G147" s="110"/>
      <c r="H147" s="111"/>
    </row>
    <row r="148" spans="1:8" x14ac:dyDescent="0.2">
      <c r="A148" s="112"/>
      <c r="B148" s="109" t="s">
        <v>394</v>
      </c>
      <c r="C148" s="109" t="s">
        <v>490</v>
      </c>
      <c r="D148" s="109">
        <v>479.94220000000001</v>
      </c>
      <c r="E148" s="109">
        <v>474</v>
      </c>
      <c r="F148" s="109">
        <v>117.2697</v>
      </c>
      <c r="G148" s="110"/>
      <c r="H148" s="111"/>
    </row>
    <row r="149" spans="1:8" x14ac:dyDescent="0.2">
      <c r="A149" s="112"/>
      <c r="B149" s="109" t="s">
        <v>168</v>
      </c>
      <c r="C149" s="109" t="s">
        <v>490</v>
      </c>
      <c r="D149" s="109">
        <v>2303.0875000000001</v>
      </c>
      <c r="E149" s="109">
        <v>2207.6999999999998</v>
      </c>
      <c r="F149" s="109">
        <v>103.6125</v>
      </c>
      <c r="G149" s="110"/>
      <c r="H149" s="111"/>
    </row>
    <row r="150" spans="1:8" x14ac:dyDescent="0.2">
      <c r="A150" s="112"/>
      <c r="B150" s="109" t="s">
        <v>396</v>
      </c>
      <c r="C150" s="109" t="s">
        <v>490</v>
      </c>
      <c r="D150" s="109">
        <v>159.5916</v>
      </c>
      <c r="E150" s="109">
        <v>150.15</v>
      </c>
      <c r="F150" s="109">
        <v>101.682</v>
      </c>
      <c r="G150" s="110"/>
      <c r="H150" s="111"/>
    </row>
    <row r="151" spans="1:8" x14ac:dyDescent="0.2">
      <c r="A151" s="112"/>
      <c r="B151" s="109" t="s">
        <v>148</v>
      </c>
      <c r="C151" s="109" t="s">
        <v>490</v>
      </c>
      <c r="D151" s="109">
        <v>429.88529999999997</v>
      </c>
      <c r="E151" s="109">
        <v>417.3</v>
      </c>
      <c r="F151" s="109">
        <v>97.882499999999993</v>
      </c>
      <c r="G151" s="110"/>
      <c r="H151" s="111"/>
    </row>
    <row r="152" spans="1:8" x14ac:dyDescent="0.2">
      <c r="A152" s="112"/>
      <c r="B152" s="109" t="s">
        <v>146</v>
      </c>
      <c r="C152" s="109" t="s">
        <v>490</v>
      </c>
      <c r="D152" s="109">
        <v>2235.4493000000002</v>
      </c>
      <c r="E152" s="109">
        <v>2204.5500000000002</v>
      </c>
      <c r="F152" s="109">
        <v>91.161987499999995</v>
      </c>
      <c r="G152" s="110"/>
      <c r="H152" s="111"/>
    </row>
    <row r="153" spans="1:8" x14ac:dyDescent="0.2">
      <c r="A153" s="112"/>
      <c r="B153" s="109" t="s">
        <v>398</v>
      </c>
      <c r="C153" s="109" t="s">
        <v>490</v>
      </c>
      <c r="D153" s="109">
        <v>194.95320000000001</v>
      </c>
      <c r="E153" s="109">
        <v>186.65</v>
      </c>
      <c r="F153" s="109">
        <v>84.016800000000003</v>
      </c>
      <c r="G153" s="110"/>
      <c r="H153" s="111"/>
    </row>
    <row r="154" spans="1:8" x14ac:dyDescent="0.2">
      <c r="A154" s="112"/>
      <c r="B154" s="109" t="s">
        <v>494</v>
      </c>
      <c r="C154" s="109" t="s">
        <v>490</v>
      </c>
      <c r="D154" s="109">
        <v>73.721299999999999</v>
      </c>
      <c r="E154" s="109">
        <v>68.900000000000006</v>
      </c>
      <c r="F154" s="109">
        <v>82.244600000000005</v>
      </c>
      <c r="G154" s="110"/>
      <c r="H154" s="111"/>
    </row>
    <row r="155" spans="1:8" x14ac:dyDescent="0.2">
      <c r="A155" s="112"/>
      <c r="B155" s="109" t="s">
        <v>402</v>
      </c>
      <c r="C155" s="109" t="s">
        <v>490</v>
      </c>
      <c r="D155" s="109">
        <v>51.692399999999999</v>
      </c>
      <c r="E155" s="109">
        <v>48.45</v>
      </c>
      <c r="F155" s="109">
        <v>104.52500000000001</v>
      </c>
      <c r="G155" s="110"/>
      <c r="H155" s="111"/>
    </row>
    <row r="156" spans="1:8" x14ac:dyDescent="0.2">
      <c r="A156" s="112"/>
      <c r="B156" s="109" t="s">
        <v>404</v>
      </c>
      <c r="C156" s="109" t="s">
        <v>490</v>
      </c>
      <c r="D156" s="109">
        <v>76.981200000000001</v>
      </c>
      <c r="E156" s="109">
        <v>76.650000000000006</v>
      </c>
      <c r="F156" s="109">
        <v>76.391999999999996</v>
      </c>
      <c r="G156" s="110"/>
      <c r="H156" s="111"/>
    </row>
    <row r="157" spans="1:8" x14ac:dyDescent="0.2">
      <c r="A157" s="112"/>
      <c r="B157" s="109" t="s">
        <v>406</v>
      </c>
      <c r="C157" s="109" t="s">
        <v>490</v>
      </c>
      <c r="D157" s="109">
        <v>69.530199999999994</v>
      </c>
      <c r="E157" s="109">
        <v>64.7</v>
      </c>
      <c r="F157" s="109">
        <v>81.114400000000003</v>
      </c>
      <c r="G157" s="110"/>
      <c r="H157" s="111"/>
    </row>
    <row r="158" spans="1:8" x14ac:dyDescent="0.2">
      <c r="A158" s="112"/>
      <c r="B158" s="109" t="s">
        <v>390</v>
      </c>
      <c r="C158" s="109" t="s">
        <v>490</v>
      </c>
      <c r="D158" s="109">
        <v>595.81179999999995</v>
      </c>
      <c r="E158" s="109">
        <v>570.85</v>
      </c>
      <c r="F158" s="109">
        <v>66.070406666666671</v>
      </c>
      <c r="G158" s="110"/>
      <c r="H158" s="111"/>
    </row>
    <row r="159" spans="1:8" x14ac:dyDescent="0.2">
      <c r="A159" s="112"/>
      <c r="B159" s="109" t="s">
        <v>408</v>
      </c>
      <c r="C159" s="109" t="s">
        <v>490</v>
      </c>
      <c r="D159" s="109">
        <v>563.15480000000002</v>
      </c>
      <c r="E159" s="109">
        <v>576.70000000000005</v>
      </c>
      <c r="F159" s="109">
        <v>68.244050000000001</v>
      </c>
      <c r="G159" s="110"/>
      <c r="H159" s="111"/>
    </row>
    <row r="160" spans="1:8" x14ac:dyDescent="0.2">
      <c r="A160" s="112"/>
      <c r="B160" s="109" t="s">
        <v>234</v>
      </c>
      <c r="C160" s="109" t="s">
        <v>490</v>
      </c>
      <c r="D160" s="109">
        <v>243.8887</v>
      </c>
      <c r="E160" s="109">
        <v>247.45</v>
      </c>
      <c r="F160" s="109">
        <v>62.730449999999998</v>
      </c>
      <c r="G160" s="110"/>
      <c r="H160" s="111"/>
    </row>
    <row r="161" spans="1:8" x14ac:dyDescent="0.2">
      <c r="A161" s="112"/>
      <c r="B161" s="109" t="s">
        <v>495</v>
      </c>
      <c r="C161" s="109" t="s">
        <v>490</v>
      </c>
      <c r="D161" s="109">
        <v>122.25709999999999</v>
      </c>
      <c r="E161" s="109">
        <v>117.05</v>
      </c>
      <c r="F161" s="109">
        <v>61.7652</v>
      </c>
      <c r="G161" s="110"/>
      <c r="H161" s="111"/>
    </row>
    <row r="162" spans="1:8" x14ac:dyDescent="0.2">
      <c r="A162" s="112"/>
      <c r="B162" s="109" t="s">
        <v>292</v>
      </c>
      <c r="C162" s="109" t="s">
        <v>490</v>
      </c>
      <c r="D162" s="109">
        <v>402.41770000000002</v>
      </c>
      <c r="E162" s="109">
        <v>400.7</v>
      </c>
      <c r="F162" s="109">
        <v>59.180624999999999</v>
      </c>
      <c r="G162" s="110"/>
      <c r="H162" s="111"/>
    </row>
    <row r="163" spans="1:8" x14ac:dyDescent="0.2">
      <c r="A163" s="112"/>
      <c r="B163" s="109" t="s">
        <v>496</v>
      </c>
      <c r="C163" s="109" t="s">
        <v>490</v>
      </c>
      <c r="D163" s="109">
        <v>1454.2648999999999</v>
      </c>
      <c r="E163" s="109">
        <v>1444.9</v>
      </c>
      <c r="F163" s="109">
        <v>58.620899999999999</v>
      </c>
      <c r="G163" s="110"/>
      <c r="H163" s="111"/>
    </row>
    <row r="164" spans="1:8" x14ac:dyDescent="0.2">
      <c r="A164" s="112"/>
      <c r="B164" s="109" t="s">
        <v>412</v>
      </c>
      <c r="C164" s="109" t="s">
        <v>490</v>
      </c>
      <c r="D164" s="109">
        <v>154.87809999999999</v>
      </c>
      <c r="E164" s="109">
        <v>141.35</v>
      </c>
      <c r="F164" s="109">
        <v>80.489500000000007</v>
      </c>
      <c r="G164" s="110"/>
      <c r="H164" s="111"/>
    </row>
    <row r="165" spans="1:8" x14ac:dyDescent="0.2">
      <c r="A165" s="112"/>
      <c r="B165" s="109" t="s">
        <v>414</v>
      </c>
      <c r="C165" s="109" t="s">
        <v>490</v>
      </c>
      <c r="D165" s="109">
        <v>171.68209999999999</v>
      </c>
      <c r="E165" s="109">
        <v>160.1</v>
      </c>
      <c r="F165" s="109">
        <v>67.816000000000003</v>
      </c>
      <c r="G165" s="110"/>
      <c r="H165" s="111"/>
    </row>
    <row r="166" spans="1:8" x14ac:dyDescent="0.2">
      <c r="A166" s="112"/>
      <c r="B166" s="109" t="s">
        <v>416</v>
      </c>
      <c r="C166" s="109" t="s">
        <v>490</v>
      </c>
      <c r="D166" s="109">
        <v>338.61470000000003</v>
      </c>
      <c r="E166" s="109">
        <v>336.85</v>
      </c>
      <c r="F166" s="109">
        <v>55.348125000000003</v>
      </c>
      <c r="G166" s="110"/>
      <c r="H166" s="111"/>
    </row>
    <row r="167" spans="1:8" x14ac:dyDescent="0.2">
      <c r="A167" s="112"/>
      <c r="B167" s="109" t="s">
        <v>390</v>
      </c>
      <c r="C167" s="109" t="s">
        <v>490</v>
      </c>
      <c r="D167" s="109">
        <v>584.72900000000004</v>
      </c>
      <c r="E167" s="109">
        <v>567.20000000000005</v>
      </c>
      <c r="F167" s="109">
        <v>54.463443333333331</v>
      </c>
      <c r="G167" s="110"/>
      <c r="H167" s="111"/>
    </row>
    <row r="168" spans="1:8" x14ac:dyDescent="0.2">
      <c r="A168" s="112"/>
      <c r="B168" s="109" t="s">
        <v>418</v>
      </c>
      <c r="C168" s="109" t="s">
        <v>490</v>
      </c>
      <c r="D168" s="109">
        <v>1280.6569</v>
      </c>
      <c r="E168" s="109">
        <v>1189.55</v>
      </c>
      <c r="F168" s="109">
        <v>88.911397249999993</v>
      </c>
      <c r="G168" s="110"/>
      <c r="H168" s="111"/>
    </row>
    <row r="169" spans="1:8" x14ac:dyDescent="0.2">
      <c r="A169" s="112"/>
      <c r="B169" s="109" t="s">
        <v>497</v>
      </c>
      <c r="C169" s="109" t="s">
        <v>490</v>
      </c>
      <c r="D169" s="109">
        <v>106.8796</v>
      </c>
      <c r="E169" s="109">
        <v>106.25</v>
      </c>
      <c r="F169" s="109">
        <v>52.891350000000003</v>
      </c>
      <c r="G169" s="110"/>
      <c r="H169" s="111"/>
    </row>
    <row r="170" spans="1:8" x14ac:dyDescent="0.2">
      <c r="A170" s="112"/>
      <c r="B170" s="109" t="s">
        <v>420</v>
      </c>
      <c r="C170" s="109" t="s">
        <v>490</v>
      </c>
      <c r="D170" s="109">
        <v>476.40789999999998</v>
      </c>
      <c r="E170" s="109">
        <v>475.7</v>
      </c>
      <c r="F170" s="109">
        <v>62.824350000000003</v>
      </c>
      <c r="G170" s="110"/>
      <c r="H170" s="111"/>
    </row>
    <row r="171" spans="1:8" x14ac:dyDescent="0.2">
      <c r="A171" s="112"/>
      <c r="B171" s="109" t="s">
        <v>422</v>
      </c>
      <c r="C171" s="109" t="s">
        <v>490</v>
      </c>
      <c r="D171" s="109">
        <v>74.325000000000003</v>
      </c>
      <c r="E171" s="109">
        <v>82.4</v>
      </c>
      <c r="F171" s="109">
        <v>75.581999999999994</v>
      </c>
      <c r="G171" s="110"/>
      <c r="H171" s="111"/>
    </row>
    <row r="172" spans="1:8" x14ac:dyDescent="0.2">
      <c r="A172" s="112"/>
      <c r="B172" s="109" t="s">
        <v>204</v>
      </c>
      <c r="C172" s="109" t="s">
        <v>490</v>
      </c>
      <c r="D172" s="109">
        <v>351.86070000000001</v>
      </c>
      <c r="E172" s="109">
        <v>342.65</v>
      </c>
      <c r="F172" s="109">
        <v>47.179000000000002</v>
      </c>
      <c r="G172" s="110"/>
      <c r="H172" s="111"/>
    </row>
    <row r="173" spans="1:8" x14ac:dyDescent="0.2">
      <c r="A173" s="112"/>
      <c r="B173" s="109" t="s">
        <v>232</v>
      </c>
      <c r="C173" s="109" t="s">
        <v>490</v>
      </c>
      <c r="D173" s="109">
        <v>546.71900000000005</v>
      </c>
      <c r="E173" s="109">
        <v>525.35</v>
      </c>
      <c r="F173" s="109">
        <v>46.452112499999998</v>
      </c>
      <c r="G173" s="110"/>
      <c r="H173" s="111"/>
    </row>
    <row r="174" spans="1:8" x14ac:dyDescent="0.2">
      <c r="A174" s="112"/>
      <c r="B174" s="109" t="s">
        <v>425</v>
      </c>
      <c r="C174" s="109" t="s">
        <v>490</v>
      </c>
      <c r="D174" s="109">
        <v>1120.0415</v>
      </c>
      <c r="E174" s="109">
        <v>1091.55</v>
      </c>
      <c r="F174" s="109">
        <v>49.376787499999999</v>
      </c>
      <c r="G174" s="110"/>
      <c r="H174" s="111"/>
    </row>
    <row r="175" spans="1:8" x14ac:dyDescent="0.2">
      <c r="A175" s="112"/>
      <c r="B175" s="109" t="s">
        <v>427</v>
      </c>
      <c r="C175" s="109" t="s">
        <v>490</v>
      </c>
      <c r="D175" s="109">
        <v>192.76660000000001</v>
      </c>
      <c r="E175" s="109">
        <v>184.75</v>
      </c>
      <c r="F175" s="109">
        <v>48.028500000000001</v>
      </c>
      <c r="G175" s="110"/>
      <c r="H175" s="111"/>
    </row>
    <row r="176" spans="1:8" x14ac:dyDescent="0.2">
      <c r="A176" s="112"/>
      <c r="B176" s="109" t="s">
        <v>294</v>
      </c>
      <c r="C176" s="109" t="s">
        <v>490</v>
      </c>
      <c r="D176" s="109">
        <v>20.273900000000001</v>
      </c>
      <c r="E176" s="109">
        <v>19.100000000000001</v>
      </c>
      <c r="F176" s="109">
        <v>44.358600000000003</v>
      </c>
      <c r="G176" s="110"/>
      <c r="H176" s="111"/>
    </row>
    <row r="177" spans="1:8" x14ac:dyDescent="0.2">
      <c r="A177" s="112"/>
      <c r="B177" s="109" t="s">
        <v>155</v>
      </c>
      <c r="C177" s="109" t="s">
        <v>490</v>
      </c>
      <c r="D177" s="109">
        <v>959.32360000000006</v>
      </c>
      <c r="E177" s="109">
        <v>944.55</v>
      </c>
      <c r="F177" s="109">
        <v>41.732922591743119</v>
      </c>
      <c r="G177" s="110"/>
      <c r="H177" s="111"/>
    </row>
    <row r="178" spans="1:8" x14ac:dyDescent="0.2">
      <c r="A178" s="112"/>
      <c r="B178" s="109" t="s">
        <v>199</v>
      </c>
      <c r="C178" s="109" t="s">
        <v>490</v>
      </c>
      <c r="D178" s="109">
        <v>887.64239999999995</v>
      </c>
      <c r="E178" s="109">
        <v>902.85</v>
      </c>
      <c r="F178" s="109">
        <v>40.197112500000003</v>
      </c>
      <c r="G178" s="110"/>
      <c r="H178" s="111"/>
    </row>
    <row r="179" spans="1:8" x14ac:dyDescent="0.2">
      <c r="A179" s="112"/>
      <c r="B179" s="109" t="s">
        <v>498</v>
      </c>
      <c r="C179" s="109" t="s">
        <v>490</v>
      </c>
      <c r="D179" s="109">
        <v>1378.9943000000001</v>
      </c>
      <c r="E179" s="109">
        <v>1390.9</v>
      </c>
      <c r="F179" s="109">
        <v>38.525487499999997</v>
      </c>
      <c r="G179" s="110"/>
      <c r="H179" s="111"/>
    </row>
    <row r="180" spans="1:8" x14ac:dyDescent="0.2">
      <c r="A180" s="112"/>
      <c r="B180" s="109" t="s">
        <v>499</v>
      </c>
      <c r="C180" s="109" t="s">
        <v>490</v>
      </c>
      <c r="D180" s="109">
        <v>237.0703</v>
      </c>
      <c r="E180" s="109">
        <v>227.15</v>
      </c>
      <c r="F180" s="109">
        <v>27.137699999999999</v>
      </c>
      <c r="G180" s="110"/>
      <c r="H180" s="111"/>
    </row>
    <row r="181" spans="1:8" x14ac:dyDescent="0.2">
      <c r="A181" s="112"/>
      <c r="B181" s="109" t="s">
        <v>500</v>
      </c>
      <c r="C181" s="109" t="s">
        <v>490</v>
      </c>
      <c r="D181" s="109">
        <v>906.92740000000003</v>
      </c>
      <c r="E181" s="109">
        <v>897.5</v>
      </c>
      <c r="F181" s="109">
        <v>22.46</v>
      </c>
      <c r="G181" s="110"/>
      <c r="H181" s="111"/>
    </row>
    <row r="182" spans="1:8" x14ac:dyDescent="0.2">
      <c r="A182" s="112"/>
      <c r="B182" s="109" t="s">
        <v>350</v>
      </c>
      <c r="C182" s="109" t="s">
        <v>490</v>
      </c>
      <c r="D182" s="109">
        <v>226.97239999999999</v>
      </c>
      <c r="E182" s="109">
        <v>235.6</v>
      </c>
      <c r="F182" s="109">
        <v>27.277608799999999</v>
      </c>
      <c r="G182" s="110"/>
      <c r="H182" s="111"/>
    </row>
    <row r="183" spans="1:8" x14ac:dyDescent="0.2">
      <c r="A183" s="112"/>
      <c r="B183" s="109" t="s">
        <v>501</v>
      </c>
      <c r="C183" s="109" t="s">
        <v>490</v>
      </c>
      <c r="D183" s="109">
        <v>17.114799999999999</v>
      </c>
      <c r="E183" s="109">
        <v>15.95</v>
      </c>
      <c r="F183" s="109">
        <v>32.3904</v>
      </c>
      <c r="G183" s="110"/>
      <c r="H183" s="111"/>
    </row>
    <row r="184" spans="1:8" x14ac:dyDescent="0.2">
      <c r="A184" s="112"/>
      <c r="B184" s="109" t="s">
        <v>269</v>
      </c>
      <c r="C184" s="109" t="s">
        <v>490</v>
      </c>
      <c r="D184" s="109">
        <v>342.77199999999999</v>
      </c>
      <c r="E184" s="109">
        <v>330.6</v>
      </c>
      <c r="F184" s="109">
        <v>17.544</v>
      </c>
      <c r="G184" s="110"/>
      <c r="H184" s="111"/>
    </row>
    <row r="185" spans="1:8" x14ac:dyDescent="0.2">
      <c r="A185" s="112"/>
      <c r="B185" s="109" t="s">
        <v>438</v>
      </c>
      <c r="C185" s="109" t="s">
        <v>490</v>
      </c>
      <c r="D185" s="109">
        <v>25.877600000000001</v>
      </c>
      <c r="E185" s="109">
        <v>25.05</v>
      </c>
      <c r="F185" s="109">
        <v>19.489249999999998</v>
      </c>
      <c r="G185" s="110"/>
      <c r="H185" s="111"/>
    </row>
    <row r="186" spans="1:8" x14ac:dyDescent="0.2">
      <c r="A186" s="112"/>
      <c r="B186" s="109" t="s">
        <v>502</v>
      </c>
      <c r="C186" s="109" t="s">
        <v>490</v>
      </c>
      <c r="D186" s="109">
        <v>293.90879999999999</v>
      </c>
      <c r="E186" s="109">
        <v>294</v>
      </c>
      <c r="F186" s="109">
        <v>15.629799999999999</v>
      </c>
      <c r="G186" s="110"/>
      <c r="H186" s="111"/>
    </row>
    <row r="187" spans="1:8" x14ac:dyDescent="0.2">
      <c r="A187" s="112"/>
      <c r="B187" s="109" t="s">
        <v>503</v>
      </c>
      <c r="C187" s="109" t="s">
        <v>490</v>
      </c>
      <c r="D187" s="109">
        <v>1317.7964999999999</v>
      </c>
      <c r="E187" s="109">
        <v>1304.3499999999999</v>
      </c>
      <c r="F187" s="109">
        <v>14.75429375</v>
      </c>
      <c r="G187" s="110"/>
      <c r="H187" s="111"/>
    </row>
    <row r="188" spans="1:8" x14ac:dyDescent="0.2">
      <c r="A188" s="112"/>
      <c r="B188" s="109" t="s">
        <v>442</v>
      </c>
      <c r="C188" s="109" t="s">
        <v>490</v>
      </c>
      <c r="D188" s="109">
        <v>151.84829999999999</v>
      </c>
      <c r="E188" s="109">
        <v>150.30000000000001</v>
      </c>
      <c r="F188" s="109">
        <v>21.440999999999999</v>
      </c>
      <c r="G188" s="110"/>
      <c r="H188" s="111"/>
    </row>
    <row r="189" spans="1:8" x14ac:dyDescent="0.2">
      <c r="A189" s="112"/>
      <c r="B189" s="109" t="s">
        <v>444</v>
      </c>
      <c r="C189" s="109" t="s">
        <v>490</v>
      </c>
      <c r="D189" s="109">
        <v>143.20160000000001</v>
      </c>
      <c r="E189" s="109">
        <v>135.44999999999999</v>
      </c>
      <c r="F189" s="109">
        <v>13.0815</v>
      </c>
      <c r="G189" s="110"/>
      <c r="H189" s="111"/>
    </row>
    <row r="190" spans="1:8" x14ac:dyDescent="0.2">
      <c r="A190" s="112"/>
      <c r="B190" s="109" t="s">
        <v>446</v>
      </c>
      <c r="C190" s="109" t="s">
        <v>490</v>
      </c>
      <c r="D190" s="109">
        <v>16.3</v>
      </c>
      <c r="E190" s="109">
        <v>14.9</v>
      </c>
      <c r="F190" s="109">
        <v>20.713211999999999</v>
      </c>
      <c r="G190" s="110"/>
      <c r="H190" s="111"/>
    </row>
    <row r="191" spans="1:8" x14ac:dyDescent="0.2">
      <c r="A191" s="112"/>
      <c r="B191" s="109" t="s">
        <v>504</v>
      </c>
      <c r="C191" s="109" t="s">
        <v>490</v>
      </c>
      <c r="D191" s="109">
        <v>153.35599999999999</v>
      </c>
      <c r="E191" s="109">
        <v>152.4</v>
      </c>
      <c r="F191" s="109">
        <v>12.48</v>
      </c>
      <c r="G191" s="110"/>
      <c r="H191" s="111"/>
    </row>
    <row r="192" spans="1:8" x14ac:dyDescent="0.2">
      <c r="A192" s="112"/>
      <c r="B192" s="109" t="s">
        <v>448</v>
      </c>
      <c r="C192" s="109" t="s">
        <v>490</v>
      </c>
      <c r="D192" s="109">
        <v>3168.65</v>
      </c>
      <c r="E192" s="109">
        <v>3025.5</v>
      </c>
      <c r="F192" s="109">
        <v>7.6705687500000002</v>
      </c>
      <c r="G192" s="110"/>
      <c r="H192" s="111"/>
    </row>
    <row r="193" spans="1:8" x14ac:dyDescent="0.2">
      <c r="A193" s="112"/>
      <c r="B193" s="109" t="s">
        <v>196</v>
      </c>
      <c r="C193" s="109" t="s">
        <v>490</v>
      </c>
      <c r="D193" s="109">
        <v>293.02350000000001</v>
      </c>
      <c r="E193" s="109">
        <v>286.85000000000002</v>
      </c>
      <c r="F193" s="109">
        <v>7.6504250000000003</v>
      </c>
      <c r="G193" s="110"/>
      <c r="H193" s="111"/>
    </row>
    <row r="194" spans="1:8" x14ac:dyDescent="0.2">
      <c r="A194" s="112"/>
      <c r="B194" s="109" t="s">
        <v>450</v>
      </c>
      <c r="C194" s="109" t="s">
        <v>490</v>
      </c>
      <c r="D194" s="109">
        <v>118.3</v>
      </c>
      <c r="E194" s="109">
        <v>115.65</v>
      </c>
      <c r="F194" s="109">
        <v>9.1370000000000005</v>
      </c>
      <c r="G194" s="110"/>
      <c r="H194" s="111"/>
    </row>
    <row r="195" spans="1:8" x14ac:dyDescent="0.2">
      <c r="A195" s="112"/>
      <c r="B195" s="109" t="s">
        <v>452</v>
      </c>
      <c r="C195" s="109" t="s">
        <v>490</v>
      </c>
      <c r="D195" s="109">
        <v>528.85</v>
      </c>
      <c r="E195" s="109">
        <v>512.85</v>
      </c>
      <c r="F195" s="109">
        <v>8.1380250000000007</v>
      </c>
      <c r="G195" s="110"/>
      <c r="H195" s="111"/>
    </row>
    <row r="196" spans="1:8" x14ac:dyDescent="0.2">
      <c r="A196" s="112"/>
      <c r="B196" s="109" t="s">
        <v>454</v>
      </c>
      <c r="C196" s="109" t="s">
        <v>490</v>
      </c>
      <c r="D196" s="109">
        <v>120.6313</v>
      </c>
      <c r="E196" s="109">
        <v>123.25</v>
      </c>
      <c r="F196" s="109">
        <v>6.5255999999999998</v>
      </c>
      <c r="G196" s="110"/>
      <c r="H196" s="111"/>
    </row>
    <row r="197" spans="1:8" x14ac:dyDescent="0.2">
      <c r="A197" s="112"/>
      <c r="B197" s="109" t="s">
        <v>505</v>
      </c>
      <c r="C197" s="109" t="s">
        <v>490</v>
      </c>
      <c r="D197" s="109">
        <v>85.066599999999994</v>
      </c>
      <c r="E197" s="109">
        <v>78.7</v>
      </c>
      <c r="F197" s="109">
        <v>6.1453769999999999</v>
      </c>
      <c r="G197" s="110"/>
      <c r="H197" s="111"/>
    </row>
    <row r="198" spans="1:8" x14ac:dyDescent="0.2">
      <c r="A198" s="112"/>
      <c r="B198" s="109" t="s">
        <v>506</v>
      </c>
      <c r="C198" s="109" t="s">
        <v>490</v>
      </c>
      <c r="D198" s="109">
        <v>130.9</v>
      </c>
      <c r="E198" s="109">
        <v>127.45</v>
      </c>
      <c r="F198" s="109">
        <v>5.25265</v>
      </c>
      <c r="G198" s="110"/>
      <c r="H198" s="111"/>
    </row>
    <row r="199" spans="1:8" x14ac:dyDescent="0.2">
      <c r="A199" s="112"/>
      <c r="B199" s="109" t="s">
        <v>302</v>
      </c>
      <c r="C199" s="109" t="s">
        <v>490</v>
      </c>
      <c r="D199" s="109">
        <v>72.78</v>
      </c>
      <c r="E199" s="109">
        <v>69</v>
      </c>
      <c r="F199" s="109">
        <v>6.12</v>
      </c>
      <c r="G199" s="110"/>
      <c r="H199" s="111"/>
    </row>
    <row r="200" spans="1:8" x14ac:dyDescent="0.2">
      <c r="A200" s="112"/>
      <c r="B200" s="109" t="s">
        <v>458</v>
      </c>
      <c r="C200" s="109" t="s">
        <v>490</v>
      </c>
      <c r="D200" s="109">
        <v>1126.3812</v>
      </c>
      <c r="E200" s="109">
        <v>1114.55</v>
      </c>
      <c r="F200" s="109">
        <v>3.4815499999999999</v>
      </c>
      <c r="G200" s="110"/>
      <c r="H200" s="111"/>
    </row>
    <row r="201" spans="1:8" x14ac:dyDescent="0.2">
      <c r="A201" s="112"/>
      <c r="B201" s="109" t="s">
        <v>507</v>
      </c>
      <c r="C201" s="109" t="s">
        <v>490</v>
      </c>
      <c r="D201" s="109">
        <v>267.93329999999997</v>
      </c>
      <c r="E201" s="109">
        <v>265.75</v>
      </c>
      <c r="F201" s="109">
        <v>2.4928499999999998</v>
      </c>
      <c r="G201" s="110"/>
      <c r="H201" s="111"/>
    </row>
    <row r="202" spans="1:8" x14ac:dyDescent="0.2">
      <c r="A202" s="112"/>
      <c r="B202" s="109" t="s">
        <v>344</v>
      </c>
      <c r="C202" s="109" t="s">
        <v>490</v>
      </c>
      <c r="D202" s="109">
        <v>67.825000000000003</v>
      </c>
      <c r="E202" s="109">
        <v>68.8</v>
      </c>
      <c r="F202" s="109">
        <v>1.7216</v>
      </c>
      <c r="G202" s="110"/>
      <c r="H202" s="111"/>
    </row>
    <row r="203" spans="1:8" x14ac:dyDescent="0.2">
      <c r="A203" s="112"/>
      <c r="B203" s="109" t="s">
        <v>463</v>
      </c>
      <c r="C203" s="109" t="s">
        <v>490</v>
      </c>
      <c r="D203" s="109">
        <v>810.36</v>
      </c>
      <c r="E203" s="109">
        <v>795.3</v>
      </c>
      <c r="F203" s="109">
        <v>1.5516875000000001</v>
      </c>
      <c r="G203" s="110"/>
      <c r="H203" s="111"/>
    </row>
    <row r="204" spans="1:8" x14ac:dyDescent="0.2">
      <c r="A204" s="112"/>
      <c r="B204" s="109" t="s">
        <v>465</v>
      </c>
      <c r="C204" s="109" t="s">
        <v>490</v>
      </c>
      <c r="D204" s="109">
        <v>187.55</v>
      </c>
      <c r="E204" s="109">
        <v>185.15</v>
      </c>
      <c r="F204" s="109">
        <v>1.3050999999999999</v>
      </c>
      <c r="G204" s="110"/>
      <c r="H204" s="111"/>
    </row>
    <row r="205" spans="1:8" x14ac:dyDescent="0.2">
      <c r="A205" s="112"/>
      <c r="B205" s="109" t="s">
        <v>508</v>
      </c>
      <c r="C205" s="109" t="s">
        <v>490</v>
      </c>
      <c r="D205" s="109">
        <v>72.650000000000006</v>
      </c>
      <c r="E205" s="109">
        <v>67.099999999999994</v>
      </c>
      <c r="F205" s="109">
        <v>0.84599999999999997</v>
      </c>
      <c r="G205" s="110"/>
      <c r="H205" s="111"/>
    </row>
    <row r="206" spans="1:8" x14ac:dyDescent="0.2">
      <c r="A206" s="112"/>
      <c r="B206" s="109"/>
      <c r="C206" s="109"/>
      <c r="D206" s="109"/>
      <c r="E206" s="109"/>
      <c r="F206" s="109"/>
      <c r="G206" s="110"/>
      <c r="H206" s="111"/>
    </row>
    <row r="207" spans="1:8" x14ac:dyDescent="0.2">
      <c r="A207" s="112"/>
      <c r="B207" s="109" t="s">
        <v>509</v>
      </c>
      <c r="C207" s="61">
        <v>-0.6552</v>
      </c>
      <c r="D207" s="109"/>
      <c r="E207" s="109"/>
      <c r="F207" s="109"/>
      <c r="G207" s="110"/>
      <c r="H207" s="111"/>
    </row>
    <row r="208" spans="1:8" x14ac:dyDescent="0.2">
      <c r="A208" s="112"/>
      <c r="B208" s="109"/>
      <c r="C208" s="109"/>
      <c r="D208" s="109"/>
      <c r="E208" s="109"/>
      <c r="F208" s="109"/>
      <c r="G208" s="110"/>
      <c r="H208" s="111"/>
    </row>
    <row r="209" spans="1:8" x14ac:dyDescent="0.2">
      <c r="A209" s="112">
        <v>5</v>
      </c>
      <c r="B209" s="123" t="s">
        <v>260</v>
      </c>
      <c r="C209" s="123"/>
      <c r="D209" s="123"/>
      <c r="E209" s="123"/>
      <c r="F209" s="109"/>
      <c r="G209" s="110"/>
      <c r="H209" s="111"/>
    </row>
    <row r="210" spans="1:8" x14ac:dyDescent="0.2">
      <c r="A210" s="112"/>
      <c r="B210" s="123" t="s">
        <v>261</v>
      </c>
      <c r="C210" s="123"/>
      <c r="D210" s="124">
        <v>21272</v>
      </c>
      <c r="E210" s="123"/>
      <c r="F210" s="109"/>
      <c r="G210" s="110"/>
      <c r="H210" s="111"/>
    </row>
    <row r="211" spans="1:8" x14ac:dyDescent="0.2">
      <c r="A211" s="112"/>
      <c r="B211" s="123" t="s">
        <v>262</v>
      </c>
      <c r="C211" s="123"/>
      <c r="D211" s="123">
        <v>3643</v>
      </c>
      <c r="E211" s="123"/>
      <c r="F211" s="109"/>
      <c r="G211" s="110"/>
      <c r="H211" s="111"/>
    </row>
    <row r="212" spans="1:8" x14ac:dyDescent="0.2">
      <c r="A212" s="112"/>
      <c r="B212" s="123" t="s">
        <v>263</v>
      </c>
      <c r="C212" s="123"/>
      <c r="D212" s="123">
        <v>73008.02</v>
      </c>
      <c r="E212" s="123" t="s">
        <v>264</v>
      </c>
      <c r="F212" s="109"/>
      <c r="G212" s="110"/>
      <c r="H212" s="111"/>
    </row>
    <row r="213" spans="1:8" x14ac:dyDescent="0.2">
      <c r="A213" s="112"/>
      <c r="B213" s="123" t="s">
        <v>265</v>
      </c>
      <c r="C213" s="123"/>
      <c r="D213" s="123">
        <v>12792.13</v>
      </c>
      <c r="E213" s="123" t="s">
        <v>264</v>
      </c>
      <c r="F213" s="109"/>
      <c r="G213" s="110"/>
      <c r="H213" s="111"/>
    </row>
    <row r="214" spans="1:8" x14ac:dyDescent="0.2">
      <c r="A214" s="112"/>
      <c r="B214" s="123" t="s">
        <v>266</v>
      </c>
      <c r="C214" s="123"/>
      <c r="D214" s="125">
        <v>-3522.27</v>
      </c>
      <c r="E214" s="123" t="s">
        <v>264</v>
      </c>
      <c r="F214" s="109"/>
      <c r="G214" s="110"/>
      <c r="H214" s="111"/>
    </row>
    <row r="215" spans="1:8" x14ac:dyDescent="0.2">
      <c r="A215" s="126"/>
      <c r="B215" s="127"/>
      <c r="C215" s="127"/>
      <c r="D215" s="127"/>
      <c r="E215" s="127"/>
      <c r="F215" s="127"/>
      <c r="G215" s="128"/>
      <c r="H215" s="129"/>
    </row>
  </sheetData>
  <mergeCells count="8">
    <mergeCell ref="A86:C86"/>
    <mergeCell ref="B87:C87"/>
    <mergeCell ref="B92:C92"/>
    <mergeCell ref="B93:C93"/>
    <mergeCell ref="A2:C2"/>
    <mergeCell ref="A3:C3"/>
    <mergeCell ref="B4:C4"/>
    <mergeCell ref="B84:C84"/>
  </mergeCells>
  <phoneticPr fontId="4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19" sqref="A19"/>
    </sheetView>
  </sheetViews>
  <sheetFormatPr defaultRowHeight="12.75" x14ac:dyDescent="0.2"/>
  <cols>
    <col min="1" max="1" width="2.7109375" style="73" customWidth="1"/>
    <col min="2" max="2" width="4.7109375" style="73" customWidth="1"/>
    <col min="3" max="3" width="40.7109375" style="73" customWidth="1"/>
    <col min="4" max="4" width="12.140625" style="73" bestFit="1" customWidth="1"/>
    <col min="5" max="5" width="9.140625" style="73"/>
    <col min="6" max="6" width="8.7109375" style="73" customWidth="1"/>
    <col min="7" max="7" width="11.85546875" style="95" customWidth="1"/>
    <col min="8" max="8" width="11.85546875" style="96" customWidth="1"/>
    <col min="9" max="9" width="9.140625" style="89"/>
    <col min="10" max="16384" width="9.140625" style="73"/>
  </cols>
  <sheetData>
    <row r="1" spans="1:9" x14ac:dyDescent="0.2">
      <c r="A1" s="68"/>
      <c r="B1" s="69"/>
      <c r="C1" s="70" t="s">
        <v>347</v>
      </c>
      <c r="D1" s="69"/>
      <c r="E1" s="69"/>
      <c r="F1" s="69"/>
      <c r="G1" s="71"/>
      <c r="H1" s="72"/>
      <c r="I1" s="73"/>
    </row>
    <row r="2" spans="1:9" ht="33" customHeight="1" x14ac:dyDescent="0.2">
      <c r="A2" s="3077" t="s">
        <v>126</v>
      </c>
      <c r="B2" s="3078"/>
      <c r="C2" s="3078"/>
      <c r="D2" s="74" t="s">
        <v>127</v>
      </c>
      <c r="E2" s="75" t="s">
        <v>128</v>
      </c>
      <c r="F2" s="76" t="s">
        <v>129</v>
      </c>
      <c r="G2" s="77" t="s">
        <v>130</v>
      </c>
      <c r="H2" s="78" t="s">
        <v>131</v>
      </c>
      <c r="I2" s="73"/>
    </row>
    <row r="3" spans="1:9" x14ac:dyDescent="0.2">
      <c r="A3" s="3079" t="s">
        <v>132</v>
      </c>
      <c r="B3" s="3080"/>
      <c r="C3" s="3080"/>
      <c r="D3" s="79"/>
      <c r="E3" s="79"/>
      <c r="F3" s="79"/>
      <c r="G3" s="80"/>
      <c r="H3" s="81"/>
      <c r="I3" s="73"/>
    </row>
    <row r="4" spans="1:9" x14ac:dyDescent="0.2">
      <c r="A4" s="82"/>
      <c r="B4" s="3081" t="s">
        <v>133</v>
      </c>
      <c r="C4" s="3080"/>
      <c r="D4" s="79"/>
      <c r="E4" s="79"/>
      <c r="F4" s="79"/>
      <c r="G4" s="80"/>
      <c r="H4" s="81"/>
      <c r="I4" s="73"/>
    </row>
    <row r="5" spans="1:9" x14ac:dyDescent="0.2">
      <c r="A5" s="82"/>
      <c r="B5" s="83" t="s">
        <v>134</v>
      </c>
      <c r="C5" s="79" t="s">
        <v>158</v>
      </c>
      <c r="D5" s="79" t="s">
        <v>159</v>
      </c>
      <c r="E5" s="79" t="s">
        <v>137</v>
      </c>
      <c r="F5" s="79">
        <v>23518</v>
      </c>
      <c r="G5" s="80">
        <v>488.85</v>
      </c>
      <c r="H5" s="81">
        <v>54.38</v>
      </c>
      <c r="I5" s="73"/>
    </row>
    <row r="6" spans="1:9" x14ac:dyDescent="0.2">
      <c r="A6" s="82"/>
      <c r="B6" s="83" t="s">
        <v>134</v>
      </c>
      <c r="C6" s="79" t="s">
        <v>188</v>
      </c>
      <c r="D6" s="79" t="s">
        <v>189</v>
      </c>
      <c r="E6" s="79" t="s">
        <v>137</v>
      </c>
      <c r="F6" s="79">
        <v>14569</v>
      </c>
      <c r="G6" s="80">
        <v>119.02</v>
      </c>
      <c r="H6" s="81">
        <v>13.24</v>
      </c>
      <c r="I6" s="73"/>
    </row>
    <row r="7" spans="1:9" x14ac:dyDescent="0.2">
      <c r="A7" s="82"/>
      <c r="B7" s="83" t="s">
        <v>134</v>
      </c>
      <c r="C7" s="79" t="s">
        <v>348</v>
      </c>
      <c r="D7" s="79" t="s">
        <v>349</v>
      </c>
      <c r="E7" s="79" t="s">
        <v>137</v>
      </c>
      <c r="F7" s="79">
        <v>11328</v>
      </c>
      <c r="G7" s="80">
        <v>88.74</v>
      </c>
      <c r="H7" s="81">
        <v>9.8699999999999992</v>
      </c>
      <c r="I7" s="73"/>
    </row>
    <row r="8" spans="1:9" x14ac:dyDescent="0.2">
      <c r="A8" s="82"/>
      <c r="B8" s="83" t="s">
        <v>134</v>
      </c>
      <c r="C8" s="79" t="s">
        <v>350</v>
      </c>
      <c r="D8" s="79" t="s">
        <v>351</v>
      </c>
      <c r="E8" s="79" t="s">
        <v>137</v>
      </c>
      <c r="F8" s="79">
        <v>16274</v>
      </c>
      <c r="G8" s="80">
        <v>38.11</v>
      </c>
      <c r="H8" s="81">
        <v>4.24</v>
      </c>
      <c r="I8" s="73"/>
    </row>
    <row r="9" spans="1:9" x14ac:dyDescent="0.2">
      <c r="A9" s="82"/>
      <c r="B9" s="83" t="s">
        <v>134</v>
      </c>
      <c r="C9" s="79" t="s">
        <v>352</v>
      </c>
      <c r="D9" s="79" t="s">
        <v>353</v>
      </c>
      <c r="E9" s="79" t="s">
        <v>137</v>
      </c>
      <c r="F9" s="79">
        <v>10880</v>
      </c>
      <c r="G9" s="80">
        <v>31.08</v>
      </c>
      <c r="H9" s="81">
        <v>3.46</v>
      </c>
      <c r="I9" s="73"/>
    </row>
    <row r="10" spans="1:9" x14ac:dyDescent="0.2">
      <c r="A10" s="82"/>
      <c r="B10" s="83" t="s">
        <v>134</v>
      </c>
      <c r="C10" s="79" t="s">
        <v>354</v>
      </c>
      <c r="D10" s="79" t="s">
        <v>355</v>
      </c>
      <c r="E10" s="79" t="s">
        <v>137</v>
      </c>
      <c r="F10" s="79">
        <v>19122</v>
      </c>
      <c r="G10" s="80">
        <v>28.9</v>
      </c>
      <c r="H10" s="81">
        <v>3.22</v>
      </c>
      <c r="I10" s="73"/>
    </row>
    <row r="11" spans="1:9" x14ac:dyDescent="0.2">
      <c r="A11" s="82"/>
      <c r="B11" s="83" t="s">
        <v>134</v>
      </c>
      <c r="C11" s="79" t="s">
        <v>207</v>
      </c>
      <c r="D11" s="79" t="s">
        <v>208</v>
      </c>
      <c r="E11" s="79" t="s">
        <v>137</v>
      </c>
      <c r="F11" s="79">
        <v>9323</v>
      </c>
      <c r="G11" s="80">
        <v>23.06</v>
      </c>
      <c r="H11" s="81">
        <v>2.57</v>
      </c>
      <c r="I11" s="73"/>
    </row>
    <row r="12" spans="1:9" x14ac:dyDescent="0.2">
      <c r="A12" s="82"/>
      <c r="B12" s="83" t="s">
        <v>134</v>
      </c>
      <c r="C12" s="79" t="s">
        <v>356</v>
      </c>
      <c r="D12" s="79" t="s">
        <v>357</v>
      </c>
      <c r="E12" s="79" t="s">
        <v>137</v>
      </c>
      <c r="F12" s="79">
        <v>28676</v>
      </c>
      <c r="G12" s="80">
        <v>19.559999999999999</v>
      </c>
      <c r="H12" s="81">
        <v>2.1800000000000002</v>
      </c>
      <c r="I12" s="73"/>
    </row>
    <row r="13" spans="1:9" x14ac:dyDescent="0.2">
      <c r="A13" s="82"/>
      <c r="B13" s="83" t="s">
        <v>134</v>
      </c>
      <c r="C13" s="79" t="s">
        <v>358</v>
      </c>
      <c r="D13" s="79" t="s">
        <v>359</v>
      </c>
      <c r="E13" s="79" t="s">
        <v>137</v>
      </c>
      <c r="F13" s="79">
        <v>17028</v>
      </c>
      <c r="G13" s="80">
        <v>17.04</v>
      </c>
      <c r="H13" s="81">
        <v>1.9</v>
      </c>
      <c r="I13" s="73"/>
    </row>
    <row r="14" spans="1:9" x14ac:dyDescent="0.2">
      <c r="A14" s="82"/>
      <c r="B14" s="83" t="s">
        <v>134</v>
      </c>
      <c r="C14" s="79" t="s">
        <v>360</v>
      </c>
      <c r="D14" s="79" t="s">
        <v>361</v>
      </c>
      <c r="E14" s="79" t="s">
        <v>137</v>
      </c>
      <c r="F14" s="79">
        <v>16078</v>
      </c>
      <c r="G14" s="80">
        <v>16.579999999999998</v>
      </c>
      <c r="H14" s="81">
        <v>1.84</v>
      </c>
      <c r="I14" s="73"/>
    </row>
    <row r="15" spans="1:9" x14ac:dyDescent="0.2">
      <c r="A15" s="82"/>
      <c r="B15" s="83" t="s">
        <v>134</v>
      </c>
      <c r="C15" s="79" t="s">
        <v>362</v>
      </c>
      <c r="D15" s="79" t="s">
        <v>363</v>
      </c>
      <c r="E15" s="79" t="s">
        <v>137</v>
      </c>
      <c r="F15" s="79">
        <v>17879</v>
      </c>
      <c r="G15" s="80">
        <v>11.96</v>
      </c>
      <c r="H15" s="81">
        <v>1.33</v>
      </c>
      <c r="I15" s="73"/>
    </row>
    <row r="16" spans="1:9" x14ac:dyDescent="0.2">
      <c r="A16" s="82"/>
      <c r="B16" s="83" t="s">
        <v>134</v>
      </c>
      <c r="C16" s="79" t="s">
        <v>345</v>
      </c>
      <c r="D16" s="79" t="s">
        <v>364</v>
      </c>
      <c r="E16" s="79" t="s">
        <v>137</v>
      </c>
      <c r="F16" s="79">
        <v>18422</v>
      </c>
      <c r="G16" s="80">
        <v>11.39</v>
      </c>
      <c r="H16" s="81">
        <v>1.27</v>
      </c>
      <c r="I16" s="73"/>
    </row>
    <row r="17" spans="1:9" ht="13.5" thickBot="1" x14ac:dyDescent="0.25">
      <c r="A17" s="82"/>
      <c r="B17" s="79"/>
      <c r="C17" s="79"/>
      <c r="D17" s="79"/>
      <c r="E17" s="74" t="s">
        <v>245</v>
      </c>
      <c r="F17" s="79"/>
      <c r="G17" s="84">
        <v>894.29</v>
      </c>
      <c r="H17" s="85">
        <v>99.5</v>
      </c>
      <c r="I17" s="73"/>
    </row>
    <row r="18" spans="1:9" ht="13.5" thickTop="1" x14ac:dyDescent="0.2">
      <c r="A18" s="82"/>
      <c r="B18" s="79"/>
      <c r="C18" s="79"/>
      <c r="D18" s="79"/>
      <c r="E18" s="79"/>
      <c r="F18" s="79"/>
      <c r="G18" s="80"/>
      <c r="H18" s="81"/>
      <c r="I18" s="73"/>
    </row>
    <row r="19" spans="1:9" x14ac:dyDescent="0.2">
      <c r="A19" s="86" t="s">
        <v>254</v>
      </c>
      <c r="B19" s="79"/>
      <c r="C19" s="79"/>
      <c r="D19" s="79"/>
      <c r="E19" s="79"/>
      <c r="F19" s="79"/>
      <c r="G19" s="87">
        <v>4.62</v>
      </c>
      <c r="H19" s="88">
        <v>0.5</v>
      </c>
      <c r="I19" s="73"/>
    </row>
    <row r="20" spans="1:9" x14ac:dyDescent="0.2">
      <c r="A20" s="82"/>
      <c r="B20" s="79"/>
      <c r="C20" s="79"/>
      <c r="D20" s="79"/>
      <c r="E20" s="79"/>
      <c r="F20" s="79"/>
      <c r="G20" s="80"/>
      <c r="H20" s="81"/>
    </row>
    <row r="21" spans="1:9" ht="13.5" thickBot="1" x14ac:dyDescent="0.25">
      <c r="A21" s="82"/>
      <c r="B21" s="79"/>
      <c r="C21" s="79"/>
      <c r="D21" s="79"/>
      <c r="E21" s="74" t="s">
        <v>255</v>
      </c>
      <c r="F21" s="79"/>
      <c r="G21" s="84">
        <v>898.91</v>
      </c>
      <c r="H21" s="85">
        <v>100</v>
      </c>
      <c r="I21" s="73"/>
    </row>
    <row r="22" spans="1:9" ht="13.5" thickTop="1" x14ac:dyDescent="0.2">
      <c r="A22" s="82"/>
      <c r="B22" s="79"/>
      <c r="C22" s="79"/>
      <c r="D22" s="79"/>
      <c r="E22" s="79"/>
      <c r="F22" s="79"/>
      <c r="G22" s="80"/>
      <c r="H22" s="81"/>
      <c r="I22" s="73"/>
    </row>
    <row r="23" spans="1:9" x14ac:dyDescent="0.2">
      <c r="A23" s="90" t="s">
        <v>256</v>
      </c>
      <c r="B23" s="79"/>
      <c r="C23" s="79"/>
      <c r="D23" s="79"/>
      <c r="E23" s="79"/>
      <c r="F23" s="79"/>
      <c r="G23" s="80"/>
      <c r="H23" s="81"/>
      <c r="I23" s="73"/>
    </row>
    <row r="24" spans="1:9" x14ac:dyDescent="0.2">
      <c r="A24" s="82"/>
      <c r="B24" s="79"/>
      <c r="C24" s="79"/>
      <c r="D24" s="79"/>
      <c r="E24" s="79"/>
      <c r="F24" s="79"/>
      <c r="G24" s="80"/>
      <c r="H24" s="81"/>
    </row>
    <row r="25" spans="1:9" x14ac:dyDescent="0.2">
      <c r="A25" s="82">
        <v>1</v>
      </c>
      <c r="B25" s="79" t="s">
        <v>258</v>
      </c>
      <c r="C25" s="79"/>
      <c r="D25" s="79"/>
      <c r="E25" s="79"/>
      <c r="F25" s="79"/>
      <c r="G25" s="80"/>
      <c r="H25" s="81"/>
      <c r="I25" s="73"/>
    </row>
    <row r="26" spans="1:9" x14ac:dyDescent="0.2">
      <c r="A26" s="91"/>
      <c r="B26" s="92"/>
      <c r="C26" s="92"/>
      <c r="D26" s="92"/>
      <c r="E26" s="92"/>
      <c r="F26" s="92"/>
      <c r="G26" s="93"/>
      <c r="H26" s="94"/>
    </row>
  </sheetData>
  <mergeCells count="3">
    <mergeCell ref="A2:C2"/>
    <mergeCell ref="A3:C3"/>
    <mergeCell ref="B4:C4"/>
  </mergeCells>
  <phoneticPr fontId="4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topLeftCell="A58" workbookViewId="0">
      <selection activeCell="B64" sqref="B64:C64"/>
    </sheetView>
  </sheetViews>
  <sheetFormatPr defaultRowHeight="12.75" x14ac:dyDescent="0.2"/>
  <cols>
    <col min="1" max="1" width="2.7109375" style="38" customWidth="1"/>
    <col min="2" max="2" width="45.42578125" style="38" customWidth="1"/>
    <col min="3" max="3" width="29.140625" style="38" customWidth="1"/>
    <col min="4" max="4" width="13.5703125" style="38" bestFit="1" customWidth="1"/>
    <col min="5" max="5" width="20" style="38" bestFit="1" customWidth="1"/>
    <col min="6" max="6" width="7.85546875" style="38" bestFit="1" customWidth="1"/>
    <col min="7" max="7" width="12" style="66" customWidth="1"/>
    <col min="8" max="8" width="9.140625" style="67"/>
    <col min="9" max="9" width="9.140625" style="59"/>
    <col min="10" max="16384" width="9.140625" style="38"/>
  </cols>
  <sheetData>
    <row r="1" spans="1:9" x14ac:dyDescent="0.2">
      <c r="A1" s="33"/>
      <c r="B1" s="34"/>
      <c r="C1" s="35" t="s">
        <v>714</v>
      </c>
      <c r="D1" s="34"/>
      <c r="E1" s="34"/>
      <c r="F1" s="34"/>
      <c r="G1" s="36"/>
      <c r="H1" s="37"/>
      <c r="I1" s="38"/>
    </row>
    <row r="2" spans="1:9" ht="34.5" customHeight="1" x14ac:dyDescent="0.2">
      <c r="A2" s="3082" t="s">
        <v>126</v>
      </c>
      <c r="B2" s="3083"/>
      <c r="C2" s="3083"/>
      <c r="D2" s="39" t="s">
        <v>127</v>
      </c>
      <c r="E2" s="40" t="s">
        <v>268</v>
      </c>
      <c r="F2" s="41" t="s">
        <v>129</v>
      </c>
      <c r="G2" s="42" t="s">
        <v>130</v>
      </c>
      <c r="H2" s="43" t="s">
        <v>131</v>
      </c>
      <c r="I2" s="38"/>
    </row>
    <row r="3" spans="1:9" x14ac:dyDescent="0.2">
      <c r="A3" s="3084" t="s">
        <v>132</v>
      </c>
      <c r="B3" s="3085"/>
      <c r="C3" s="3085"/>
      <c r="D3" s="44"/>
      <c r="E3" s="44"/>
      <c r="F3" s="44"/>
      <c r="G3" s="45"/>
      <c r="H3" s="46"/>
      <c r="I3" s="38"/>
    </row>
    <row r="4" spans="1:9" x14ac:dyDescent="0.2">
      <c r="A4" s="47"/>
      <c r="B4" s="3086" t="s">
        <v>133</v>
      </c>
      <c r="C4" s="3085"/>
      <c r="D4" s="44"/>
      <c r="E4" s="44"/>
      <c r="F4" s="44"/>
      <c r="G4" s="45"/>
      <c r="H4" s="46"/>
      <c r="I4" s="38"/>
    </row>
    <row r="5" spans="1:9" x14ac:dyDescent="0.2">
      <c r="A5" s="47"/>
      <c r="B5" s="44" t="s">
        <v>204</v>
      </c>
      <c r="C5" s="44"/>
      <c r="D5" s="44" t="s">
        <v>205</v>
      </c>
      <c r="E5" s="44" t="s">
        <v>206</v>
      </c>
      <c r="F5" s="44">
        <v>231126</v>
      </c>
      <c r="G5" s="45">
        <v>787.56</v>
      </c>
      <c r="H5" s="46">
        <v>5.44</v>
      </c>
      <c r="I5" s="38"/>
    </row>
    <row r="6" spans="1:9" x14ac:dyDescent="0.2">
      <c r="A6" s="47"/>
      <c r="B6" s="44" t="s">
        <v>141</v>
      </c>
      <c r="C6" s="44"/>
      <c r="D6" s="44" t="s">
        <v>142</v>
      </c>
      <c r="E6" s="44" t="s">
        <v>137</v>
      </c>
      <c r="F6" s="44">
        <v>96339</v>
      </c>
      <c r="G6" s="45">
        <v>694.89</v>
      </c>
      <c r="H6" s="46">
        <v>4.8</v>
      </c>
      <c r="I6" s="38"/>
    </row>
    <row r="7" spans="1:9" x14ac:dyDescent="0.2">
      <c r="A7" s="47"/>
      <c r="B7" s="44" t="s">
        <v>138</v>
      </c>
      <c r="C7" s="44"/>
      <c r="D7" s="44" t="s">
        <v>139</v>
      </c>
      <c r="E7" s="44" t="s">
        <v>140</v>
      </c>
      <c r="F7" s="44">
        <v>21052</v>
      </c>
      <c r="G7" s="45">
        <v>669.62</v>
      </c>
      <c r="H7" s="46">
        <v>4.63</v>
      </c>
      <c r="I7" s="38"/>
    </row>
    <row r="8" spans="1:9" x14ac:dyDescent="0.2">
      <c r="A8" s="47"/>
      <c r="B8" s="44" t="s">
        <v>135</v>
      </c>
      <c r="C8" s="44"/>
      <c r="D8" s="44" t="s">
        <v>136</v>
      </c>
      <c r="E8" s="44" t="s">
        <v>137</v>
      </c>
      <c r="F8" s="44">
        <v>51721</v>
      </c>
      <c r="G8" s="45">
        <v>643.1</v>
      </c>
      <c r="H8" s="46">
        <v>4.4400000000000004</v>
      </c>
      <c r="I8" s="38"/>
    </row>
    <row r="9" spans="1:9" x14ac:dyDescent="0.2">
      <c r="A9" s="47"/>
      <c r="B9" s="44" t="s">
        <v>143</v>
      </c>
      <c r="C9" s="44"/>
      <c r="D9" s="44" t="s">
        <v>144</v>
      </c>
      <c r="E9" s="44" t="s">
        <v>145</v>
      </c>
      <c r="F9" s="44">
        <v>42991</v>
      </c>
      <c r="G9" s="45">
        <v>556.35</v>
      </c>
      <c r="H9" s="46">
        <v>3.84</v>
      </c>
      <c r="I9" s="38"/>
    </row>
    <row r="10" spans="1:9" x14ac:dyDescent="0.2">
      <c r="A10" s="47"/>
      <c r="B10" s="44" t="s">
        <v>170</v>
      </c>
      <c r="C10" s="44"/>
      <c r="D10" s="44" t="s">
        <v>171</v>
      </c>
      <c r="E10" s="44" t="s">
        <v>140</v>
      </c>
      <c r="F10" s="44">
        <v>26760</v>
      </c>
      <c r="G10" s="45">
        <v>490.28</v>
      </c>
      <c r="H10" s="46">
        <v>3.39</v>
      </c>
      <c r="I10" s="38"/>
    </row>
    <row r="11" spans="1:9" x14ac:dyDescent="0.2">
      <c r="A11" s="47"/>
      <c r="B11" s="44" t="s">
        <v>146</v>
      </c>
      <c r="C11" s="44"/>
      <c r="D11" s="44" t="s">
        <v>147</v>
      </c>
      <c r="E11" s="44" t="s">
        <v>140</v>
      </c>
      <c r="F11" s="44">
        <v>19321</v>
      </c>
      <c r="G11" s="45">
        <v>422.98</v>
      </c>
      <c r="H11" s="46">
        <v>2.92</v>
      </c>
      <c r="I11" s="38"/>
    </row>
    <row r="12" spans="1:9" x14ac:dyDescent="0.2">
      <c r="A12" s="47"/>
      <c r="B12" s="44" t="s">
        <v>199</v>
      </c>
      <c r="C12" s="44"/>
      <c r="D12" s="44" t="s">
        <v>200</v>
      </c>
      <c r="E12" s="44" t="s">
        <v>162</v>
      </c>
      <c r="F12" s="44">
        <v>45235</v>
      </c>
      <c r="G12" s="45">
        <v>406.19</v>
      </c>
      <c r="H12" s="46">
        <v>2.81</v>
      </c>
      <c r="I12" s="38"/>
    </row>
    <row r="13" spans="1:9" x14ac:dyDescent="0.2">
      <c r="A13" s="47"/>
      <c r="B13" s="44" t="s">
        <v>269</v>
      </c>
      <c r="C13" s="44"/>
      <c r="D13" s="44" t="s">
        <v>270</v>
      </c>
      <c r="E13" s="44" t="s">
        <v>271</v>
      </c>
      <c r="F13" s="44">
        <v>111612</v>
      </c>
      <c r="G13" s="45">
        <v>366.14</v>
      </c>
      <c r="H13" s="46">
        <v>2.5299999999999998</v>
      </c>
      <c r="I13" s="38"/>
    </row>
    <row r="14" spans="1:9" x14ac:dyDescent="0.2">
      <c r="A14" s="47"/>
      <c r="B14" s="44" t="s">
        <v>194</v>
      </c>
      <c r="C14" s="44"/>
      <c r="D14" s="44" t="s">
        <v>195</v>
      </c>
      <c r="E14" s="44" t="s">
        <v>185</v>
      </c>
      <c r="F14" s="44">
        <v>54049</v>
      </c>
      <c r="G14" s="45">
        <v>342.02</v>
      </c>
      <c r="H14" s="46">
        <v>2.36</v>
      </c>
      <c r="I14" s="38"/>
    </row>
    <row r="15" spans="1:9" x14ac:dyDescent="0.2">
      <c r="A15" s="47"/>
      <c r="B15" s="44" t="s">
        <v>190</v>
      </c>
      <c r="C15" s="44"/>
      <c r="D15" s="44" t="s">
        <v>191</v>
      </c>
      <c r="E15" s="44" t="s">
        <v>185</v>
      </c>
      <c r="F15" s="44">
        <v>39180</v>
      </c>
      <c r="G15" s="45">
        <v>327.54000000000002</v>
      </c>
      <c r="H15" s="46">
        <v>2.2599999999999998</v>
      </c>
      <c r="I15" s="38"/>
    </row>
    <row r="16" spans="1:9" x14ac:dyDescent="0.2">
      <c r="A16" s="47"/>
      <c r="B16" s="44" t="s">
        <v>181</v>
      </c>
      <c r="C16" s="44"/>
      <c r="D16" s="44" t="s">
        <v>182</v>
      </c>
      <c r="E16" s="44" t="s">
        <v>157</v>
      </c>
      <c r="F16" s="44">
        <v>86609</v>
      </c>
      <c r="G16" s="45">
        <v>278.75</v>
      </c>
      <c r="H16" s="46">
        <v>1.93</v>
      </c>
      <c r="I16" s="38"/>
    </row>
    <row r="17" spans="1:9" x14ac:dyDescent="0.2">
      <c r="A17" s="47"/>
      <c r="B17" s="44" t="s">
        <v>183</v>
      </c>
      <c r="C17" s="44"/>
      <c r="D17" s="44" t="s">
        <v>184</v>
      </c>
      <c r="E17" s="44" t="s">
        <v>185</v>
      </c>
      <c r="F17" s="44">
        <v>27539</v>
      </c>
      <c r="G17" s="45">
        <v>272.52999999999997</v>
      </c>
      <c r="H17" s="46">
        <v>1.88</v>
      </c>
      <c r="I17" s="38"/>
    </row>
    <row r="18" spans="1:9" x14ac:dyDescent="0.2">
      <c r="A18" s="47"/>
      <c r="B18" s="44" t="s">
        <v>155</v>
      </c>
      <c r="C18" s="44"/>
      <c r="D18" s="44" t="s">
        <v>156</v>
      </c>
      <c r="E18" s="44" t="s">
        <v>157</v>
      </c>
      <c r="F18" s="44">
        <v>28827</v>
      </c>
      <c r="G18" s="45">
        <v>269.76</v>
      </c>
      <c r="H18" s="46">
        <v>1.86</v>
      </c>
      <c r="I18" s="38"/>
    </row>
    <row r="19" spans="1:9" x14ac:dyDescent="0.2">
      <c r="A19" s="47"/>
      <c r="B19" s="44" t="s">
        <v>151</v>
      </c>
      <c r="C19" s="44"/>
      <c r="D19" s="44" t="s">
        <v>152</v>
      </c>
      <c r="E19" s="44" t="s">
        <v>150</v>
      </c>
      <c r="F19" s="44">
        <v>13905</v>
      </c>
      <c r="G19" s="45">
        <v>267.39</v>
      </c>
      <c r="H19" s="46">
        <v>1.85</v>
      </c>
      <c r="I19" s="38"/>
    </row>
    <row r="20" spans="1:9" x14ac:dyDescent="0.2">
      <c r="A20" s="47"/>
      <c r="B20" s="44" t="s">
        <v>158</v>
      </c>
      <c r="C20" s="44"/>
      <c r="D20" s="44" t="s">
        <v>159</v>
      </c>
      <c r="E20" s="44" t="s">
        <v>137</v>
      </c>
      <c r="F20" s="44">
        <v>12730</v>
      </c>
      <c r="G20" s="45">
        <v>264.61</v>
      </c>
      <c r="H20" s="46">
        <v>1.83</v>
      </c>
      <c r="I20" s="38"/>
    </row>
    <row r="21" spans="1:9" x14ac:dyDescent="0.2">
      <c r="A21" s="47"/>
      <c r="B21" s="44" t="s">
        <v>272</v>
      </c>
      <c r="C21" s="44"/>
      <c r="D21" s="44" t="s">
        <v>273</v>
      </c>
      <c r="E21" s="44" t="s">
        <v>176</v>
      </c>
      <c r="F21" s="44">
        <v>62458</v>
      </c>
      <c r="G21" s="45">
        <v>255.55</v>
      </c>
      <c r="H21" s="46">
        <v>1.77</v>
      </c>
      <c r="I21" s="38"/>
    </row>
    <row r="22" spans="1:9" x14ac:dyDescent="0.2">
      <c r="A22" s="47"/>
      <c r="B22" s="44" t="s">
        <v>274</v>
      </c>
      <c r="C22" s="44"/>
      <c r="D22" s="44" t="s">
        <v>275</v>
      </c>
      <c r="E22" s="44" t="s">
        <v>276</v>
      </c>
      <c r="F22" s="44">
        <v>150784</v>
      </c>
      <c r="G22" s="45">
        <v>226.48</v>
      </c>
      <c r="H22" s="46">
        <v>1.56</v>
      </c>
      <c r="I22" s="38"/>
    </row>
    <row r="23" spans="1:9" x14ac:dyDescent="0.2">
      <c r="A23" s="47"/>
      <c r="B23" s="44" t="s">
        <v>153</v>
      </c>
      <c r="C23" s="44"/>
      <c r="D23" s="44" t="s">
        <v>154</v>
      </c>
      <c r="E23" s="44" t="s">
        <v>150</v>
      </c>
      <c r="F23" s="44">
        <v>19093</v>
      </c>
      <c r="G23" s="45">
        <v>205.1</v>
      </c>
      <c r="H23" s="46">
        <v>1.42</v>
      </c>
      <c r="I23" s="38"/>
    </row>
    <row r="24" spans="1:9" x14ac:dyDescent="0.2">
      <c r="A24" s="47"/>
      <c r="B24" s="44" t="s">
        <v>277</v>
      </c>
      <c r="C24" s="44"/>
      <c r="D24" s="44" t="s">
        <v>278</v>
      </c>
      <c r="E24" s="44" t="s">
        <v>211</v>
      </c>
      <c r="F24" s="44">
        <v>187000</v>
      </c>
      <c r="G24" s="45">
        <v>197.85</v>
      </c>
      <c r="H24" s="46">
        <v>1.37</v>
      </c>
      <c r="I24" s="38"/>
    </row>
    <row r="25" spans="1:9" x14ac:dyDescent="0.2">
      <c r="A25" s="47"/>
      <c r="B25" s="44" t="s">
        <v>192</v>
      </c>
      <c r="C25" s="44"/>
      <c r="D25" s="44" t="s">
        <v>193</v>
      </c>
      <c r="E25" s="44" t="s">
        <v>137</v>
      </c>
      <c r="F25" s="44">
        <v>211800</v>
      </c>
      <c r="G25" s="45">
        <v>191.57</v>
      </c>
      <c r="H25" s="46">
        <v>1.32</v>
      </c>
      <c r="I25" s="38"/>
    </row>
    <row r="26" spans="1:9" x14ac:dyDescent="0.2">
      <c r="A26" s="47"/>
      <c r="B26" s="44" t="s">
        <v>279</v>
      </c>
      <c r="C26" s="44"/>
      <c r="D26" s="44" t="s">
        <v>280</v>
      </c>
      <c r="E26" s="44" t="s">
        <v>165</v>
      </c>
      <c r="F26" s="44">
        <v>94200</v>
      </c>
      <c r="G26" s="45">
        <v>186.28</v>
      </c>
      <c r="H26" s="46">
        <v>1.29</v>
      </c>
      <c r="I26" s="38"/>
    </row>
    <row r="27" spans="1:9" x14ac:dyDescent="0.2">
      <c r="A27" s="47"/>
      <c r="B27" s="44" t="s">
        <v>228</v>
      </c>
      <c r="C27" s="44"/>
      <c r="D27" s="44" t="s">
        <v>229</v>
      </c>
      <c r="E27" s="44" t="s">
        <v>165</v>
      </c>
      <c r="F27" s="44">
        <v>76255</v>
      </c>
      <c r="G27" s="45">
        <v>165.17</v>
      </c>
      <c r="H27" s="46">
        <v>1.1399999999999999</v>
      </c>
      <c r="I27" s="38"/>
    </row>
    <row r="28" spans="1:9" x14ac:dyDescent="0.2">
      <c r="A28" s="47"/>
      <c r="B28" s="44" t="s">
        <v>281</v>
      </c>
      <c r="C28" s="44"/>
      <c r="D28" s="44" t="s">
        <v>282</v>
      </c>
      <c r="E28" s="44" t="s">
        <v>283</v>
      </c>
      <c r="F28" s="44">
        <v>49438</v>
      </c>
      <c r="G28" s="45">
        <v>160.72</v>
      </c>
      <c r="H28" s="46">
        <v>1.1100000000000001</v>
      </c>
      <c r="I28" s="38"/>
    </row>
    <row r="29" spans="1:9" x14ac:dyDescent="0.2">
      <c r="A29" s="47"/>
      <c r="B29" s="44" t="s">
        <v>284</v>
      </c>
      <c r="C29" s="44"/>
      <c r="D29" s="44" t="s">
        <v>285</v>
      </c>
      <c r="E29" s="44" t="s">
        <v>286</v>
      </c>
      <c r="F29" s="44">
        <v>211182</v>
      </c>
      <c r="G29" s="45">
        <v>142.44</v>
      </c>
      <c r="H29" s="46">
        <v>0.98</v>
      </c>
      <c r="I29" s="38"/>
    </row>
    <row r="30" spans="1:9" x14ac:dyDescent="0.2">
      <c r="A30" s="47"/>
      <c r="B30" s="44" t="s">
        <v>287</v>
      </c>
      <c r="C30" s="44"/>
      <c r="D30" s="44" t="s">
        <v>288</v>
      </c>
      <c r="E30" s="44" t="s">
        <v>211</v>
      </c>
      <c r="F30" s="44">
        <v>101614</v>
      </c>
      <c r="G30" s="45">
        <v>118.23</v>
      </c>
      <c r="H30" s="46">
        <v>0.82</v>
      </c>
      <c r="I30" s="38"/>
    </row>
    <row r="31" spans="1:9" x14ac:dyDescent="0.2">
      <c r="A31" s="47"/>
      <c r="B31" s="44" t="s">
        <v>289</v>
      </c>
      <c r="C31" s="44"/>
      <c r="D31" s="44" t="s">
        <v>290</v>
      </c>
      <c r="E31" s="44" t="s">
        <v>291</v>
      </c>
      <c r="F31" s="44">
        <v>86496</v>
      </c>
      <c r="G31" s="45">
        <v>111.49</v>
      </c>
      <c r="H31" s="46">
        <v>0.77</v>
      </c>
      <c r="I31" s="38"/>
    </row>
    <row r="32" spans="1:9" x14ac:dyDescent="0.2">
      <c r="A32" s="47"/>
      <c r="B32" s="44" t="s">
        <v>216</v>
      </c>
      <c r="C32" s="44"/>
      <c r="D32" s="44" t="s">
        <v>217</v>
      </c>
      <c r="E32" s="44" t="s">
        <v>206</v>
      </c>
      <c r="F32" s="44">
        <v>11949</v>
      </c>
      <c r="G32" s="45">
        <v>103.25</v>
      </c>
      <c r="H32" s="46">
        <v>0.71</v>
      </c>
      <c r="I32" s="38"/>
    </row>
    <row r="33" spans="1:9" x14ac:dyDescent="0.2">
      <c r="A33" s="47"/>
      <c r="B33" s="44" t="s">
        <v>196</v>
      </c>
      <c r="C33" s="44"/>
      <c r="D33" s="44" t="s">
        <v>197</v>
      </c>
      <c r="E33" s="44" t="s">
        <v>198</v>
      </c>
      <c r="F33" s="44">
        <v>35600</v>
      </c>
      <c r="G33" s="45">
        <v>102.08</v>
      </c>
      <c r="H33" s="46">
        <v>0.71</v>
      </c>
      <c r="I33" s="38"/>
    </row>
    <row r="34" spans="1:9" x14ac:dyDescent="0.2">
      <c r="A34" s="47"/>
      <c r="B34" s="44" t="s">
        <v>292</v>
      </c>
      <c r="C34" s="44"/>
      <c r="D34" s="44" t="s">
        <v>293</v>
      </c>
      <c r="E34" s="44" t="s">
        <v>185</v>
      </c>
      <c r="F34" s="44">
        <v>23600</v>
      </c>
      <c r="G34" s="45">
        <v>93.8</v>
      </c>
      <c r="H34" s="46">
        <v>0.65</v>
      </c>
      <c r="I34" s="38"/>
    </row>
    <row r="35" spans="1:9" x14ac:dyDescent="0.2">
      <c r="A35" s="47"/>
      <c r="B35" s="44" t="s">
        <v>294</v>
      </c>
      <c r="C35" s="44"/>
      <c r="D35" s="44" t="s">
        <v>295</v>
      </c>
      <c r="E35" s="44" t="s">
        <v>211</v>
      </c>
      <c r="F35" s="44">
        <v>485900</v>
      </c>
      <c r="G35" s="45">
        <v>92.32</v>
      </c>
      <c r="H35" s="46">
        <v>0.64</v>
      </c>
      <c r="I35" s="38"/>
    </row>
    <row r="36" spans="1:9" x14ac:dyDescent="0.2">
      <c r="A36" s="47"/>
      <c r="B36" s="44" t="s">
        <v>296</v>
      </c>
      <c r="C36" s="44"/>
      <c r="D36" s="44" t="s">
        <v>297</v>
      </c>
      <c r="E36" s="44" t="s">
        <v>276</v>
      </c>
      <c r="F36" s="44">
        <v>30663</v>
      </c>
      <c r="G36" s="45">
        <v>78.19</v>
      </c>
      <c r="H36" s="46">
        <v>0.54</v>
      </c>
      <c r="I36" s="38"/>
    </row>
    <row r="37" spans="1:9" x14ac:dyDescent="0.2">
      <c r="A37" s="47"/>
      <c r="B37" s="44" t="s">
        <v>232</v>
      </c>
      <c r="C37" s="44"/>
      <c r="D37" s="44" t="s">
        <v>233</v>
      </c>
      <c r="E37" s="44" t="s">
        <v>140</v>
      </c>
      <c r="F37" s="44">
        <v>13671</v>
      </c>
      <c r="G37" s="45">
        <v>71.41</v>
      </c>
      <c r="H37" s="46">
        <v>0.49</v>
      </c>
      <c r="I37" s="38"/>
    </row>
    <row r="38" spans="1:9" x14ac:dyDescent="0.2">
      <c r="A38" s="47"/>
      <c r="B38" s="44" t="s">
        <v>298</v>
      </c>
      <c r="C38" s="44"/>
      <c r="D38" s="44" t="s">
        <v>299</v>
      </c>
      <c r="E38" s="44" t="s">
        <v>206</v>
      </c>
      <c r="F38" s="44">
        <v>36641</v>
      </c>
      <c r="G38" s="45">
        <v>65.680000000000007</v>
      </c>
      <c r="H38" s="46">
        <v>0.45</v>
      </c>
      <c r="I38" s="38"/>
    </row>
    <row r="39" spans="1:9" x14ac:dyDescent="0.2">
      <c r="A39" s="47"/>
      <c r="B39" s="44" t="s">
        <v>300</v>
      </c>
      <c r="C39" s="44"/>
      <c r="D39" s="44" t="s">
        <v>301</v>
      </c>
      <c r="E39" s="44" t="s">
        <v>240</v>
      </c>
      <c r="F39" s="44">
        <v>15858</v>
      </c>
      <c r="G39" s="45">
        <v>28.62</v>
      </c>
      <c r="H39" s="46">
        <v>0.2</v>
      </c>
      <c r="I39" s="38"/>
    </row>
    <row r="40" spans="1:9" x14ac:dyDescent="0.2">
      <c r="A40" s="47"/>
      <c r="B40" s="44" t="s">
        <v>302</v>
      </c>
      <c r="C40" s="44"/>
      <c r="D40" s="44" t="s">
        <v>303</v>
      </c>
      <c r="E40" s="44" t="s">
        <v>165</v>
      </c>
      <c r="F40" s="44">
        <v>39401</v>
      </c>
      <c r="G40" s="45">
        <v>27.01</v>
      </c>
      <c r="H40" s="46">
        <v>0.19</v>
      </c>
      <c r="I40" s="38"/>
    </row>
    <row r="41" spans="1:9" x14ac:dyDescent="0.2">
      <c r="A41" s="47"/>
      <c r="B41" s="44" t="s">
        <v>304</v>
      </c>
      <c r="C41" s="44"/>
      <c r="D41" s="44" t="s">
        <v>305</v>
      </c>
      <c r="E41" s="44" t="s">
        <v>157</v>
      </c>
      <c r="F41" s="44">
        <v>26415</v>
      </c>
      <c r="G41" s="45">
        <v>21.05</v>
      </c>
      <c r="H41" s="46">
        <v>0.15</v>
      </c>
      <c r="I41" s="38"/>
    </row>
    <row r="42" spans="1:9" x14ac:dyDescent="0.2">
      <c r="A42" s="47"/>
      <c r="B42" s="44" t="s">
        <v>306</v>
      </c>
      <c r="C42" s="44"/>
      <c r="D42" s="44" t="s">
        <v>307</v>
      </c>
      <c r="E42" s="44" t="s">
        <v>162</v>
      </c>
      <c r="F42" s="44">
        <v>1607</v>
      </c>
      <c r="G42" s="45">
        <v>12.65</v>
      </c>
      <c r="H42" s="46">
        <v>0.09</v>
      </c>
      <c r="I42" s="38"/>
    </row>
    <row r="43" spans="1:9" ht="13.5" thickBot="1" x14ac:dyDescent="0.25">
      <c r="A43" s="47"/>
      <c r="B43" s="44"/>
      <c r="C43" s="44"/>
      <c r="D43" s="44"/>
      <c r="E43" s="39" t="s">
        <v>245</v>
      </c>
      <c r="F43" s="44"/>
      <c r="G43" s="48">
        <v>9716.6499999999905</v>
      </c>
      <c r="H43" s="49">
        <v>67.139999999999901</v>
      </c>
      <c r="I43" s="38"/>
    </row>
    <row r="44" spans="1:9" ht="13.5" thickTop="1" x14ac:dyDescent="0.2">
      <c r="A44" s="47"/>
      <c r="B44" s="44"/>
      <c r="C44" s="44"/>
      <c r="D44" s="44"/>
      <c r="E44" s="39"/>
      <c r="F44" s="44"/>
      <c r="G44" s="50"/>
      <c r="H44" s="51"/>
      <c r="I44" s="38"/>
    </row>
    <row r="45" spans="1:9" x14ac:dyDescent="0.2">
      <c r="A45" s="47"/>
      <c r="B45" s="3013" t="s">
        <v>308</v>
      </c>
      <c r="C45" s="3006"/>
      <c r="D45" s="44"/>
      <c r="E45" s="39"/>
      <c r="F45" s="44"/>
      <c r="G45" s="52">
        <f>+G46</f>
        <v>331.76900000000001</v>
      </c>
      <c r="H45" s="53">
        <f>+H46</f>
        <v>2.29</v>
      </c>
      <c r="I45" s="38"/>
    </row>
    <row r="46" spans="1:9" ht="13.5" thickBot="1" x14ac:dyDescent="0.25">
      <c r="A46" s="47"/>
      <c r="B46" s="44"/>
      <c r="C46" s="44"/>
      <c r="D46" s="44"/>
      <c r="E46" s="39" t="s">
        <v>245</v>
      </c>
      <c r="F46" s="44"/>
      <c r="G46" s="54">
        <v>331.76900000000001</v>
      </c>
      <c r="H46" s="55">
        <v>2.29</v>
      </c>
      <c r="I46" s="38"/>
    </row>
    <row r="47" spans="1:9" ht="13.5" thickTop="1" x14ac:dyDescent="0.2">
      <c r="A47" s="47"/>
      <c r="B47" s="44"/>
      <c r="C47" s="44"/>
      <c r="D47" s="44"/>
      <c r="E47" s="44"/>
      <c r="F47" s="44"/>
      <c r="G47" s="45"/>
      <c r="H47" s="46"/>
      <c r="I47" s="38"/>
    </row>
    <row r="48" spans="1:9" x14ac:dyDescent="0.2">
      <c r="A48" s="3084" t="s">
        <v>309</v>
      </c>
      <c r="B48" s="3087"/>
      <c r="C48" s="3087"/>
      <c r="D48" s="44"/>
      <c r="E48" s="44"/>
      <c r="F48" s="44"/>
      <c r="G48" s="45"/>
      <c r="H48" s="46"/>
      <c r="I48" s="38"/>
    </row>
    <row r="49" spans="1:9" x14ac:dyDescent="0.2">
      <c r="A49" s="47"/>
      <c r="B49" s="3088" t="s">
        <v>310</v>
      </c>
      <c r="C49" s="3085"/>
      <c r="D49" s="44"/>
      <c r="E49" s="44"/>
      <c r="F49" s="44"/>
      <c r="G49" s="45"/>
      <c r="H49" s="46"/>
      <c r="I49" s="38"/>
    </row>
    <row r="50" spans="1:9" x14ac:dyDescent="0.2">
      <c r="A50" s="47"/>
      <c r="B50" s="3086" t="s">
        <v>133</v>
      </c>
      <c r="C50" s="3085"/>
      <c r="D50" s="44"/>
      <c r="E50" s="44"/>
      <c r="F50" s="44"/>
      <c r="G50" s="45"/>
      <c r="H50" s="46"/>
      <c r="I50" s="38"/>
    </row>
    <row r="51" spans="1:9" x14ac:dyDescent="0.2">
      <c r="A51" s="47"/>
      <c r="B51" s="2600" t="s">
        <v>715</v>
      </c>
      <c r="C51" s="44"/>
      <c r="D51" s="44" t="s">
        <v>312</v>
      </c>
      <c r="E51" s="44" t="s">
        <v>313</v>
      </c>
      <c r="F51" s="44">
        <v>200</v>
      </c>
      <c r="G51" s="45">
        <v>2003.05</v>
      </c>
      <c r="H51" s="46">
        <v>13.84</v>
      </c>
      <c r="I51" s="38"/>
    </row>
    <row r="52" spans="1:9" x14ac:dyDescent="0.2">
      <c r="A52" s="47"/>
      <c r="B52" s="2600" t="s">
        <v>1329</v>
      </c>
      <c r="C52" s="44"/>
      <c r="D52" s="44" t="s">
        <v>315</v>
      </c>
      <c r="E52" s="44" t="s">
        <v>316</v>
      </c>
      <c r="F52" s="44">
        <v>100000</v>
      </c>
      <c r="G52" s="45">
        <v>1010.32</v>
      </c>
      <c r="H52" s="46">
        <v>6.98</v>
      </c>
      <c r="I52" s="38"/>
    </row>
    <row r="53" spans="1:9" x14ac:dyDescent="0.2">
      <c r="A53" s="47"/>
      <c r="B53" s="2600" t="s">
        <v>716</v>
      </c>
      <c r="C53" s="44"/>
      <c r="D53" s="44" t="s">
        <v>318</v>
      </c>
      <c r="E53" s="44" t="s">
        <v>319</v>
      </c>
      <c r="F53" s="44">
        <v>50</v>
      </c>
      <c r="G53" s="45">
        <v>500.69</v>
      </c>
      <c r="H53" s="46">
        <v>3.46</v>
      </c>
      <c r="I53" s="38"/>
    </row>
    <row r="54" spans="1:9" x14ac:dyDescent="0.2">
      <c r="A54" s="47"/>
      <c r="B54" s="2600" t="s">
        <v>717</v>
      </c>
      <c r="C54" s="44"/>
      <c r="D54" s="44" t="s">
        <v>321</v>
      </c>
      <c r="E54" s="44" t="s">
        <v>322</v>
      </c>
      <c r="F54" s="44">
        <v>13034</v>
      </c>
      <c r="G54" s="45">
        <v>78.22</v>
      </c>
      <c r="H54" s="46">
        <v>0.54</v>
      </c>
      <c r="I54" s="38"/>
    </row>
    <row r="55" spans="1:9" ht="13.5" thickBot="1" x14ac:dyDescent="0.25">
      <c r="A55" s="47"/>
      <c r="B55" s="44"/>
      <c r="C55" s="44"/>
      <c r="D55" s="44"/>
      <c r="E55" s="39" t="s">
        <v>245</v>
      </c>
      <c r="F55" s="44"/>
      <c r="G55" s="54">
        <v>3592.28</v>
      </c>
      <c r="H55" s="55">
        <v>24.82</v>
      </c>
      <c r="I55" s="38"/>
    </row>
    <row r="56" spans="1:9" ht="13.5" thickTop="1" x14ac:dyDescent="0.2">
      <c r="A56" s="47"/>
      <c r="B56" s="3086" t="s">
        <v>323</v>
      </c>
      <c r="C56" s="3085"/>
      <c r="D56" s="44"/>
      <c r="E56" s="44"/>
      <c r="F56" s="44"/>
      <c r="G56" s="45"/>
      <c r="H56" s="46"/>
      <c r="I56" s="38"/>
    </row>
    <row r="57" spans="1:9" x14ac:dyDescent="0.2">
      <c r="A57" s="47"/>
      <c r="B57" s="2600" t="s">
        <v>718</v>
      </c>
      <c r="C57" s="44"/>
      <c r="D57" s="44" t="s">
        <v>325</v>
      </c>
      <c r="E57" s="44" t="s">
        <v>326</v>
      </c>
      <c r="F57" s="44">
        <v>2</v>
      </c>
      <c r="G57" s="45">
        <v>19.97</v>
      </c>
      <c r="H57" s="46">
        <v>0.14000000000000001</v>
      </c>
      <c r="I57" s="38"/>
    </row>
    <row r="58" spans="1:9" ht="13.5" thickBot="1" x14ac:dyDescent="0.25">
      <c r="A58" s="47"/>
      <c r="B58" s="44"/>
      <c r="C58" s="44"/>
      <c r="D58" s="44"/>
      <c r="E58" s="39" t="s">
        <v>245</v>
      </c>
      <c r="F58" s="44"/>
      <c r="G58" s="54">
        <v>19.97</v>
      </c>
      <c r="H58" s="55">
        <v>0.14000000000000001</v>
      </c>
      <c r="I58" s="38"/>
    </row>
    <row r="59" spans="1:9" ht="13.5" thickTop="1" x14ac:dyDescent="0.2">
      <c r="A59" s="47"/>
      <c r="B59" s="3088" t="s">
        <v>327</v>
      </c>
      <c r="C59" s="3085"/>
      <c r="D59" s="44"/>
      <c r="E59" s="44"/>
      <c r="F59" s="44"/>
      <c r="G59" s="45"/>
      <c r="H59" s="46"/>
      <c r="I59" s="38"/>
    </row>
    <row r="60" spans="1:9" x14ac:dyDescent="0.2">
      <c r="A60" s="47"/>
      <c r="B60" s="3086" t="s">
        <v>133</v>
      </c>
      <c r="C60" s="3085"/>
      <c r="D60" s="44"/>
      <c r="E60" s="44"/>
      <c r="F60" s="44"/>
      <c r="G60" s="45"/>
      <c r="H60" s="46"/>
      <c r="I60" s="38"/>
    </row>
    <row r="61" spans="1:9" x14ac:dyDescent="0.2">
      <c r="A61" s="47"/>
      <c r="B61" s="2600" t="s">
        <v>719</v>
      </c>
      <c r="C61" s="44"/>
      <c r="D61" s="44" t="s">
        <v>329</v>
      </c>
      <c r="E61" s="44" t="s">
        <v>330</v>
      </c>
      <c r="F61" s="44">
        <v>100</v>
      </c>
      <c r="G61" s="45">
        <v>0.1</v>
      </c>
      <c r="H61" s="46">
        <v>0</v>
      </c>
      <c r="I61" s="38"/>
    </row>
    <row r="62" spans="1:9" ht="13.5" thickBot="1" x14ac:dyDescent="0.25">
      <c r="A62" s="47"/>
      <c r="B62" s="44"/>
      <c r="C62" s="44"/>
      <c r="D62" s="44"/>
      <c r="E62" s="39" t="s">
        <v>245</v>
      </c>
      <c r="F62" s="44"/>
      <c r="G62" s="48">
        <v>0.1</v>
      </c>
      <c r="H62" s="49">
        <v>0</v>
      </c>
      <c r="I62" s="38"/>
    </row>
    <row r="63" spans="1:9" ht="13.5" thickTop="1" x14ac:dyDescent="0.2">
      <c r="A63" s="47"/>
      <c r="B63" s="44"/>
      <c r="C63" s="44"/>
      <c r="D63" s="44"/>
      <c r="E63" s="44"/>
      <c r="F63" s="44"/>
      <c r="G63" s="45"/>
      <c r="H63" s="46"/>
      <c r="I63" s="38"/>
    </row>
    <row r="64" spans="1:9" x14ac:dyDescent="0.2">
      <c r="A64" s="47"/>
      <c r="B64" s="3020" t="s">
        <v>248</v>
      </c>
      <c r="C64" s="3021"/>
      <c r="D64" s="44"/>
      <c r="E64" s="44"/>
      <c r="F64" s="44"/>
      <c r="G64" s="45"/>
      <c r="H64" s="46"/>
      <c r="I64" s="38"/>
    </row>
    <row r="65" spans="1:9" x14ac:dyDescent="0.2">
      <c r="A65" s="47"/>
      <c r="B65" s="3088" t="s">
        <v>249</v>
      </c>
      <c r="C65" s="3085"/>
      <c r="D65" s="44"/>
      <c r="E65" s="39" t="s">
        <v>250</v>
      </c>
      <c r="F65" s="44"/>
      <c r="G65" s="45"/>
      <c r="H65" s="46"/>
      <c r="I65" s="38"/>
    </row>
    <row r="66" spans="1:9" x14ac:dyDescent="0.2">
      <c r="A66" s="47"/>
      <c r="B66" s="44" t="s">
        <v>251</v>
      </c>
      <c r="C66" s="44"/>
      <c r="D66" s="44"/>
      <c r="E66" s="44" t="s">
        <v>331</v>
      </c>
      <c r="F66" s="44"/>
      <c r="G66" s="45">
        <v>200</v>
      </c>
      <c r="H66" s="46">
        <v>1.38</v>
      </c>
      <c r="I66" s="38"/>
    </row>
    <row r="67" spans="1:9" x14ac:dyDescent="0.2">
      <c r="A67" s="47"/>
      <c r="B67" s="44" t="s">
        <v>251</v>
      </c>
      <c r="C67" s="44"/>
      <c r="D67" s="44"/>
      <c r="E67" s="44" t="s">
        <v>332</v>
      </c>
      <c r="F67" s="44"/>
      <c r="G67" s="45">
        <v>200</v>
      </c>
      <c r="H67" s="46">
        <v>1.38</v>
      </c>
      <c r="I67" s="38"/>
    </row>
    <row r="68" spans="1:9" ht="13.5" thickBot="1" x14ac:dyDescent="0.25">
      <c r="A68" s="47"/>
      <c r="B68" s="44"/>
      <c r="C68" s="44"/>
      <c r="D68" s="44"/>
      <c r="E68" s="39" t="s">
        <v>245</v>
      </c>
      <c r="F68" s="44"/>
      <c r="G68" s="54">
        <v>400</v>
      </c>
      <c r="H68" s="55">
        <v>2.76</v>
      </c>
      <c r="I68" s="38"/>
    </row>
    <row r="69" spans="1:9" ht="13.5" thickTop="1" x14ac:dyDescent="0.2">
      <c r="A69" s="47"/>
      <c r="B69" s="44"/>
      <c r="C69" s="44"/>
      <c r="D69" s="44"/>
      <c r="E69" s="44"/>
      <c r="F69" s="44"/>
      <c r="G69" s="45"/>
      <c r="H69" s="46"/>
      <c r="I69" s="38"/>
    </row>
    <row r="70" spans="1:9" x14ac:dyDescent="0.2">
      <c r="A70" s="56" t="s">
        <v>254</v>
      </c>
      <c r="B70" s="44"/>
      <c r="C70" s="44"/>
      <c r="D70" s="44"/>
      <c r="E70" s="44"/>
      <c r="F70" s="44"/>
      <c r="G70" s="57">
        <v>413.38</v>
      </c>
      <c r="H70" s="58">
        <v>2.85</v>
      </c>
      <c r="I70" s="38"/>
    </row>
    <row r="71" spans="1:9" x14ac:dyDescent="0.2">
      <c r="A71" s="47"/>
      <c r="B71" s="44"/>
      <c r="C71" s="44"/>
      <c r="D71" s="44"/>
      <c r="E71" s="44"/>
      <c r="F71" s="44"/>
      <c r="G71" s="45"/>
      <c r="H71" s="46"/>
    </row>
    <row r="72" spans="1:9" ht="13.5" thickBot="1" x14ac:dyDescent="0.25">
      <c r="A72" s="47"/>
      <c r="B72" s="44"/>
      <c r="C72" s="44"/>
      <c r="D72" s="44"/>
      <c r="E72" s="39" t="s">
        <v>255</v>
      </c>
      <c r="F72" s="44"/>
      <c r="G72" s="54">
        <v>14474.15</v>
      </c>
      <c r="H72" s="55">
        <v>100</v>
      </c>
      <c r="I72" s="38"/>
    </row>
    <row r="73" spans="1:9" ht="13.5" thickTop="1" x14ac:dyDescent="0.2">
      <c r="A73" s="47"/>
      <c r="B73" s="44"/>
      <c r="C73" s="44"/>
      <c r="D73" s="44"/>
      <c r="E73" s="44"/>
      <c r="F73" s="44"/>
      <c r="G73" s="45"/>
      <c r="H73" s="46"/>
      <c r="I73" s="38"/>
    </row>
    <row r="74" spans="1:9" x14ac:dyDescent="0.2">
      <c r="A74" s="60" t="s">
        <v>256</v>
      </c>
      <c r="B74" s="44"/>
      <c r="C74" s="44"/>
      <c r="D74" s="44"/>
      <c r="E74" s="44"/>
      <c r="F74" s="44"/>
      <c r="G74" s="45"/>
      <c r="H74" s="46"/>
      <c r="I74" s="38"/>
    </row>
    <row r="75" spans="1:9" x14ac:dyDescent="0.2">
      <c r="A75" s="47">
        <v>1</v>
      </c>
      <c r="B75" s="44" t="s">
        <v>257</v>
      </c>
      <c r="C75" s="44"/>
      <c r="D75" s="44"/>
      <c r="E75" s="44"/>
      <c r="F75" s="44"/>
      <c r="G75" s="45"/>
      <c r="H75" s="46"/>
      <c r="I75" s="38"/>
    </row>
    <row r="76" spans="1:9" x14ac:dyDescent="0.2">
      <c r="A76" s="47"/>
      <c r="B76" s="44"/>
      <c r="C76" s="44"/>
      <c r="D76" s="44"/>
      <c r="E76" s="44"/>
      <c r="F76" s="44"/>
      <c r="G76" s="45"/>
      <c r="H76" s="46"/>
    </row>
    <row r="77" spans="1:9" x14ac:dyDescent="0.2">
      <c r="A77" s="47">
        <v>2</v>
      </c>
      <c r="B77" s="44" t="s">
        <v>258</v>
      </c>
      <c r="C77" s="44"/>
      <c r="D77" s="44"/>
      <c r="E77" s="44"/>
      <c r="F77" s="44"/>
      <c r="G77" s="45"/>
      <c r="H77" s="46"/>
      <c r="I77" s="38"/>
    </row>
    <row r="78" spans="1:9" x14ac:dyDescent="0.2">
      <c r="A78" s="47"/>
      <c r="B78" s="44"/>
      <c r="C78" s="44"/>
      <c r="D78" s="44"/>
      <c r="E78" s="44"/>
      <c r="F78" s="44"/>
      <c r="G78" s="45"/>
      <c r="H78" s="46"/>
    </row>
    <row r="79" spans="1:9" x14ac:dyDescent="0.2">
      <c r="A79" s="47">
        <v>3</v>
      </c>
      <c r="B79" s="44" t="s">
        <v>333</v>
      </c>
      <c r="C79" s="44"/>
      <c r="D79" s="44"/>
      <c r="E79" s="44"/>
      <c r="F79" s="44"/>
      <c r="G79" s="45"/>
      <c r="H79" s="46"/>
      <c r="I79" s="38"/>
    </row>
    <row r="80" spans="1:9" x14ac:dyDescent="0.2">
      <c r="A80" s="47"/>
      <c r="B80" s="44"/>
      <c r="C80" s="44"/>
      <c r="D80" s="44"/>
      <c r="E80" s="44"/>
      <c r="F80" s="44"/>
      <c r="G80" s="45"/>
      <c r="H80" s="46"/>
    </row>
    <row r="81" spans="1:9" x14ac:dyDescent="0.2">
      <c r="A81" s="47">
        <v>4</v>
      </c>
      <c r="B81" s="44" t="s">
        <v>334</v>
      </c>
      <c r="C81" s="44"/>
      <c r="D81" s="44"/>
      <c r="E81" s="44"/>
      <c r="F81" s="44"/>
      <c r="G81" s="45"/>
      <c r="H81" s="46"/>
      <c r="I81" s="38"/>
    </row>
    <row r="82" spans="1:9" x14ac:dyDescent="0.2">
      <c r="A82" s="47"/>
      <c r="B82" s="44" t="s">
        <v>335</v>
      </c>
      <c r="C82" s="44"/>
      <c r="D82" s="44"/>
      <c r="E82" s="44"/>
      <c r="F82" s="44"/>
      <c r="G82" s="45"/>
      <c r="H82" s="46"/>
      <c r="I82" s="38"/>
    </row>
    <row r="83" spans="1:9" x14ac:dyDescent="0.2">
      <c r="A83" s="47"/>
      <c r="B83" s="44" t="s">
        <v>336</v>
      </c>
      <c r="C83" s="44"/>
      <c r="D83" s="44"/>
      <c r="E83" s="44"/>
      <c r="F83" s="44"/>
      <c r="G83" s="45"/>
      <c r="H83" s="46"/>
      <c r="I83" s="38"/>
    </row>
    <row r="84" spans="1:9" x14ac:dyDescent="0.2">
      <c r="A84" s="47"/>
      <c r="B84" s="44"/>
      <c r="C84" s="44"/>
      <c r="D84" s="44"/>
      <c r="E84" s="44"/>
      <c r="F84" s="44"/>
      <c r="G84" s="45"/>
      <c r="H84" s="46"/>
    </row>
    <row r="85" spans="1:9" x14ac:dyDescent="0.2">
      <c r="A85" s="47">
        <v>5</v>
      </c>
      <c r="B85" s="44" t="s">
        <v>337</v>
      </c>
      <c r="C85" s="44"/>
      <c r="D85" s="44"/>
      <c r="E85" s="44"/>
      <c r="F85" s="44"/>
      <c r="G85" s="45"/>
      <c r="H85" s="46"/>
    </row>
    <row r="86" spans="1:9" x14ac:dyDescent="0.2">
      <c r="A86" s="47"/>
      <c r="B86" s="44"/>
      <c r="C86" s="44"/>
      <c r="D86" s="44"/>
      <c r="E86" s="44"/>
      <c r="F86" s="44"/>
      <c r="G86" s="45"/>
      <c r="H86" s="46"/>
    </row>
    <row r="87" spans="1:9" x14ac:dyDescent="0.2">
      <c r="A87" s="47"/>
      <c r="B87" s="44" t="s">
        <v>338</v>
      </c>
      <c r="C87" s="44" t="s">
        <v>339</v>
      </c>
      <c r="D87" s="44" t="s">
        <v>340</v>
      </c>
      <c r="E87" s="44" t="s">
        <v>341</v>
      </c>
      <c r="F87" s="44" t="s">
        <v>342</v>
      </c>
      <c r="G87" s="45"/>
      <c r="H87" s="46"/>
    </row>
    <row r="88" spans="1:9" x14ac:dyDescent="0.2">
      <c r="A88" s="47"/>
      <c r="B88" s="44" t="s">
        <v>300</v>
      </c>
      <c r="C88" s="44" t="s">
        <v>343</v>
      </c>
      <c r="D88" s="44">
        <v>180.8</v>
      </c>
      <c r="E88" s="44">
        <v>177.15</v>
      </c>
      <c r="F88" s="44">
        <v>1.81785</v>
      </c>
      <c r="G88" s="45"/>
      <c r="H88" s="46"/>
    </row>
    <row r="89" spans="1:9" x14ac:dyDescent="0.2">
      <c r="A89" s="47"/>
      <c r="B89" s="44" t="s">
        <v>344</v>
      </c>
      <c r="C89" s="44" t="s">
        <v>343</v>
      </c>
      <c r="D89" s="44">
        <v>68.395700000000005</v>
      </c>
      <c r="E89" s="44">
        <v>68.8</v>
      </c>
      <c r="F89" s="44">
        <v>15.148</v>
      </c>
      <c r="G89" s="45"/>
      <c r="H89" s="46"/>
    </row>
    <row r="90" spans="1:9" x14ac:dyDescent="0.2">
      <c r="A90" s="47"/>
      <c r="B90" s="44" t="s">
        <v>345</v>
      </c>
      <c r="C90" s="44" t="s">
        <v>343</v>
      </c>
      <c r="D90" s="44">
        <v>54.833300000000001</v>
      </c>
      <c r="E90" s="44">
        <v>62.45</v>
      </c>
      <c r="F90" s="44">
        <v>53.396999999999998</v>
      </c>
      <c r="G90" s="45"/>
      <c r="H90" s="46"/>
    </row>
    <row r="91" spans="1:9" x14ac:dyDescent="0.2">
      <c r="A91" s="47"/>
      <c r="B91" s="44"/>
      <c r="C91" s="44"/>
      <c r="D91" s="44"/>
      <c r="E91" s="44"/>
      <c r="F91" s="44"/>
      <c r="G91" s="45"/>
      <c r="H91" s="46"/>
    </row>
    <row r="92" spans="1:9" x14ac:dyDescent="0.2">
      <c r="A92" s="47"/>
      <c r="B92" s="44" t="s">
        <v>346</v>
      </c>
      <c r="C92" s="61">
        <v>2.2921484163146023E-2</v>
      </c>
      <c r="D92" s="44"/>
      <c r="E92" s="44"/>
      <c r="F92" s="44"/>
      <c r="G92" s="45"/>
      <c r="H92" s="46"/>
    </row>
    <row r="93" spans="1:9" x14ac:dyDescent="0.2">
      <c r="A93" s="62"/>
      <c r="B93" s="63"/>
      <c r="C93" s="63"/>
      <c r="D93" s="63"/>
      <c r="E93" s="63"/>
      <c r="F93" s="63"/>
      <c r="G93" s="64"/>
      <c r="H93" s="65"/>
    </row>
  </sheetData>
  <mergeCells count="12">
    <mergeCell ref="B50:C50"/>
    <mergeCell ref="B56:C56"/>
    <mergeCell ref="B59:C59"/>
    <mergeCell ref="B60:C60"/>
    <mergeCell ref="B64:C64"/>
    <mergeCell ref="B65:C65"/>
    <mergeCell ref="B45:C45"/>
    <mergeCell ref="A2:C2"/>
    <mergeCell ref="A3:C3"/>
    <mergeCell ref="B4:C4"/>
    <mergeCell ref="A48:C48"/>
    <mergeCell ref="B49:C49"/>
  </mergeCells>
  <phoneticPr fontId="4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64" workbookViewId="0">
      <selection activeCell="B58" sqref="B58:C58"/>
    </sheetView>
  </sheetViews>
  <sheetFormatPr defaultRowHeight="12.75" x14ac:dyDescent="0.2"/>
  <cols>
    <col min="1" max="1" width="2.7109375" style="6" customWidth="1"/>
    <col min="2" max="2" width="4.7109375" style="6" customWidth="1"/>
    <col min="3" max="3" width="40.7109375" style="6" customWidth="1"/>
    <col min="4" max="4" width="12.140625" style="6" bestFit="1" customWidth="1"/>
    <col min="5" max="5" width="20.42578125" style="6" bestFit="1" customWidth="1"/>
    <col min="6" max="6" width="8.7109375" style="6" customWidth="1"/>
    <col min="7" max="7" width="11.5703125" style="31" customWidth="1"/>
    <col min="8" max="8" width="11.5703125" style="32" customWidth="1"/>
    <col min="9" max="9" width="9.140625" style="24"/>
    <col min="10" max="16384" width="9.140625" style="6"/>
  </cols>
  <sheetData>
    <row r="1" spans="1:9" x14ac:dyDescent="0.2">
      <c r="A1" s="1"/>
      <c r="B1" s="2"/>
      <c r="C1" s="3" t="s">
        <v>125</v>
      </c>
      <c r="D1" s="2"/>
      <c r="E1" s="2"/>
      <c r="F1" s="2"/>
      <c r="G1" s="4"/>
      <c r="H1" s="5"/>
      <c r="I1" s="6"/>
    </row>
    <row r="2" spans="1:9" ht="35.25" customHeight="1" x14ac:dyDescent="0.2">
      <c r="A2" s="3092" t="s">
        <v>126</v>
      </c>
      <c r="B2" s="3093"/>
      <c r="C2" s="3093"/>
      <c r="D2" s="7" t="s">
        <v>127</v>
      </c>
      <c r="E2" s="8" t="s">
        <v>128</v>
      </c>
      <c r="F2" s="9" t="s">
        <v>129</v>
      </c>
      <c r="G2" s="10" t="s">
        <v>130</v>
      </c>
      <c r="H2" s="11" t="s">
        <v>131</v>
      </c>
      <c r="I2" s="6"/>
    </row>
    <row r="3" spans="1:9" x14ac:dyDescent="0.2">
      <c r="A3" s="3094" t="s">
        <v>132</v>
      </c>
      <c r="B3" s="3090"/>
      <c r="C3" s="3090"/>
      <c r="D3" s="12"/>
      <c r="E3" s="12"/>
      <c r="F3" s="12"/>
      <c r="G3" s="13"/>
      <c r="H3" s="14"/>
      <c r="I3" s="6"/>
    </row>
    <row r="4" spans="1:9" x14ac:dyDescent="0.2">
      <c r="A4" s="15"/>
      <c r="B4" s="3089" t="s">
        <v>133</v>
      </c>
      <c r="C4" s="3090"/>
      <c r="D4" s="12"/>
      <c r="E4" s="12"/>
      <c r="F4" s="12"/>
      <c r="G4" s="13"/>
      <c r="H4" s="14"/>
      <c r="I4" s="6"/>
    </row>
    <row r="5" spans="1:9" x14ac:dyDescent="0.2">
      <c r="A5" s="15"/>
      <c r="B5" s="16" t="s">
        <v>134</v>
      </c>
      <c r="C5" s="12" t="s">
        <v>135</v>
      </c>
      <c r="D5" s="12" t="s">
        <v>136</v>
      </c>
      <c r="E5" s="12" t="s">
        <v>137</v>
      </c>
      <c r="F5" s="12">
        <v>260000</v>
      </c>
      <c r="G5" s="13">
        <v>3232.84</v>
      </c>
      <c r="H5" s="14">
        <v>7.41</v>
      </c>
      <c r="I5" s="6"/>
    </row>
    <row r="6" spans="1:9" x14ac:dyDescent="0.2">
      <c r="A6" s="15"/>
      <c r="B6" s="16" t="s">
        <v>134</v>
      </c>
      <c r="C6" s="12" t="s">
        <v>138</v>
      </c>
      <c r="D6" s="12" t="s">
        <v>139</v>
      </c>
      <c r="E6" s="12" t="s">
        <v>140</v>
      </c>
      <c r="F6" s="12">
        <v>65000</v>
      </c>
      <c r="G6" s="13">
        <v>2067.52</v>
      </c>
      <c r="H6" s="14">
        <v>4.74</v>
      </c>
      <c r="I6" s="6"/>
    </row>
    <row r="7" spans="1:9" x14ac:dyDescent="0.2">
      <c r="A7" s="15"/>
      <c r="B7" s="16" t="s">
        <v>134</v>
      </c>
      <c r="C7" s="12" t="s">
        <v>141</v>
      </c>
      <c r="D7" s="12" t="s">
        <v>142</v>
      </c>
      <c r="E7" s="12" t="s">
        <v>137</v>
      </c>
      <c r="F7" s="12">
        <v>267900</v>
      </c>
      <c r="G7" s="13">
        <v>1932.36</v>
      </c>
      <c r="H7" s="14">
        <v>4.43</v>
      </c>
      <c r="I7" s="6"/>
    </row>
    <row r="8" spans="1:9" x14ac:dyDescent="0.2">
      <c r="A8" s="15"/>
      <c r="B8" s="16" t="s">
        <v>134</v>
      </c>
      <c r="C8" s="12" t="s">
        <v>143</v>
      </c>
      <c r="D8" s="12" t="s">
        <v>144</v>
      </c>
      <c r="E8" s="12" t="s">
        <v>145</v>
      </c>
      <c r="F8" s="12">
        <v>145000</v>
      </c>
      <c r="G8" s="13">
        <v>1876.45</v>
      </c>
      <c r="H8" s="14">
        <v>4.3</v>
      </c>
      <c r="I8" s="6"/>
    </row>
    <row r="9" spans="1:9" x14ac:dyDescent="0.2">
      <c r="A9" s="15"/>
      <c r="B9" s="16" t="s">
        <v>134</v>
      </c>
      <c r="C9" s="12" t="s">
        <v>146</v>
      </c>
      <c r="D9" s="12" t="s">
        <v>147</v>
      </c>
      <c r="E9" s="12" t="s">
        <v>140</v>
      </c>
      <c r="F9" s="12">
        <v>82500</v>
      </c>
      <c r="G9" s="13">
        <v>1806.09</v>
      </c>
      <c r="H9" s="14">
        <v>4.1399999999999997</v>
      </c>
      <c r="I9" s="6"/>
    </row>
    <row r="10" spans="1:9" x14ac:dyDescent="0.2">
      <c r="A10" s="15"/>
      <c r="B10" s="16" t="s">
        <v>134</v>
      </c>
      <c r="C10" s="12" t="s">
        <v>148</v>
      </c>
      <c r="D10" s="12" t="s">
        <v>149</v>
      </c>
      <c r="E10" s="12" t="s">
        <v>150</v>
      </c>
      <c r="F10" s="12">
        <v>370000</v>
      </c>
      <c r="G10" s="13">
        <v>1534.58</v>
      </c>
      <c r="H10" s="14">
        <v>3.52</v>
      </c>
      <c r="I10" s="6"/>
    </row>
    <row r="11" spans="1:9" x14ac:dyDescent="0.2">
      <c r="A11" s="15"/>
      <c r="B11" s="16" t="s">
        <v>134</v>
      </c>
      <c r="C11" s="12" t="s">
        <v>151</v>
      </c>
      <c r="D11" s="12" t="s">
        <v>152</v>
      </c>
      <c r="E11" s="12" t="s">
        <v>150</v>
      </c>
      <c r="F11" s="12">
        <v>73500</v>
      </c>
      <c r="G11" s="13">
        <v>1413.41</v>
      </c>
      <c r="H11" s="14">
        <v>3.24</v>
      </c>
      <c r="I11" s="6"/>
    </row>
    <row r="12" spans="1:9" x14ac:dyDescent="0.2">
      <c r="A12" s="15"/>
      <c r="B12" s="16" t="s">
        <v>134</v>
      </c>
      <c r="C12" s="12" t="s">
        <v>153</v>
      </c>
      <c r="D12" s="12" t="s">
        <v>154</v>
      </c>
      <c r="E12" s="12" t="s">
        <v>150</v>
      </c>
      <c r="F12" s="12">
        <v>131350</v>
      </c>
      <c r="G12" s="13">
        <v>1410.96</v>
      </c>
      <c r="H12" s="14">
        <v>3.23</v>
      </c>
      <c r="I12" s="6"/>
    </row>
    <row r="13" spans="1:9" x14ac:dyDescent="0.2">
      <c r="A13" s="15"/>
      <c r="B13" s="16" t="s">
        <v>134</v>
      </c>
      <c r="C13" s="12" t="s">
        <v>155</v>
      </c>
      <c r="D13" s="12" t="s">
        <v>156</v>
      </c>
      <c r="E13" s="12" t="s">
        <v>157</v>
      </c>
      <c r="F13" s="12">
        <v>147100</v>
      </c>
      <c r="G13" s="13">
        <v>1376.56</v>
      </c>
      <c r="H13" s="14">
        <v>3.15</v>
      </c>
      <c r="I13" s="6"/>
    </row>
    <row r="14" spans="1:9" x14ac:dyDescent="0.2">
      <c r="A14" s="15"/>
      <c r="B14" s="16" t="s">
        <v>134</v>
      </c>
      <c r="C14" s="12" t="s">
        <v>158</v>
      </c>
      <c r="D14" s="12" t="s">
        <v>159</v>
      </c>
      <c r="E14" s="12" t="s">
        <v>137</v>
      </c>
      <c r="F14" s="12">
        <v>63000</v>
      </c>
      <c r="G14" s="13">
        <v>1309.52</v>
      </c>
      <c r="H14" s="14">
        <v>3</v>
      </c>
      <c r="I14" s="6"/>
    </row>
    <row r="15" spans="1:9" x14ac:dyDescent="0.2">
      <c r="A15" s="15"/>
      <c r="B15" s="16" t="s">
        <v>134</v>
      </c>
      <c r="C15" s="12" t="s">
        <v>160</v>
      </c>
      <c r="D15" s="12" t="s">
        <v>161</v>
      </c>
      <c r="E15" s="12" t="s">
        <v>162</v>
      </c>
      <c r="F15" s="12">
        <v>68300</v>
      </c>
      <c r="G15" s="13">
        <v>1277.1400000000001</v>
      </c>
      <c r="H15" s="14">
        <v>2.93</v>
      </c>
      <c r="I15" s="6"/>
    </row>
    <row r="16" spans="1:9" x14ac:dyDescent="0.2">
      <c r="A16" s="15"/>
      <c r="B16" s="16" t="s">
        <v>134</v>
      </c>
      <c r="C16" s="12" t="s">
        <v>163</v>
      </c>
      <c r="D16" s="12" t="s">
        <v>164</v>
      </c>
      <c r="E16" s="12" t="s">
        <v>165</v>
      </c>
      <c r="F16" s="12">
        <v>63000</v>
      </c>
      <c r="G16" s="13">
        <v>1277.0999999999999</v>
      </c>
      <c r="H16" s="14">
        <v>2.93</v>
      </c>
      <c r="I16" s="6"/>
    </row>
    <row r="17" spans="1:9" x14ac:dyDescent="0.2">
      <c r="A17" s="15"/>
      <c r="B17" s="16" t="s">
        <v>134</v>
      </c>
      <c r="C17" s="12" t="s">
        <v>166</v>
      </c>
      <c r="D17" s="12" t="s">
        <v>167</v>
      </c>
      <c r="E17" s="12" t="s">
        <v>137</v>
      </c>
      <c r="F17" s="12">
        <v>246900</v>
      </c>
      <c r="G17" s="13">
        <v>1181.05</v>
      </c>
      <c r="H17" s="14">
        <v>2.71</v>
      </c>
      <c r="I17" s="6"/>
    </row>
    <row r="18" spans="1:9" x14ac:dyDescent="0.2">
      <c r="A18" s="15"/>
      <c r="B18" s="16" t="s">
        <v>134</v>
      </c>
      <c r="C18" s="12" t="s">
        <v>168</v>
      </c>
      <c r="D18" s="12" t="s">
        <v>169</v>
      </c>
      <c r="E18" s="12" t="s">
        <v>150</v>
      </c>
      <c r="F18" s="12">
        <v>52500</v>
      </c>
      <c r="G18" s="13">
        <v>1155.18</v>
      </c>
      <c r="H18" s="14">
        <v>2.65</v>
      </c>
      <c r="I18" s="6"/>
    </row>
    <row r="19" spans="1:9" x14ac:dyDescent="0.2">
      <c r="A19" s="15"/>
      <c r="B19" s="16" t="s">
        <v>134</v>
      </c>
      <c r="C19" s="12" t="s">
        <v>170</v>
      </c>
      <c r="D19" s="12" t="s">
        <v>171</v>
      </c>
      <c r="E19" s="12" t="s">
        <v>140</v>
      </c>
      <c r="F19" s="12">
        <v>60000</v>
      </c>
      <c r="G19" s="13">
        <v>1099.29</v>
      </c>
      <c r="H19" s="14">
        <v>2.52</v>
      </c>
      <c r="I19" s="6"/>
    </row>
    <row r="20" spans="1:9" x14ac:dyDescent="0.2">
      <c r="A20" s="15"/>
      <c r="B20" s="16" t="s">
        <v>134</v>
      </c>
      <c r="C20" s="12" t="s">
        <v>172</v>
      </c>
      <c r="D20" s="12" t="s">
        <v>173</v>
      </c>
      <c r="E20" s="12" t="s">
        <v>157</v>
      </c>
      <c r="F20" s="12">
        <v>236350</v>
      </c>
      <c r="G20" s="13">
        <v>1075.1600000000001</v>
      </c>
      <c r="H20" s="14">
        <v>2.46</v>
      </c>
      <c r="I20" s="6"/>
    </row>
    <row r="21" spans="1:9" x14ac:dyDescent="0.2">
      <c r="A21" s="15"/>
      <c r="B21" s="16" t="s">
        <v>134</v>
      </c>
      <c r="C21" s="12" t="s">
        <v>174</v>
      </c>
      <c r="D21" s="12" t="s">
        <v>175</v>
      </c>
      <c r="E21" s="12" t="s">
        <v>176</v>
      </c>
      <c r="F21" s="12">
        <v>394000</v>
      </c>
      <c r="G21" s="13">
        <v>999.78</v>
      </c>
      <c r="H21" s="14">
        <v>2.29</v>
      </c>
      <c r="I21" s="6"/>
    </row>
    <row r="22" spans="1:9" x14ac:dyDescent="0.2">
      <c r="A22" s="15"/>
      <c r="B22" s="16" t="s">
        <v>134</v>
      </c>
      <c r="C22" s="12" t="s">
        <v>177</v>
      </c>
      <c r="D22" s="12" t="s">
        <v>178</v>
      </c>
      <c r="E22" s="12" t="s">
        <v>137</v>
      </c>
      <c r="F22" s="12">
        <v>63000</v>
      </c>
      <c r="G22" s="13">
        <v>955.84</v>
      </c>
      <c r="H22" s="14">
        <v>2.19</v>
      </c>
      <c r="I22" s="6"/>
    </row>
    <row r="23" spans="1:9" x14ac:dyDescent="0.2">
      <c r="A23" s="15"/>
      <c r="B23" s="16" t="s">
        <v>134</v>
      </c>
      <c r="C23" s="12" t="s">
        <v>179</v>
      </c>
      <c r="D23" s="12" t="s">
        <v>180</v>
      </c>
      <c r="E23" s="12" t="s">
        <v>165</v>
      </c>
      <c r="F23" s="12">
        <v>16335</v>
      </c>
      <c r="G23" s="13">
        <v>931.33</v>
      </c>
      <c r="H23" s="14">
        <v>2.13</v>
      </c>
      <c r="I23" s="6"/>
    </row>
    <row r="24" spans="1:9" x14ac:dyDescent="0.2">
      <c r="A24" s="15"/>
      <c r="B24" s="16" t="s">
        <v>134</v>
      </c>
      <c r="C24" s="12" t="s">
        <v>181</v>
      </c>
      <c r="D24" s="12" t="s">
        <v>182</v>
      </c>
      <c r="E24" s="12" t="s">
        <v>157</v>
      </c>
      <c r="F24" s="12">
        <v>283600</v>
      </c>
      <c r="G24" s="13">
        <v>912.77</v>
      </c>
      <c r="H24" s="14">
        <v>2.09</v>
      </c>
      <c r="I24" s="6"/>
    </row>
    <row r="25" spans="1:9" x14ac:dyDescent="0.2">
      <c r="A25" s="15"/>
      <c r="B25" s="16" t="s">
        <v>134</v>
      </c>
      <c r="C25" s="12" t="s">
        <v>183</v>
      </c>
      <c r="D25" s="12" t="s">
        <v>184</v>
      </c>
      <c r="E25" s="12" t="s">
        <v>185</v>
      </c>
      <c r="F25" s="12">
        <v>90000</v>
      </c>
      <c r="G25" s="13">
        <v>890.64</v>
      </c>
      <c r="H25" s="14">
        <v>2.04</v>
      </c>
      <c r="I25" s="6"/>
    </row>
    <row r="26" spans="1:9" x14ac:dyDescent="0.2">
      <c r="A26" s="15"/>
      <c r="B26" s="16" t="s">
        <v>134</v>
      </c>
      <c r="C26" s="12" t="s">
        <v>186</v>
      </c>
      <c r="D26" s="12" t="s">
        <v>187</v>
      </c>
      <c r="E26" s="12" t="s">
        <v>176</v>
      </c>
      <c r="F26" s="12">
        <v>4000</v>
      </c>
      <c r="G26" s="13">
        <v>821.14</v>
      </c>
      <c r="H26" s="14">
        <v>1.88</v>
      </c>
      <c r="I26" s="6"/>
    </row>
    <row r="27" spans="1:9" x14ac:dyDescent="0.2">
      <c r="A27" s="15"/>
      <c r="B27" s="16" t="s">
        <v>134</v>
      </c>
      <c r="C27" s="12" t="s">
        <v>188</v>
      </c>
      <c r="D27" s="12" t="s">
        <v>189</v>
      </c>
      <c r="E27" s="12" t="s">
        <v>137</v>
      </c>
      <c r="F27" s="12">
        <v>94500</v>
      </c>
      <c r="G27" s="13">
        <v>772.02</v>
      </c>
      <c r="H27" s="14">
        <v>1.77</v>
      </c>
      <c r="I27" s="6"/>
    </row>
    <row r="28" spans="1:9" x14ac:dyDescent="0.2">
      <c r="A28" s="15"/>
      <c r="B28" s="16" t="s">
        <v>134</v>
      </c>
      <c r="C28" s="12" t="s">
        <v>190</v>
      </c>
      <c r="D28" s="12" t="s">
        <v>191</v>
      </c>
      <c r="E28" s="12" t="s">
        <v>185</v>
      </c>
      <c r="F28" s="12">
        <v>90000</v>
      </c>
      <c r="G28" s="13">
        <v>752.4</v>
      </c>
      <c r="H28" s="14">
        <v>1.72</v>
      </c>
      <c r="I28" s="6"/>
    </row>
    <row r="29" spans="1:9" x14ac:dyDescent="0.2">
      <c r="A29" s="15"/>
      <c r="B29" s="16" t="s">
        <v>134</v>
      </c>
      <c r="C29" s="12" t="s">
        <v>192</v>
      </c>
      <c r="D29" s="12" t="s">
        <v>193</v>
      </c>
      <c r="E29" s="12" t="s">
        <v>137</v>
      </c>
      <c r="F29" s="12">
        <v>788000</v>
      </c>
      <c r="G29" s="13">
        <v>712.75</v>
      </c>
      <c r="H29" s="14">
        <v>1.63</v>
      </c>
      <c r="I29" s="6"/>
    </row>
    <row r="30" spans="1:9" x14ac:dyDescent="0.2">
      <c r="A30" s="15"/>
      <c r="B30" s="16" t="s">
        <v>134</v>
      </c>
      <c r="C30" s="12" t="s">
        <v>194</v>
      </c>
      <c r="D30" s="12" t="s">
        <v>195</v>
      </c>
      <c r="E30" s="12" t="s">
        <v>185</v>
      </c>
      <c r="F30" s="12">
        <v>100000</v>
      </c>
      <c r="G30" s="13">
        <v>632.79999999999995</v>
      </c>
      <c r="H30" s="14">
        <v>1.45</v>
      </c>
      <c r="I30" s="6"/>
    </row>
    <row r="31" spans="1:9" x14ac:dyDescent="0.2">
      <c r="A31" s="15"/>
      <c r="B31" s="16" t="s">
        <v>134</v>
      </c>
      <c r="C31" s="12" t="s">
        <v>196</v>
      </c>
      <c r="D31" s="12" t="s">
        <v>197</v>
      </c>
      <c r="E31" s="12" t="s">
        <v>198</v>
      </c>
      <c r="F31" s="12">
        <v>215350</v>
      </c>
      <c r="G31" s="13">
        <v>617.52</v>
      </c>
      <c r="H31" s="14">
        <v>1.41</v>
      </c>
      <c r="I31" s="6"/>
    </row>
    <row r="32" spans="1:9" x14ac:dyDescent="0.2">
      <c r="A32" s="15"/>
      <c r="B32" s="16" t="s">
        <v>134</v>
      </c>
      <c r="C32" s="12" t="s">
        <v>199</v>
      </c>
      <c r="D32" s="12" t="s">
        <v>200</v>
      </c>
      <c r="E32" s="12" t="s">
        <v>162</v>
      </c>
      <c r="F32" s="12">
        <v>63000</v>
      </c>
      <c r="G32" s="13">
        <v>565.71</v>
      </c>
      <c r="H32" s="14">
        <v>1.3</v>
      </c>
      <c r="I32" s="6"/>
    </row>
    <row r="33" spans="1:9" x14ac:dyDescent="0.2">
      <c r="A33" s="15"/>
      <c r="B33" s="16" t="s">
        <v>134</v>
      </c>
      <c r="C33" s="12" t="s">
        <v>201</v>
      </c>
      <c r="D33" s="12" t="s">
        <v>202</v>
      </c>
      <c r="E33" s="12" t="s">
        <v>203</v>
      </c>
      <c r="F33" s="12">
        <v>210000</v>
      </c>
      <c r="G33" s="13">
        <v>551.46</v>
      </c>
      <c r="H33" s="14">
        <v>1.26</v>
      </c>
      <c r="I33" s="6"/>
    </row>
    <row r="34" spans="1:9" x14ac:dyDescent="0.2">
      <c r="A34" s="15"/>
      <c r="B34" s="16" t="s">
        <v>134</v>
      </c>
      <c r="C34" s="12" t="s">
        <v>204</v>
      </c>
      <c r="D34" s="12" t="s">
        <v>205</v>
      </c>
      <c r="E34" s="12" t="s">
        <v>206</v>
      </c>
      <c r="F34" s="12">
        <v>160000</v>
      </c>
      <c r="G34" s="13">
        <v>545.20000000000005</v>
      </c>
      <c r="H34" s="14">
        <v>1.25</v>
      </c>
      <c r="I34" s="6"/>
    </row>
    <row r="35" spans="1:9" x14ac:dyDescent="0.2">
      <c r="A35" s="15"/>
      <c r="B35" s="16" t="s">
        <v>134</v>
      </c>
      <c r="C35" s="12" t="s">
        <v>207</v>
      </c>
      <c r="D35" s="12" t="s">
        <v>208</v>
      </c>
      <c r="E35" s="12" t="s">
        <v>137</v>
      </c>
      <c r="F35" s="12">
        <v>210100</v>
      </c>
      <c r="G35" s="13">
        <v>519.67999999999995</v>
      </c>
      <c r="H35" s="14">
        <v>1.19</v>
      </c>
      <c r="I35" s="6"/>
    </row>
    <row r="36" spans="1:9" x14ac:dyDescent="0.2">
      <c r="A36" s="15"/>
      <c r="B36" s="16" t="s">
        <v>134</v>
      </c>
      <c r="C36" s="12" t="s">
        <v>209</v>
      </c>
      <c r="D36" s="12" t="s">
        <v>210</v>
      </c>
      <c r="E36" s="12" t="s">
        <v>211</v>
      </c>
      <c r="F36" s="12">
        <v>688500</v>
      </c>
      <c r="G36" s="13">
        <v>518.78</v>
      </c>
      <c r="H36" s="14">
        <v>1.19</v>
      </c>
      <c r="I36" s="6"/>
    </row>
    <row r="37" spans="1:9" x14ac:dyDescent="0.2">
      <c r="A37" s="15"/>
      <c r="B37" s="16" t="s">
        <v>134</v>
      </c>
      <c r="C37" s="12" t="s">
        <v>212</v>
      </c>
      <c r="D37" s="12" t="s">
        <v>213</v>
      </c>
      <c r="E37" s="12" t="s">
        <v>145</v>
      </c>
      <c r="F37" s="12">
        <v>321300</v>
      </c>
      <c r="G37" s="13">
        <v>502.35</v>
      </c>
      <c r="H37" s="14">
        <v>1.1499999999999999</v>
      </c>
      <c r="I37" s="6"/>
    </row>
    <row r="38" spans="1:9" x14ac:dyDescent="0.2">
      <c r="A38" s="15"/>
      <c r="B38" s="16" t="s">
        <v>134</v>
      </c>
      <c r="C38" s="12" t="s">
        <v>214</v>
      </c>
      <c r="D38" s="12" t="s">
        <v>215</v>
      </c>
      <c r="E38" s="12" t="s">
        <v>198</v>
      </c>
      <c r="F38" s="12">
        <v>315200</v>
      </c>
      <c r="G38" s="13">
        <v>456.41</v>
      </c>
      <c r="H38" s="14">
        <v>1.05</v>
      </c>
      <c r="I38" s="6"/>
    </row>
    <row r="39" spans="1:9" x14ac:dyDescent="0.2">
      <c r="A39" s="15"/>
      <c r="B39" s="16" t="s">
        <v>134</v>
      </c>
      <c r="C39" s="12" t="s">
        <v>216</v>
      </c>
      <c r="D39" s="12" t="s">
        <v>217</v>
      </c>
      <c r="E39" s="12" t="s">
        <v>206</v>
      </c>
      <c r="F39" s="12">
        <v>52500</v>
      </c>
      <c r="G39" s="13">
        <v>453.63</v>
      </c>
      <c r="H39" s="14">
        <v>1.04</v>
      </c>
      <c r="I39" s="6"/>
    </row>
    <row r="40" spans="1:9" x14ac:dyDescent="0.2">
      <c r="A40" s="15"/>
      <c r="B40" s="16" t="s">
        <v>134</v>
      </c>
      <c r="C40" s="12" t="s">
        <v>218</v>
      </c>
      <c r="D40" s="12" t="s">
        <v>219</v>
      </c>
      <c r="E40" s="12" t="s">
        <v>220</v>
      </c>
      <c r="F40" s="12">
        <v>254200</v>
      </c>
      <c r="G40" s="13">
        <v>432.27</v>
      </c>
      <c r="H40" s="14">
        <v>0.99</v>
      </c>
      <c r="I40" s="6"/>
    </row>
    <row r="41" spans="1:9" x14ac:dyDescent="0.2">
      <c r="A41" s="15"/>
      <c r="B41" s="16" t="s">
        <v>134</v>
      </c>
      <c r="C41" s="12" t="s">
        <v>221</v>
      </c>
      <c r="D41" s="12" t="s">
        <v>222</v>
      </c>
      <c r="E41" s="12" t="s">
        <v>220</v>
      </c>
      <c r="F41" s="12">
        <v>115600</v>
      </c>
      <c r="G41" s="13">
        <v>430.09</v>
      </c>
      <c r="H41" s="14">
        <v>0.99</v>
      </c>
      <c r="I41" s="6"/>
    </row>
    <row r="42" spans="1:9" x14ac:dyDescent="0.2">
      <c r="A42" s="15"/>
      <c r="B42" s="16" t="s">
        <v>134</v>
      </c>
      <c r="C42" s="12" t="s">
        <v>223</v>
      </c>
      <c r="D42" s="12" t="s">
        <v>224</v>
      </c>
      <c r="E42" s="12" t="s">
        <v>140</v>
      </c>
      <c r="F42" s="12">
        <v>30000</v>
      </c>
      <c r="G42" s="13">
        <v>420.87</v>
      </c>
      <c r="H42" s="14">
        <v>0.96</v>
      </c>
      <c r="I42" s="6"/>
    </row>
    <row r="43" spans="1:9" x14ac:dyDescent="0.2">
      <c r="A43" s="15"/>
      <c r="B43" s="16" t="s">
        <v>134</v>
      </c>
      <c r="C43" s="12" t="s">
        <v>225</v>
      </c>
      <c r="D43" s="12" t="s">
        <v>226</v>
      </c>
      <c r="E43" s="12" t="s">
        <v>227</v>
      </c>
      <c r="F43" s="12">
        <v>165110</v>
      </c>
      <c r="G43" s="13">
        <v>375.13</v>
      </c>
      <c r="H43" s="14">
        <v>0.86</v>
      </c>
      <c r="I43" s="6"/>
    </row>
    <row r="44" spans="1:9" x14ac:dyDescent="0.2">
      <c r="A44" s="15"/>
      <c r="B44" s="16" t="s">
        <v>134</v>
      </c>
      <c r="C44" s="12" t="s">
        <v>228</v>
      </c>
      <c r="D44" s="12" t="s">
        <v>229</v>
      </c>
      <c r="E44" s="12" t="s">
        <v>165</v>
      </c>
      <c r="F44" s="12">
        <v>156366</v>
      </c>
      <c r="G44" s="13">
        <v>338.69</v>
      </c>
      <c r="H44" s="14">
        <v>0.78</v>
      </c>
      <c r="I44" s="6"/>
    </row>
    <row r="45" spans="1:9" x14ac:dyDescent="0.2">
      <c r="A45" s="15"/>
      <c r="B45" s="16" t="s">
        <v>134</v>
      </c>
      <c r="C45" s="12" t="s">
        <v>230</v>
      </c>
      <c r="D45" s="12" t="s">
        <v>231</v>
      </c>
      <c r="E45" s="12" t="s">
        <v>176</v>
      </c>
      <c r="F45" s="12">
        <v>3000</v>
      </c>
      <c r="G45" s="13">
        <v>316.12</v>
      </c>
      <c r="H45" s="14">
        <v>0.72</v>
      </c>
      <c r="I45" s="6"/>
    </row>
    <row r="46" spans="1:9" x14ac:dyDescent="0.2">
      <c r="A46" s="15"/>
      <c r="B46" s="16" t="s">
        <v>134</v>
      </c>
      <c r="C46" s="12" t="s">
        <v>232</v>
      </c>
      <c r="D46" s="12" t="s">
        <v>233</v>
      </c>
      <c r="E46" s="12" t="s">
        <v>140</v>
      </c>
      <c r="F46" s="12">
        <v>60000</v>
      </c>
      <c r="G46" s="13">
        <v>313.41000000000003</v>
      </c>
      <c r="H46" s="14">
        <v>0.72</v>
      </c>
      <c r="I46" s="6"/>
    </row>
    <row r="47" spans="1:9" x14ac:dyDescent="0.2">
      <c r="A47" s="15"/>
      <c r="B47" s="16" t="s">
        <v>134</v>
      </c>
      <c r="C47" s="12" t="s">
        <v>234</v>
      </c>
      <c r="D47" s="12" t="s">
        <v>235</v>
      </c>
      <c r="E47" s="12" t="s">
        <v>162</v>
      </c>
      <c r="F47" s="12">
        <v>125000</v>
      </c>
      <c r="G47" s="13">
        <v>307.56</v>
      </c>
      <c r="H47" s="14">
        <v>0.7</v>
      </c>
      <c r="I47" s="6"/>
    </row>
    <row r="48" spans="1:9" x14ac:dyDescent="0.2">
      <c r="A48" s="15"/>
      <c r="B48" s="16" t="s">
        <v>134</v>
      </c>
      <c r="C48" s="12" t="s">
        <v>236</v>
      </c>
      <c r="D48" s="12" t="s">
        <v>237</v>
      </c>
      <c r="E48" s="12" t="s">
        <v>203</v>
      </c>
      <c r="F48" s="12">
        <v>75000</v>
      </c>
      <c r="G48" s="13">
        <v>282</v>
      </c>
      <c r="H48" s="14">
        <v>0.65</v>
      </c>
      <c r="I48" s="6"/>
    </row>
    <row r="49" spans="1:9" x14ac:dyDescent="0.2">
      <c r="A49" s="15"/>
      <c r="B49" s="16" t="s">
        <v>134</v>
      </c>
      <c r="C49" s="12" t="s">
        <v>238</v>
      </c>
      <c r="D49" s="12" t="s">
        <v>239</v>
      </c>
      <c r="E49" s="12" t="s">
        <v>240</v>
      </c>
      <c r="F49" s="12">
        <v>150000</v>
      </c>
      <c r="G49" s="13">
        <v>246.9</v>
      </c>
      <c r="H49" s="14">
        <v>0.56999999999999995</v>
      </c>
      <c r="I49" s="6"/>
    </row>
    <row r="50" spans="1:9" x14ac:dyDescent="0.2">
      <c r="A50" s="15"/>
      <c r="B50" s="16" t="s">
        <v>134</v>
      </c>
      <c r="C50" s="12" t="s">
        <v>241</v>
      </c>
      <c r="D50" s="12" t="s">
        <v>242</v>
      </c>
      <c r="E50" s="12" t="s">
        <v>162</v>
      </c>
      <c r="F50" s="12">
        <v>13000</v>
      </c>
      <c r="G50" s="13">
        <v>168.78</v>
      </c>
      <c r="H50" s="14">
        <v>0.39</v>
      </c>
      <c r="I50" s="6"/>
    </row>
    <row r="51" spans="1:9" x14ac:dyDescent="0.2">
      <c r="A51" s="15"/>
      <c r="B51" s="16" t="s">
        <v>134</v>
      </c>
      <c r="C51" s="12" t="s">
        <v>243</v>
      </c>
      <c r="D51" s="12" t="s">
        <v>244</v>
      </c>
      <c r="E51" s="12" t="s">
        <v>165</v>
      </c>
      <c r="F51" s="12">
        <v>80000</v>
      </c>
      <c r="G51" s="13">
        <v>94.92</v>
      </c>
      <c r="H51" s="14">
        <v>0.22</v>
      </c>
      <c r="I51" s="6"/>
    </row>
    <row r="52" spans="1:9" ht="13.5" thickBot="1" x14ac:dyDescent="0.25">
      <c r="A52" s="15"/>
      <c r="B52" s="12"/>
      <c r="C52" s="12"/>
      <c r="D52" s="12"/>
      <c r="E52" s="7" t="s">
        <v>245</v>
      </c>
      <c r="F52" s="12"/>
      <c r="G52" s="17">
        <v>41864.160000000003</v>
      </c>
      <c r="H52" s="18">
        <v>95.94</v>
      </c>
      <c r="I52" s="6"/>
    </row>
    <row r="53" spans="1:9" ht="13.5" thickTop="1" x14ac:dyDescent="0.2">
      <c r="A53" s="15"/>
      <c r="B53" s="3091" t="s">
        <v>246</v>
      </c>
      <c r="C53" s="3090"/>
      <c r="D53" s="12"/>
      <c r="E53" s="12"/>
      <c r="F53" s="12"/>
      <c r="G53" s="13"/>
      <c r="H53" s="14"/>
      <c r="I53" s="6"/>
    </row>
    <row r="54" spans="1:9" x14ac:dyDescent="0.2">
      <c r="A54" s="15"/>
      <c r="B54" s="3089" t="s">
        <v>133</v>
      </c>
      <c r="C54" s="3090"/>
      <c r="D54" s="12"/>
      <c r="E54" s="12"/>
      <c r="F54" s="12"/>
      <c r="G54" s="13"/>
      <c r="H54" s="14"/>
      <c r="I54" s="6"/>
    </row>
    <row r="55" spans="1:9" x14ac:dyDescent="0.2">
      <c r="A55" s="15"/>
      <c r="B55" s="16" t="s">
        <v>134</v>
      </c>
      <c r="C55" s="12" t="s">
        <v>201</v>
      </c>
      <c r="D55" s="12" t="s">
        <v>247</v>
      </c>
      <c r="E55" s="12" t="s">
        <v>203</v>
      </c>
      <c r="F55" s="12">
        <v>12495000</v>
      </c>
      <c r="G55" s="13">
        <v>99.96</v>
      </c>
      <c r="H55" s="14">
        <v>0.23</v>
      </c>
      <c r="I55" s="6"/>
    </row>
    <row r="56" spans="1:9" ht="13.5" thickBot="1" x14ac:dyDescent="0.25">
      <c r="A56" s="15"/>
      <c r="B56" s="12"/>
      <c r="C56" s="12"/>
      <c r="D56" s="12"/>
      <c r="E56" s="7" t="s">
        <v>245</v>
      </c>
      <c r="F56" s="12"/>
      <c r="G56" s="19">
        <v>99.96</v>
      </c>
      <c r="H56" s="20">
        <v>0.23</v>
      </c>
      <c r="I56" s="6"/>
    </row>
    <row r="57" spans="1:9" ht="13.5" thickTop="1" x14ac:dyDescent="0.2">
      <c r="A57" s="15"/>
      <c r="B57" s="12"/>
      <c r="C57" s="12"/>
      <c r="D57" s="12"/>
      <c r="E57" s="12"/>
      <c r="F57" s="12"/>
      <c r="G57" s="13"/>
      <c r="H57" s="14"/>
      <c r="I57" s="6"/>
    </row>
    <row r="58" spans="1:9" x14ac:dyDescent="0.2">
      <c r="A58" s="15"/>
      <c r="B58" s="2604" t="s">
        <v>248</v>
      </c>
      <c r="C58" s="3006"/>
      <c r="D58" s="12"/>
      <c r="E58" s="12"/>
      <c r="F58" s="12"/>
      <c r="G58" s="13"/>
      <c r="H58" s="14"/>
      <c r="I58" s="6"/>
    </row>
    <row r="59" spans="1:9" x14ac:dyDescent="0.2">
      <c r="A59" s="15"/>
      <c r="B59" s="3091" t="s">
        <v>249</v>
      </c>
      <c r="C59" s="3090"/>
      <c r="D59" s="12"/>
      <c r="E59" s="7" t="s">
        <v>250</v>
      </c>
      <c r="F59" s="12"/>
      <c r="G59" s="13"/>
      <c r="H59" s="14"/>
      <c r="I59" s="6"/>
    </row>
    <row r="60" spans="1:9" x14ac:dyDescent="0.2">
      <c r="A60" s="15"/>
      <c r="B60" s="12"/>
      <c r="C60" s="12" t="s">
        <v>251</v>
      </c>
      <c r="D60" s="12"/>
      <c r="E60" s="12" t="s">
        <v>252</v>
      </c>
      <c r="F60" s="12"/>
      <c r="G60" s="13">
        <v>600</v>
      </c>
      <c r="H60" s="14">
        <v>1.37</v>
      </c>
      <c r="I60" s="6"/>
    </row>
    <row r="61" spans="1:9" ht="13.5" thickBot="1" x14ac:dyDescent="0.25">
      <c r="A61" s="15"/>
      <c r="B61" s="12"/>
      <c r="C61" s="12"/>
      <c r="D61" s="12"/>
      <c r="E61" s="7" t="s">
        <v>245</v>
      </c>
      <c r="F61" s="12"/>
      <c r="G61" s="17">
        <v>600</v>
      </c>
      <c r="H61" s="18">
        <v>1.37</v>
      </c>
      <c r="I61" s="6"/>
    </row>
    <row r="62" spans="1:9" ht="13.5" thickTop="1" x14ac:dyDescent="0.2">
      <c r="A62" s="15"/>
      <c r="B62" s="16" t="s">
        <v>134</v>
      </c>
      <c r="C62" s="12" t="s">
        <v>253</v>
      </c>
      <c r="D62" s="12"/>
      <c r="E62" s="12" t="s">
        <v>134</v>
      </c>
      <c r="F62" s="12"/>
      <c r="G62" s="13">
        <v>1499.64</v>
      </c>
      <c r="H62" s="14">
        <v>3.44</v>
      </c>
      <c r="I62" s="6"/>
    </row>
    <row r="63" spans="1:9" ht="13.5" thickBot="1" x14ac:dyDescent="0.25">
      <c r="A63" s="15"/>
      <c r="B63" s="12"/>
      <c r="C63" s="12"/>
      <c r="D63" s="12"/>
      <c r="E63" s="7" t="s">
        <v>245</v>
      </c>
      <c r="F63" s="12"/>
      <c r="G63" s="17">
        <v>2099.64</v>
      </c>
      <c r="H63" s="18">
        <v>4.8099999999999996</v>
      </c>
      <c r="I63" s="6"/>
    </row>
    <row r="64" spans="1:9" ht="13.5" thickTop="1" x14ac:dyDescent="0.2">
      <c r="A64" s="15"/>
      <c r="B64" s="12"/>
      <c r="C64" s="12"/>
      <c r="D64" s="12"/>
      <c r="E64" s="12"/>
      <c r="F64" s="12"/>
      <c r="G64" s="13"/>
      <c r="H64" s="14"/>
      <c r="I64" s="6"/>
    </row>
    <row r="65" spans="1:9" x14ac:dyDescent="0.2">
      <c r="A65" s="21" t="s">
        <v>254</v>
      </c>
      <c r="B65" s="12"/>
      <c r="C65" s="12"/>
      <c r="D65" s="12"/>
      <c r="E65" s="12"/>
      <c r="F65" s="12"/>
      <c r="G65" s="22">
        <v>-410.6</v>
      </c>
      <c r="H65" s="23">
        <v>-0.98</v>
      </c>
      <c r="I65" s="6"/>
    </row>
    <row r="66" spans="1:9" x14ac:dyDescent="0.2">
      <c r="A66" s="15"/>
      <c r="B66" s="12"/>
      <c r="C66" s="12"/>
      <c r="D66" s="12"/>
      <c r="E66" s="12"/>
      <c r="F66" s="12"/>
      <c r="G66" s="13"/>
      <c r="H66" s="14"/>
    </row>
    <row r="67" spans="1:9" ht="13.5" thickBot="1" x14ac:dyDescent="0.25">
      <c r="A67" s="15"/>
      <c r="B67" s="12"/>
      <c r="C67" s="12"/>
      <c r="D67" s="12"/>
      <c r="E67" s="7" t="s">
        <v>255</v>
      </c>
      <c r="F67" s="12"/>
      <c r="G67" s="17">
        <v>43653.16</v>
      </c>
      <c r="H67" s="18">
        <v>100</v>
      </c>
      <c r="I67" s="6"/>
    </row>
    <row r="68" spans="1:9" ht="13.5" thickTop="1" x14ac:dyDescent="0.2">
      <c r="A68" s="15"/>
      <c r="B68" s="12"/>
      <c r="C68" s="12"/>
      <c r="D68" s="12"/>
      <c r="E68" s="12"/>
      <c r="F68" s="12"/>
      <c r="G68" s="13"/>
      <c r="H68" s="14"/>
    </row>
    <row r="69" spans="1:9" x14ac:dyDescent="0.2">
      <c r="A69" s="25" t="s">
        <v>256</v>
      </c>
      <c r="B69" s="12"/>
      <c r="C69" s="12"/>
      <c r="D69" s="12"/>
      <c r="E69" s="12"/>
      <c r="F69" s="12"/>
      <c r="G69" s="13"/>
      <c r="H69" s="14"/>
      <c r="I69" s="6"/>
    </row>
    <row r="70" spans="1:9" x14ac:dyDescent="0.2">
      <c r="A70" s="15">
        <v>1</v>
      </c>
      <c r="B70" s="12" t="s">
        <v>257</v>
      </c>
      <c r="C70" s="12"/>
      <c r="D70" s="12"/>
      <c r="E70" s="12"/>
      <c r="F70" s="12"/>
      <c r="G70" s="13"/>
      <c r="H70" s="14"/>
      <c r="I70" s="6"/>
    </row>
    <row r="71" spans="1:9" x14ac:dyDescent="0.2">
      <c r="A71" s="15"/>
      <c r="B71" s="12"/>
      <c r="C71" s="12"/>
      <c r="D71" s="12"/>
      <c r="E71" s="12"/>
      <c r="F71" s="12"/>
      <c r="G71" s="13"/>
      <c r="H71" s="14"/>
    </row>
    <row r="72" spans="1:9" x14ac:dyDescent="0.2">
      <c r="A72" s="15">
        <v>2</v>
      </c>
      <c r="B72" s="12" t="s">
        <v>258</v>
      </c>
      <c r="C72" s="12"/>
      <c r="D72" s="12"/>
      <c r="E72" s="12"/>
      <c r="F72" s="12"/>
      <c r="G72" s="13"/>
      <c r="H72" s="14"/>
      <c r="I72" s="6"/>
    </row>
    <row r="73" spans="1:9" x14ac:dyDescent="0.2">
      <c r="A73" s="15"/>
      <c r="B73" s="12"/>
      <c r="C73" s="12"/>
      <c r="D73" s="12"/>
      <c r="E73" s="12"/>
      <c r="F73" s="12"/>
      <c r="G73" s="13"/>
      <c r="H73" s="14"/>
    </row>
    <row r="74" spans="1:9" x14ac:dyDescent="0.2">
      <c r="A74" s="15">
        <v>3</v>
      </c>
      <c r="B74" s="12" t="s">
        <v>259</v>
      </c>
      <c r="C74" s="12"/>
      <c r="D74" s="12"/>
      <c r="E74" s="12"/>
      <c r="F74" s="12"/>
      <c r="G74" s="13"/>
      <c r="H74" s="14"/>
      <c r="I74" s="6"/>
    </row>
    <row r="75" spans="1:9" x14ac:dyDescent="0.2">
      <c r="A75" s="15"/>
      <c r="B75" s="12"/>
      <c r="C75" s="12"/>
      <c r="D75" s="12"/>
      <c r="E75" s="12"/>
      <c r="F75" s="12"/>
      <c r="G75" s="13"/>
      <c r="H75" s="14"/>
    </row>
    <row r="76" spans="1:9" x14ac:dyDescent="0.2">
      <c r="A76" s="15">
        <v>4</v>
      </c>
      <c r="B76" s="12" t="s">
        <v>260</v>
      </c>
      <c r="C76" s="12"/>
      <c r="D76" s="12"/>
      <c r="E76" s="12"/>
      <c r="F76" s="12"/>
      <c r="G76" s="13"/>
      <c r="H76" s="14"/>
    </row>
    <row r="77" spans="1:9" x14ac:dyDescent="0.2">
      <c r="A77" s="15"/>
      <c r="B77" s="12" t="s">
        <v>261</v>
      </c>
      <c r="C77" s="12"/>
      <c r="D77" s="12">
        <v>25</v>
      </c>
      <c r="E77" s="12"/>
      <c r="F77" s="12"/>
      <c r="G77" s="13"/>
      <c r="H77" s="14"/>
    </row>
    <row r="78" spans="1:9" x14ac:dyDescent="0.2">
      <c r="A78" s="15"/>
      <c r="B78" s="12" t="s">
        <v>262</v>
      </c>
      <c r="C78" s="12"/>
      <c r="D78" s="12">
        <v>25</v>
      </c>
      <c r="E78" s="12"/>
      <c r="F78" s="12"/>
      <c r="G78" s="13"/>
      <c r="H78" s="14"/>
    </row>
    <row r="79" spans="1:9" x14ac:dyDescent="0.2">
      <c r="A79" s="15"/>
      <c r="B79" s="12" t="s">
        <v>263</v>
      </c>
      <c r="C79" s="12"/>
      <c r="D79" s="12">
        <v>159.25</v>
      </c>
      <c r="E79" s="12" t="s">
        <v>264</v>
      </c>
      <c r="F79" s="12"/>
      <c r="G79" s="13"/>
      <c r="H79" s="14"/>
    </row>
    <row r="80" spans="1:9" x14ac:dyDescent="0.2">
      <c r="A80" s="15"/>
      <c r="B80" s="12" t="s">
        <v>265</v>
      </c>
      <c r="C80" s="12"/>
      <c r="D80" s="12">
        <v>160.35</v>
      </c>
      <c r="E80" s="12" t="s">
        <v>264</v>
      </c>
      <c r="F80" s="12"/>
      <c r="G80" s="13"/>
      <c r="H80" s="14"/>
    </row>
    <row r="81" spans="1:8" x14ac:dyDescent="0.2">
      <c r="A81" s="15"/>
      <c r="B81" s="12" t="s">
        <v>266</v>
      </c>
      <c r="C81" s="12"/>
      <c r="D81" s="26">
        <v>1.1000000000000001</v>
      </c>
      <c r="E81" s="12" t="s">
        <v>264</v>
      </c>
      <c r="F81" s="12"/>
      <c r="G81" s="13"/>
      <c r="H81" s="14"/>
    </row>
    <row r="82" spans="1:8" x14ac:dyDescent="0.2">
      <c r="A82" s="15"/>
      <c r="B82" s="12"/>
      <c r="C82" s="12"/>
      <c r="D82" s="12"/>
      <c r="E82" s="12"/>
      <c r="F82" s="12"/>
      <c r="G82" s="13"/>
      <c r="H82" s="14"/>
    </row>
    <row r="83" spans="1:8" x14ac:dyDescent="0.2">
      <c r="A83" s="15">
        <v>5</v>
      </c>
      <c r="B83" s="12" t="s">
        <v>267</v>
      </c>
      <c r="C83" s="12"/>
      <c r="D83" s="12"/>
      <c r="E83" s="12"/>
      <c r="F83" s="12"/>
      <c r="G83" s="13"/>
      <c r="H83" s="14"/>
    </row>
    <row r="84" spans="1:8" x14ac:dyDescent="0.2">
      <c r="A84" s="15"/>
      <c r="B84" s="12" t="s">
        <v>261</v>
      </c>
      <c r="C84" s="12"/>
      <c r="D84" s="12">
        <v>20</v>
      </c>
      <c r="E84" s="12"/>
      <c r="F84" s="12"/>
      <c r="G84" s="13"/>
      <c r="H84" s="14"/>
    </row>
    <row r="85" spans="1:8" x14ac:dyDescent="0.2">
      <c r="A85" s="15"/>
      <c r="B85" s="12" t="s">
        <v>262</v>
      </c>
      <c r="C85" s="12"/>
      <c r="D85" s="12">
        <v>85</v>
      </c>
      <c r="E85" s="12"/>
      <c r="F85" s="12"/>
      <c r="G85" s="13"/>
      <c r="H85" s="14"/>
    </row>
    <row r="86" spans="1:8" x14ac:dyDescent="0.2">
      <c r="A86" s="15"/>
      <c r="B86" s="12" t="s">
        <v>263</v>
      </c>
      <c r="C86" s="12"/>
      <c r="D86" s="12">
        <v>77.28</v>
      </c>
      <c r="E86" s="12" t="s">
        <v>264</v>
      </c>
      <c r="F86" s="12"/>
      <c r="G86" s="13"/>
      <c r="H86" s="14"/>
    </row>
    <row r="87" spans="1:8" x14ac:dyDescent="0.2">
      <c r="A87" s="15"/>
      <c r="B87" s="12" t="s">
        <v>265</v>
      </c>
      <c r="C87" s="12"/>
      <c r="D87" s="12">
        <v>507.31</v>
      </c>
      <c r="E87" s="12" t="s">
        <v>264</v>
      </c>
      <c r="F87" s="12"/>
      <c r="G87" s="13"/>
      <c r="H87" s="14"/>
    </row>
    <row r="88" spans="1:8" x14ac:dyDescent="0.2">
      <c r="A88" s="15"/>
      <c r="B88" s="12" t="s">
        <v>266</v>
      </c>
      <c r="C88" s="12"/>
      <c r="D88" s="12">
        <v>34.65</v>
      </c>
      <c r="E88" s="12" t="s">
        <v>264</v>
      </c>
      <c r="F88" s="12"/>
      <c r="G88" s="13"/>
      <c r="H88" s="14"/>
    </row>
    <row r="89" spans="1:8" x14ac:dyDescent="0.2">
      <c r="A89" s="27"/>
      <c r="B89" s="28"/>
      <c r="C89" s="28"/>
      <c r="D89" s="28"/>
      <c r="E89" s="28"/>
      <c r="F89" s="28"/>
      <c r="G89" s="29"/>
      <c r="H89" s="30"/>
    </row>
  </sheetData>
  <mergeCells count="7">
    <mergeCell ref="B54:C54"/>
    <mergeCell ref="B58:C58"/>
    <mergeCell ref="B59:C59"/>
    <mergeCell ref="A2:C2"/>
    <mergeCell ref="A3:C3"/>
    <mergeCell ref="B4:C4"/>
    <mergeCell ref="B53:C53"/>
  </mergeCells>
  <phoneticPr fontId="4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70"/>
  <sheetViews>
    <sheetView workbookViewId="0"/>
  </sheetViews>
  <sheetFormatPr defaultRowHeight="12.75" x14ac:dyDescent="0.2"/>
  <cols>
    <col min="1" max="1" width="36.7109375" style="2589" bestFit="1" customWidth="1"/>
    <col min="2" max="2" width="19.28515625" style="2589" bestFit="1" customWidth="1"/>
    <col min="3" max="3" width="17" style="2589" bestFit="1" customWidth="1"/>
    <col min="4" max="16384" width="9.140625" style="2589"/>
  </cols>
  <sheetData>
    <row r="1" spans="1:3" x14ac:dyDescent="0.2">
      <c r="A1" s="2588" t="s">
        <v>1444</v>
      </c>
      <c r="B1" s="2588" t="s">
        <v>1445</v>
      </c>
      <c r="C1" s="2588" t="s">
        <v>1446</v>
      </c>
    </row>
    <row r="2" spans="1:3" x14ac:dyDescent="0.2">
      <c r="A2" s="2590" t="s">
        <v>1447</v>
      </c>
      <c r="B2" s="2590">
        <v>1011.62</v>
      </c>
      <c r="C2" s="2590">
        <v>1011.62</v>
      </c>
    </row>
    <row r="3" spans="1:3" x14ac:dyDescent="0.2">
      <c r="A3" s="2590" t="s">
        <v>1448</v>
      </c>
      <c r="B3" s="2590">
        <v>2102.4955</v>
      </c>
      <c r="C3" s="2590">
        <v>2118.3969000000002</v>
      </c>
    </row>
    <row r="4" spans="1:3" x14ac:dyDescent="0.2">
      <c r="A4" s="2590" t="s">
        <v>1449</v>
      </c>
      <c r="B4" s="2590">
        <v>1006.5146</v>
      </c>
      <c r="C4" s="2590">
        <v>1005.0728</v>
      </c>
    </row>
    <row r="5" spans="1:3" x14ac:dyDescent="0.2">
      <c r="A5" s="2590" t="s">
        <v>1450</v>
      </c>
      <c r="B5" s="2590">
        <v>1014.0996</v>
      </c>
      <c r="C5" s="2590">
        <v>1012.4623</v>
      </c>
    </row>
    <row r="6" spans="1:3" x14ac:dyDescent="0.2">
      <c r="A6" s="2590" t="s">
        <v>1755</v>
      </c>
      <c r="B6" s="2590">
        <v>1011.62</v>
      </c>
      <c r="C6" s="2590">
        <v>1011.62</v>
      </c>
    </row>
    <row r="7" spans="1:3" x14ac:dyDescent="0.2">
      <c r="A7" s="2590" t="s">
        <v>1451</v>
      </c>
      <c r="B7" s="2590">
        <v>2103.7882</v>
      </c>
      <c r="C7" s="2590">
        <v>2119.7864</v>
      </c>
    </row>
    <row r="8" spans="1:3" x14ac:dyDescent="0.2">
      <c r="A8" s="2590" t="s">
        <v>1452</v>
      </c>
      <c r="B8" s="2590">
        <v>1011.8684</v>
      </c>
      <c r="C8" s="2590">
        <v>1010.4143</v>
      </c>
    </row>
    <row r="9" spans="1:3" x14ac:dyDescent="0.2">
      <c r="A9" s="2590" t="s">
        <v>1756</v>
      </c>
      <c r="B9" s="2590">
        <v>1015.772</v>
      </c>
      <c r="C9" s="2590">
        <v>1014.127</v>
      </c>
    </row>
    <row r="10" spans="1:3" x14ac:dyDescent="0.2">
      <c r="A10" s="2590" t="s">
        <v>1453</v>
      </c>
      <c r="B10" s="2590">
        <v>2499.4832999999999</v>
      </c>
      <c r="C10" s="2590">
        <v>2517.6017000000002</v>
      </c>
    </row>
    <row r="11" spans="1:3" x14ac:dyDescent="0.2">
      <c r="A11" s="2590" t="s">
        <v>1454</v>
      </c>
      <c r="B11" s="2590">
        <v>1222.81</v>
      </c>
      <c r="C11" s="2590">
        <v>1222.81</v>
      </c>
    </row>
    <row r="12" spans="1:3" x14ac:dyDescent="0.2">
      <c r="A12" s="2590" t="s">
        <v>1455</v>
      </c>
      <c r="B12" s="2590">
        <v>2602.5446000000002</v>
      </c>
      <c r="C12" s="2590">
        <v>2621.9953999999998</v>
      </c>
    </row>
    <row r="13" spans="1:3" x14ac:dyDescent="0.2">
      <c r="A13" s="2590" t="s">
        <v>1456</v>
      </c>
      <c r="B13" s="2590">
        <v>1002.2805</v>
      </c>
      <c r="C13" s="2590">
        <v>1000.4931</v>
      </c>
    </row>
    <row r="14" spans="1:3" x14ac:dyDescent="0.2">
      <c r="A14" s="2590" t="s">
        <v>1757</v>
      </c>
      <c r="B14" s="2590">
        <v>1222.81</v>
      </c>
      <c r="C14" s="2590">
        <v>1222.81</v>
      </c>
    </row>
    <row r="15" spans="1:3" x14ac:dyDescent="0.2">
      <c r="A15" s="2590" t="s">
        <v>1457</v>
      </c>
      <c r="B15" s="2590">
        <v>2604.1140999999998</v>
      </c>
      <c r="C15" s="2590">
        <v>2623.6844999999998</v>
      </c>
    </row>
    <row r="16" spans="1:3" x14ac:dyDescent="0.2">
      <c r="A16" s="2590" t="s">
        <v>1758</v>
      </c>
      <c r="B16" s="2590">
        <v>1003.9142000000001</v>
      </c>
      <c r="C16" s="2590">
        <v>1003.0458</v>
      </c>
    </row>
    <row r="17" spans="1:3" x14ac:dyDescent="0.2">
      <c r="A17" s="2590" t="s">
        <v>1458</v>
      </c>
      <c r="B17" s="2590">
        <v>1004.4313</v>
      </c>
      <c r="C17" s="2590">
        <v>1002.6648</v>
      </c>
    </row>
    <row r="18" spans="1:3" x14ac:dyDescent="0.2">
      <c r="A18" s="2590" t="s">
        <v>1459</v>
      </c>
      <c r="B18" s="2590">
        <v>2403.4155000000001</v>
      </c>
      <c r="C18" s="2590">
        <v>2419.5875999999998</v>
      </c>
    </row>
    <row r="19" spans="1:3" x14ac:dyDescent="0.2">
      <c r="A19" s="2590" t="s">
        <v>1460</v>
      </c>
      <c r="B19" s="2590">
        <v>11.398099999999999</v>
      </c>
      <c r="C19" s="2590">
        <v>11.521000000000001</v>
      </c>
    </row>
    <row r="20" spans="1:3" x14ac:dyDescent="0.2">
      <c r="A20" s="2590" t="s">
        <v>1461</v>
      </c>
      <c r="B20" s="2590">
        <v>32.153599999999997</v>
      </c>
      <c r="C20" s="2590">
        <v>32.500300000000003</v>
      </c>
    </row>
    <row r="21" spans="1:3" x14ac:dyDescent="0.2">
      <c r="A21" s="2590" t="s">
        <v>1462</v>
      </c>
      <c r="B21" s="2590">
        <v>21.113199999999999</v>
      </c>
      <c r="C21" s="2590">
        <v>21.340699999999998</v>
      </c>
    </row>
    <row r="22" spans="1:3" x14ac:dyDescent="0.2">
      <c r="A22" s="2590" t="s">
        <v>1463</v>
      </c>
      <c r="B22" s="2590">
        <v>22.968</v>
      </c>
      <c r="C22" s="2590">
        <v>23.215399999999999</v>
      </c>
    </row>
    <row r="23" spans="1:3" x14ac:dyDescent="0.2">
      <c r="A23" s="2590" t="s">
        <v>1464</v>
      </c>
      <c r="B23" s="2590">
        <v>34.455599999999997</v>
      </c>
      <c r="C23" s="2590">
        <v>34.826799999999999</v>
      </c>
    </row>
    <row r="24" spans="1:3" x14ac:dyDescent="0.2">
      <c r="A24" s="2590" t="s">
        <v>1465</v>
      </c>
      <c r="B24" s="2590">
        <v>10.2159</v>
      </c>
      <c r="C24" s="2590">
        <v>10.325900000000001</v>
      </c>
    </row>
    <row r="25" spans="1:3" x14ac:dyDescent="0.2">
      <c r="A25" s="2590" t="s">
        <v>1466</v>
      </c>
      <c r="B25" s="2590">
        <v>21.215499999999999</v>
      </c>
      <c r="C25" s="2590">
        <v>21.454699999999999</v>
      </c>
    </row>
    <row r="26" spans="1:3" x14ac:dyDescent="0.2">
      <c r="A26" s="2590" t="s">
        <v>1467</v>
      </c>
      <c r="B26" s="2590">
        <v>34.730400000000003</v>
      </c>
      <c r="C26" s="2590">
        <v>35.120899999999999</v>
      </c>
    </row>
    <row r="27" spans="1:3" x14ac:dyDescent="0.2">
      <c r="A27" s="2590" t="s">
        <v>1759</v>
      </c>
      <c r="B27" s="2590">
        <v>10.3742</v>
      </c>
      <c r="C27" s="2590">
        <v>10.4908</v>
      </c>
    </row>
    <row r="28" spans="1:3" x14ac:dyDescent="0.2">
      <c r="A28" s="2590" t="s">
        <v>1468</v>
      </c>
      <c r="B28" s="2590">
        <v>10.184799999999999</v>
      </c>
      <c r="C28" s="2590">
        <v>10.1591</v>
      </c>
    </row>
    <row r="29" spans="1:3" x14ac:dyDescent="0.2">
      <c r="A29" s="2590" t="s">
        <v>1469</v>
      </c>
      <c r="B29" s="2590">
        <v>23.753599999999999</v>
      </c>
      <c r="C29" s="2590">
        <v>23.918399999999998</v>
      </c>
    </row>
    <row r="30" spans="1:3" x14ac:dyDescent="0.2">
      <c r="A30" s="2590" t="s">
        <v>1470</v>
      </c>
      <c r="B30" s="2590">
        <v>10.225199999999999</v>
      </c>
      <c r="C30" s="2590">
        <v>10.1991</v>
      </c>
    </row>
    <row r="31" spans="1:3" x14ac:dyDescent="0.2">
      <c r="A31" s="2590" t="s">
        <v>1471</v>
      </c>
      <c r="B31" s="2590">
        <v>23.901700000000002</v>
      </c>
      <c r="C31" s="2590">
        <v>24.077500000000001</v>
      </c>
    </row>
    <row r="32" spans="1:3" x14ac:dyDescent="0.2">
      <c r="A32" s="2590" t="s">
        <v>1472</v>
      </c>
      <c r="B32" s="2590">
        <v>10.382899999999999</v>
      </c>
      <c r="C32" s="2590">
        <v>10.459199999999999</v>
      </c>
    </row>
    <row r="33" spans="1:3" x14ac:dyDescent="0.2">
      <c r="A33" s="2590" t="s">
        <v>1760</v>
      </c>
      <c r="B33" s="2590">
        <v>10.199999999999999</v>
      </c>
      <c r="C33" s="2590">
        <v>10.2841</v>
      </c>
    </row>
    <row r="34" spans="1:3" x14ac:dyDescent="0.2">
      <c r="A34" s="2590" t="s">
        <v>1473</v>
      </c>
      <c r="B34" s="2590">
        <v>13.4984</v>
      </c>
      <c r="C34" s="2590">
        <v>13.6097</v>
      </c>
    </row>
    <row r="35" spans="1:3" x14ac:dyDescent="0.2">
      <c r="A35" s="2590" t="s">
        <v>1761</v>
      </c>
      <c r="B35" s="2590">
        <v>10.2494</v>
      </c>
      <c r="C35" s="2590">
        <v>10.24</v>
      </c>
    </row>
    <row r="36" spans="1:3" x14ac:dyDescent="0.2">
      <c r="A36" s="2590" t="s">
        <v>1474</v>
      </c>
      <c r="B36" s="2590">
        <v>10.333600000000001</v>
      </c>
      <c r="C36" s="2590">
        <v>10.418799999999999</v>
      </c>
    </row>
    <row r="37" spans="1:3" x14ac:dyDescent="0.2">
      <c r="A37" s="2590" t="s">
        <v>1762</v>
      </c>
      <c r="B37" s="2590">
        <v>10.0273</v>
      </c>
      <c r="C37" s="2590">
        <v>10.020200000000001</v>
      </c>
    </row>
    <row r="38" spans="1:3" x14ac:dyDescent="0.2">
      <c r="A38" s="2590" t="s">
        <v>1475</v>
      </c>
      <c r="B38" s="2590">
        <v>10.201000000000001</v>
      </c>
      <c r="C38" s="2590">
        <v>10.2896</v>
      </c>
    </row>
    <row r="39" spans="1:3" x14ac:dyDescent="0.2">
      <c r="A39" s="2590" t="s">
        <v>1476</v>
      </c>
      <c r="B39" s="2590">
        <v>13.5806</v>
      </c>
      <c r="C39" s="2590">
        <v>13.699</v>
      </c>
    </row>
    <row r="40" spans="1:3" x14ac:dyDescent="0.2">
      <c r="A40" s="2590" t="s">
        <v>1763</v>
      </c>
      <c r="B40" s="2590">
        <v>10.2498</v>
      </c>
      <c r="C40" s="2590">
        <v>10.241199999999999</v>
      </c>
    </row>
    <row r="41" spans="1:3" x14ac:dyDescent="0.2">
      <c r="A41" s="2590" t="s">
        <v>1477</v>
      </c>
      <c r="B41" s="2590">
        <v>10.3857</v>
      </c>
      <c r="C41" s="2590">
        <v>10.0428</v>
      </c>
    </row>
    <row r="42" spans="1:3" x14ac:dyDescent="0.2">
      <c r="A42" s="2590" t="s">
        <v>1478</v>
      </c>
      <c r="B42" s="2590">
        <v>10.079800000000001</v>
      </c>
      <c r="C42" s="2590">
        <v>10.079800000000001</v>
      </c>
    </row>
    <row r="43" spans="1:3" x14ac:dyDescent="0.2">
      <c r="A43" s="2590" t="s">
        <v>1479</v>
      </c>
      <c r="B43" s="2590">
        <v>20.376899999999999</v>
      </c>
      <c r="C43" s="2590">
        <v>20.524100000000001</v>
      </c>
    </row>
    <row r="44" spans="1:3" x14ac:dyDescent="0.2">
      <c r="A44" s="2590" t="s">
        <v>1480</v>
      </c>
      <c r="B44" s="2590">
        <v>10.1151</v>
      </c>
      <c r="C44" s="2590">
        <v>10.0931</v>
      </c>
    </row>
    <row r="45" spans="1:3" x14ac:dyDescent="0.2">
      <c r="A45" s="2590" t="s">
        <v>1481</v>
      </c>
      <c r="B45" s="2590">
        <v>10.114100000000001</v>
      </c>
      <c r="C45" s="2590">
        <v>10.103300000000001</v>
      </c>
    </row>
    <row r="46" spans="1:3" x14ac:dyDescent="0.2">
      <c r="A46" s="2590" t="s">
        <v>1482</v>
      </c>
      <c r="B46" s="2590">
        <v>10.079800000000001</v>
      </c>
      <c r="C46" s="2590">
        <v>10.079800000000001</v>
      </c>
    </row>
    <row r="47" spans="1:3" x14ac:dyDescent="0.2">
      <c r="A47" s="2590" t="s">
        <v>1483</v>
      </c>
      <c r="B47" s="2590">
        <v>20.434999999999999</v>
      </c>
      <c r="C47" s="2590">
        <v>20.585100000000001</v>
      </c>
    </row>
    <row r="48" spans="1:3" x14ac:dyDescent="0.2">
      <c r="A48" s="2590" t="s">
        <v>1764</v>
      </c>
      <c r="B48" s="2590">
        <v>10.224</v>
      </c>
      <c r="C48" s="2590">
        <v>10.2034</v>
      </c>
    </row>
    <row r="49" spans="1:3" x14ac:dyDescent="0.2">
      <c r="A49" s="2590" t="s">
        <v>1765</v>
      </c>
      <c r="B49" s="2590">
        <v>10.1806</v>
      </c>
      <c r="C49" s="2590">
        <v>10.163</v>
      </c>
    </row>
    <row r="50" spans="1:3" x14ac:dyDescent="0.2">
      <c r="A50" s="2590" t="s">
        <v>1484</v>
      </c>
      <c r="B50" s="2590">
        <v>10.047499999999999</v>
      </c>
      <c r="C50" s="2590">
        <v>10.047499999999999</v>
      </c>
    </row>
    <row r="51" spans="1:3" x14ac:dyDescent="0.2">
      <c r="A51" s="2590" t="s">
        <v>1485</v>
      </c>
      <c r="B51" s="2590">
        <v>15.8079</v>
      </c>
      <c r="C51" s="2590">
        <v>15.914099999999999</v>
      </c>
    </row>
    <row r="52" spans="1:3" x14ac:dyDescent="0.2">
      <c r="A52" s="2590" t="s">
        <v>1766</v>
      </c>
      <c r="B52" s="2590">
        <v>10.4773</v>
      </c>
      <c r="C52" s="2590">
        <v>10.547700000000001</v>
      </c>
    </row>
    <row r="53" spans="1:3" x14ac:dyDescent="0.2">
      <c r="A53" s="2590" t="s">
        <v>1486</v>
      </c>
      <c r="B53" s="2590">
        <v>10.3786</v>
      </c>
      <c r="C53" s="2590">
        <v>10.357699999999999</v>
      </c>
    </row>
    <row r="54" spans="1:3" x14ac:dyDescent="0.2">
      <c r="A54" s="2590" t="s">
        <v>1487</v>
      </c>
      <c r="B54" s="2590">
        <v>10.047499999999999</v>
      </c>
      <c r="C54" s="2590">
        <v>10.047499999999999</v>
      </c>
    </row>
    <row r="55" spans="1:3" x14ac:dyDescent="0.2">
      <c r="A55" s="2590" t="s">
        <v>1488</v>
      </c>
      <c r="B55" s="2590">
        <v>15.909800000000001</v>
      </c>
      <c r="C55" s="2590">
        <v>16.0258</v>
      </c>
    </row>
    <row r="56" spans="1:3" x14ac:dyDescent="0.2">
      <c r="A56" s="2590" t="s">
        <v>1489</v>
      </c>
      <c r="B56" s="2590">
        <v>10.554600000000001</v>
      </c>
      <c r="C56" s="2590">
        <v>10.642200000000001</v>
      </c>
    </row>
    <row r="57" spans="1:3" x14ac:dyDescent="0.2">
      <c r="A57" s="2590" t="s">
        <v>1767</v>
      </c>
      <c r="B57" s="2590">
        <v>10.675800000000001</v>
      </c>
      <c r="C57" s="2590">
        <v>10.7536</v>
      </c>
    </row>
    <row r="58" spans="1:3" x14ac:dyDescent="0.2">
      <c r="A58" s="2590" t="s">
        <v>1490</v>
      </c>
      <c r="B58" s="2590">
        <v>10.059200000000001</v>
      </c>
      <c r="C58" s="2590">
        <v>10.039099999999999</v>
      </c>
    </row>
    <row r="59" spans="1:3" x14ac:dyDescent="0.2">
      <c r="A59" s="2590" t="s">
        <v>1768</v>
      </c>
      <c r="B59" s="2590">
        <v>11.1951</v>
      </c>
      <c r="C59" s="2590">
        <v>11.2675</v>
      </c>
    </row>
    <row r="60" spans="1:3" x14ac:dyDescent="0.2">
      <c r="A60" s="2590" t="s">
        <v>1491</v>
      </c>
      <c r="B60" s="2590">
        <v>19.560400000000001</v>
      </c>
      <c r="C60" s="2590">
        <v>19.686699999999998</v>
      </c>
    </row>
    <row r="61" spans="1:3" x14ac:dyDescent="0.2">
      <c r="A61" s="2590" t="s">
        <v>1492</v>
      </c>
      <c r="B61" s="2590">
        <v>10.5871</v>
      </c>
      <c r="C61" s="2590">
        <v>10.6555</v>
      </c>
    </row>
    <row r="62" spans="1:3" x14ac:dyDescent="0.2">
      <c r="A62" s="2590" t="s">
        <v>1493</v>
      </c>
      <c r="B62" s="2590">
        <v>10.216699999999999</v>
      </c>
      <c r="C62" s="2590">
        <v>10.2811</v>
      </c>
    </row>
    <row r="63" spans="1:3" x14ac:dyDescent="0.2">
      <c r="A63" s="2590" t="s">
        <v>1494</v>
      </c>
      <c r="B63" s="2590">
        <v>10.216699999999999</v>
      </c>
      <c r="C63" s="2590">
        <v>10.2811</v>
      </c>
    </row>
    <row r="64" spans="1:3" x14ac:dyDescent="0.2">
      <c r="A64" s="2590" t="s">
        <v>1495</v>
      </c>
      <c r="B64" s="2590">
        <v>10.198</v>
      </c>
      <c r="C64" s="2590">
        <v>10.2538</v>
      </c>
    </row>
    <row r="65" spans="1:3" x14ac:dyDescent="0.2">
      <c r="A65" s="2590" t="s">
        <v>1496</v>
      </c>
      <c r="B65" s="2590">
        <v>10.198</v>
      </c>
      <c r="C65" s="2590">
        <v>10.2538</v>
      </c>
    </row>
    <row r="66" spans="1:3" x14ac:dyDescent="0.2">
      <c r="A66" s="2590" t="s">
        <v>1769</v>
      </c>
      <c r="B66" s="2590">
        <v>10.047499999999999</v>
      </c>
      <c r="C66" s="2590">
        <v>10.113200000000001</v>
      </c>
    </row>
    <row r="67" spans="1:3" x14ac:dyDescent="0.2">
      <c r="A67" s="2590" t="s">
        <v>1497</v>
      </c>
      <c r="B67" s="2590">
        <v>16.775200000000002</v>
      </c>
      <c r="C67" s="2590">
        <v>16.884899999999998</v>
      </c>
    </row>
    <row r="68" spans="1:3" x14ac:dyDescent="0.2">
      <c r="A68" s="2590" t="s">
        <v>1770</v>
      </c>
      <c r="B68" s="2590">
        <v>11.5809</v>
      </c>
      <c r="C68" s="2590">
        <v>11.7156</v>
      </c>
    </row>
    <row r="69" spans="1:3" x14ac:dyDescent="0.2">
      <c r="A69" s="2590" t="s">
        <v>1771</v>
      </c>
      <c r="B69" s="2590">
        <v>11.776899999999999</v>
      </c>
      <c r="C69" s="2590">
        <v>11.9206</v>
      </c>
    </row>
    <row r="70" spans="1:3" x14ac:dyDescent="0.2">
      <c r="A70" s="2590" t="s">
        <v>1772</v>
      </c>
      <c r="B70" s="2590">
        <v>10.349500000000001</v>
      </c>
      <c r="C70" s="2590">
        <v>10.470599999999999</v>
      </c>
    </row>
    <row r="71" spans="1:3" x14ac:dyDescent="0.2">
      <c r="A71" s="2590" t="s">
        <v>1772</v>
      </c>
      <c r="B71" s="2590">
        <v>41.315800000000003</v>
      </c>
      <c r="C71" s="2590">
        <v>41.799300000000002</v>
      </c>
    </row>
    <row r="72" spans="1:3" x14ac:dyDescent="0.2">
      <c r="A72" s="2590" t="s">
        <v>1773</v>
      </c>
      <c r="B72" s="2590">
        <v>41.617100000000001</v>
      </c>
      <c r="C72" s="2590">
        <v>42.124899999999997</v>
      </c>
    </row>
    <row r="73" spans="1:3" x14ac:dyDescent="0.2">
      <c r="A73" s="2590" t="s">
        <v>1774</v>
      </c>
      <c r="B73" s="2590">
        <v>40.434600000000003</v>
      </c>
      <c r="C73" s="2590">
        <v>40.904699999999998</v>
      </c>
    </row>
    <row r="74" spans="1:3" x14ac:dyDescent="0.2">
      <c r="A74" s="2590" t="s">
        <v>1775</v>
      </c>
      <c r="B74" s="2590">
        <v>40.762900000000002</v>
      </c>
      <c r="C74" s="2590">
        <v>41.260300000000001</v>
      </c>
    </row>
    <row r="75" spans="1:3" x14ac:dyDescent="0.2">
      <c r="A75" s="2590" t="s">
        <v>1776</v>
      </c>
      <c r="B75" s="2590">
        <v>15.4383</v>
      </c>
      <c r="C75" s="2590">
        <v>15.5611</v>
      </c>
    </row>
    <row r="76" spans="1:3" x14ac:dyDescent="0.2">
      <c r="A76" s="2590" t="s">
        <v>1777</v>
      </c>
      <c r="B76" s="2590">
        <v>10.0335</v>
      </c>
      <c r="C76" s="2590">
        <v>10.0335</v>
      </c>
    </row>
    <row r="77" spans="1:3" x14ac:dyDescent="0.2">
      <c r="A77" s="2590" t="s">
        <v>1498</v>
      </c>
      <c r="B77" s="2590">
        <v>28.490200000000002</v>
      </c>
      <c r="C77" s="2590">
        <v>28.716999999999999</v>
      </c>
    </row>
    <row r="78" spans="1:3" x14ac:dyDescent="0.2">
      <c r="A78" s="2590" t="s">
        <v>1499</v>
      </c>
      <c r="B78" s="2590">
        <v>10.6951</v>
      </c>
      <c r="C78" s="2590">
        <v>10.677</v>
      </c>
    </row>
    <row r="79" spans="1:3" x14ac:dyDescent="0.2">
      <c r="A79" s="2590" t="s">
        <v>0</v>
      </c>
      <c r="B79" s="2590">
        <v>16.3203</v>
      </c>
      <c r="C79" s="2590">
        <v>16.452200000000001</v>
      </c>
    </row>
    <row r="80" spans="1:3" x14ac:dyDescent="0.2">
      <c r="A80" s="2590" t="s">
        <v>1</v>
      </c>
      <c r="B80" s="2590">
        <v>10.0587</v>
      </c>
      <c r="C80" s="2590">
        <v>10.0587</v>
      </c>
    </row>
    <row r="81" spans="1:3" x14ac:dyDescent="0.2">
      <c r="A81" s="2590" t="s">
        <v>2</v>
      </c>
      <c r="B81" s="2590">
        <v>28.540199999999999</v>
      </c>
      <c r="C81" s="2590">
        <v>28.770900000000001</v>
      </c>
    </row>
    <row r="82" spans="1:3" x14ac:dyDescent="0.2">
      <c r="A82" s="2590" t="s">
        <v>3</v>
      </c>
      <c r="B82" s="2590">
        <v>10.8727</v>
      </c>
      <c r="C82" s="2590">
        <v>10.883100000000001</v>
      </c>
    </row>
    <row r="83" spans="1:3" x14ac:dyDescent="0.2">
      <c r="A83" s="2590" t="s">
        <v>1500</v>
      </c>
      <c r="B83" s="2590">
        <v>19.613800000000001</v>
      </c>
      <c r="C83" s="2590">
        <v>19.790099999999999</v>
      </c>
    </row>
    <row r="84" spans="1:3" x14ac:dyDescent="0.2">
      <c r="A84" s="2590" t="s">
        <v>4</v>
      </c>
      <c r="B84" s="2590">
        <v>11.3408</v>
      </c>
      <c r="C84" s="2590">
        <v>11.369400000000001</v>
      </c>
    </row>
    <row r="85" spans="1:3" x14ac:dyDescent="0.2">
      <c r="A85" s="2590" t="s">
        <v>5</v>
      </c>
      <c r="B85" s="2590">
        <v>11.8073</v>
      </c>
      <c r="C85" s="2590">
        <v>11.913399999999999</v>
      </c>
    </row>
    <row r="86" spans="1:3" x14ac:dyDescent="0.2">
      <c r="A86" s="2590" t="s">
        <v>1501</v>
      </c>
      <c r="B86" s="2590">
        <v>19.7881</v>
      </c>
      <c r="C86" s="2590">
        <v>19.976199999999999</v>
      </c>
    </row>
    <row r="87" spans="1:3" x14ac:dyDescent="0.2">
      <c r="A87" s="2590" t="s">
        <v>1502</v>
      </c>
      <c r="B87" s="2590">
        <v>11.396599999999999</v>
      </c>
      <c r="C87" s="2590">
        <v>11.4255</v>
      </c>
    </row>
    <row r="88" spans="1:3" x14ac:dyDescent="0.2">
      <c r="A88" s="2590" t="s">
        <v>6</v>
      </c>
      <c r="B88" s="2590">
        <v>12.0025</v>
      </c>
      <c r="C88" s="2590">
        <v>12.1166</v>
      </c>
    </row>
    <row r="89" spans="1:3" x14ac:dyDescent="0.2">
      <c r="A89" s="2590" t="s">
        <v>7</v>
      </c>
      <c r="B89" s="2590">
        <v>10.6576</v>
      </c>
      <c r="C89" s="2590">
        <v>10.737500000000001</v>
      </c>
    </row>
    <row r="90" spans="1:3" x14ac:dyDescent="0.2">
      <c r="A90" s="2590" t="s">
        <v>1503</v>
      </c>
      <c r="B90" s="2590">
        <v>12.6088</v>
      </c>
      <c r="C90" s="2590">
        <v>12.7033</v>
      </c>
    </row>
    <row r="91" spans="1:3" x14ac:dyDescent="0.2">
      <c r="A91" s="2590" t="s">
        <v>1504</v>
      </c>
      <c r="B91" s="2590">
        <v>11.386699999999999</v>
      </c>
      <c r="C91" s="2590">
        <v>11.408799999999999</v>
      </c>
    </row>
    <row r="92" spans="1:3" x14ac:dyDescent="0.2">
      <c r="A92" s="2590" t="s">
        <v>8</v>
      </c>
      <c r="B92" s="2590">
        <v>11.2889</v>
      </c>
      <c r="C92" s="2590">
        <v>11.3735</v>
      </c>
    </row>
    <row r="93" spans="1:3" x14ac:dyDescent="0.2">
      <c r="A93" s="2590" t="s">
        <v>9</v>
      </c>
      <c r="B93" s="2590">
        <v>11.273300000000001</v>
      </c>
      <c r="C93" s="2590">
        <v>11.3621</v>
      </c>
    </row>
    <row r="94" spans="1:3" x14ac:dyDescent="0.2">
      <c r="A94" s="2590" t="s">
        <v>10</v>
      </c>
      <c r="B94" s="2590">
        <v>12.6867</v>
      </c>
      <c r="C94" s="2590">
        <v>12.7866</v>
      </c>
    </row>
    <row r="95" spans="1:3" x14ac:dyDescent="0.2">
      <c r="A95" s="2590" t="s">
        <v>11</v>
      </c>
      <c r="B95" s="2590">
        <v>11.4648</v>
      </c>
      <c r="C95" s="2590">
        <v>11.4855</v>
      </c>
    </row>
    <row r="96" spans="1:3" x14ac:dyDescent="0.2">
      <c r="A96" s="2590" t="s">
        <v>12</v>
      </c>
      <c r="B96" s="2590">
        <v>11.3581</v>
      </c>
      <c r="C96" s="2590">
        <v>11.447699999999999</v>
      </c>
    </row>
    <row r="97" spans="1:3" x14ac:dyDescent="0.2">
      <c r="A97" s="2590" t="s">
        <v>1505</v>
      </c>
      <c r="B97" s="2590">
        <v>10.0541</v>
      </c>
      <c r="C97" s="2590">
        <v>10.159700000000001</v>
      </c>
    </row>
    <row r="98" spans="1:3" x14ac:dyDescent="0.2">
      <c r="A98" s="2590" t="s">
        <v>1506</v>
      </c>
      <c r="B98" s="2590">
        <v>10.0549</v>
      </c>
      <c r="C98" s="2590">
        <v>10.164</v>
      </c>
    </row>
    <row r="99" spans="1:3" x14ac:dyDescent="0.2">
      <c r="A99" s="2590" t="s">
        <v>1507</v>
      </c>
      <c r="B99" s="2590">
        <v>10.0549</v>
      </c>
      <c r="C99" s="2590">
        <v>10.164</v>
      </c>
    </row>
    <row r="100" spans="1:3" x14ac:dyDescent="0.2">
      <c r="A100" s="2590" t="s">
        <v>13</v>
      </c>
      <c r="B100" s="2590">
        <v>10.0549</v>
      </c>
      <c r="C100" s="2590">
        <v>10.164</v>
      </c>
    </row>
    <row r="101" spans="1:3" x14ac:dyDescent="0.2">
      <c r="A101" s="2590" t="s">
        <v>1508</v>
      </c>
      <c r="B101" s="2590">
        <v>10.0541</v>
      </c>
      <c r="C101" s="2590">
        <v>10.159700000000001</v>
      </c>
    </row>
    <row r="102" spans="1:3" x14ac:dyDescent="0.2">
      <c r="A102" s="2590" t="s">
        <v>1509</v>
      </c>
      <c r="B102" s="2590">
        <v>10.0541</v>
      </c>
      <c r="C102" s="2590">
        <v>10.159700000000001</v>
      </c>
    </row>
    <row r="103" spans="1:3" x14ac:dyDescent="0.2">
      <c r="A103" s="2590" t="s">
        <v>14</v>
      </c>
      <c r="B103" s="2590">
        <v>10.0312</v>
      </c>
      <c r="C103" s="2590">
        <v>10.0966</v>
      </c>
    </row>
    <row r="104" spans="1:3" x14ac:dyDescent="0.2">
      <c r="A104" s="2590" t="s">
        <v>15</v>
      </c>
      <c r="B104" s="2590">
        <v>16.689499999999999</v>
      </c>
      <c r="C104" s="2590">
        <v>16.798400000000001</v>
      </c>
    </row>
    <row r="105" spans="1:3" x14ac:dyDescent="0.2">
      <c r="A105" s="2590" t="s">
        <v>16</v>
      </c>
      <c r="B105" s="2590">
        <v>16.6922</v>
      </c>
      <c r="C105" s="2590">
        <v>16.801500000000001</v>
      </c>
    </row>
    <row r="106" spans="1:3" x14ac:dyDescent="0.2">
      <c r="A106" s="2590" t="s">
        <v>17</v>
      </c>
      <c r="B106" s="2590">
        <v>10.102399999999999</v>
      </c>
      <c r="C106" s="2590">
        <v>10.180300000000001</v>
      </c>
    </row>
    <row r="107" spans="1:3" x14ac:dyDescent="0.2">
      <c r="A107" s="2590" t="s">
        <v>18</v>
      </c>
      <c r="B107" s="2590">
        <v>16.441500000000001</v>
      </c>
      <c r="C107" s="2590">
        <v>16.568200000000001</v>
      </c>
    </row>
    <row r="108" spans="1:3" x14ac:dyDescent="0.2">
      <c r="A108" s="2590" t="s">
        <v>19</v>
      </c>
      <c r="B108" s="2590">
        <v>10.1038</v>
      </c>
      <c r="C108" s="2590">
        <v>10.182</v>
      </c>
    </row>
    <row r="109" spans="1:3" x14ac:dyDescent="0.2">
      <c r="A109" s="2590" t="s">
        <v>19</v>
      </c>
      <c r="B109" s="2590">
        <v>16.455500000000001</v>
      </c>
      <c r="C109" s="2590">
        <v>16.582799999999999</v>
      </c>
    </row>
    <row r="110" spans="1:3" x14ac:dyDescent="0.2">
      <c r="A110" s="2590" t="s">
        <v>20</v>
      </c>
      <c r="B110" s="2590">
        <v>10.049300000000001</v>
      </c>
      <c r="C110" s="2590">
        <v>10.118600000000001</v>
      </c>
    </row>
    <row r="111" spans="1:3" x14ac:dyDescent="0.2">
      <c r="A111" s="2590" t="s">
        <v>21</v>
      </c>
      <c r="B111" s="2590">
        <v>16.4818</v>
      </c>
      <c r="C111" s="2590">
        <v>16.595400000000001</v>
      </c>
    </row>
    <row r="112" spans="1:3" x14ac:dyDescent="0.2">
      <c r="A112" s="2590" t="s">
        <v>22</v>
      </c>
      <c r="B112" s="2590">
        <v>10.0495</v>
      </c>
      <c r="C112" s="2590">
        <v>10.119</v>
      </c>
    </row>
    <row r="113" spans="1:3" x14ac:dyDescent="0.2">
      <c r="A113" s="2590" t="s">
        <v>23</v>
      </c>
      <c r="B113" s="2590">
        <v>16.482099999999999</v>
      </c>
      <c r="C113" s="2590">
        <v>16.596</v>
      </c>
    </row>
    <row r="114" spans="1:3" x14ac:dyDescent="0.2">
      <c r="A114" s="2590" t="s">
        <v>24</v>
      </c>
      <c r="B114" s="2590">
        <v>10.155799999999999</v>
      </c>
      <c r="C114" s="2590">
        <v>10.0251</v>
      </c>
    </row>
    <row r="115" spans="1:3" x14ac:dyDescent="0.2">
      <c r="A115" s="2590" t="s">
        <v>1510</v>
      </c>
      <c r="B115" s="2590">
        <v>15.9717</v>
      </c>
      <c r="C115" s="2590">
        <v>16.078600000000002</v>
      </c>
    </row>
    <row r="116" spans="1:3" x14ac:dyDescent="0.2">
      <c r="A116" s="2590" t="s">
        <v>25</v>
      </c>
      <c r="B116" s="2590">
        <v>10.132400000000001</v>
      </c>
      <c r="C116" s="2590">
        <v>10.2113</v>
      </c>
    </row>
    <row r="117" spans="1:3" x14ac:dyDescent="0.2">
      <c r="A117" s="2590" t="s">
        <v>1511</v>
      </c>
      <c r="B117" s="2590">
        <v>16.3048</v>
      </c>
      <c r="C117" s="2590">
        <v>16.431799999999999</v>
      </c>
    </row>
    <row r="118" spans="1:3" x14ac:dyDescent="0.2">
      <c r="A118" s="2590" t="s">
        <v>1512</v>
      </c>
      <c r="B118" s="2590">
        <v>10.1328</v>
      </c>
      <c r="C118" s="2590">
        <v>10.2119</v>
      </c>
    </row>
    <row r="119" spans="1:3" x14ac:dyDescent="0.2">
      <c r="A119" s="2590" t="s">
        <v>1512</v>
      </c>
      <c r="B119" s="2590">
        <v>16.309799999999999</v>
      </c>
      <c r="C119" s="2590">
        <v>16.437200000000001</v>
      </c>
    </row>
    <row r="120" spans="1:3" x14ac:dyDescent="0.2">
      <c r="A120" s="2590" t="s">
        <v>26</v>
      </c>
      <c r="B120" s="2590">
        <v>10.092499999999999</v>
      </c>
      <c r="C120" s="2590">
        <v>10.168200000000001</v>
      </c>
    </row>
    <row r="121" spans="1:3" x14ac:dyDescent="0.2">
      <c r="A121" s="2590" t="s">
        <v>1513</v>
      </c>
      <c r="B121" s="2590">
        <v>15.4316</v>
      </c>
      <c r="C121" s="2590">
        <v>15.5473</v>
      </c>
    </row>
    <row r="122" spans="1:3" x14ac:dyDescent="0.2">
      <c r="A122" s="2590" t="s">
        <v>27</v>
      </c>
      <c r="B122" s="2590">
        <v>10.0928</v>
      </c>
      <c r="C122" s="2590">
        <v>10.168799999999999</v>
      </c>
    </row>
    <row r="123" spans="1:3" x14ac:dyDescent="0.2">
      <c r="A123" s="2590" t="s">
        <v>28</v>
      </c>
      <c r="B123" s="2590">
        <v>15.435700000000001</v>
      </c>
      <c r="C123" s="2590">
        <v>15.5518</v>
      </c>
    </row>
    <row r="124" spans="1:3" x14ac:dyDescent="0.2">
      <c r="A124" s="2590" t="s">
        <v>29</v>
      </c>
      <c r="B124" s="2590">
        <v>10.0488</v>
      </c>
      <c r="C124" s="2590">
        <v>10.116400000000001</v>
      </c>
    </row>
    <row r="125" spans="1:3" x14ac:dyDescent="0.2">
      <c r="A125" s="2590" t="s">
        <v>1514</v>
      </c>
      <c r="B125" s="2590">
        <v>15.0701</v>
      </c>
      <c r="C125" s="2590">
        <v>15.1713</v>
      </c>
    </row>
    <row r="126" spans="1:3" x14ac:dyDescent="0.2">
      <c r="A126" s="2590" t="s">
        <v>30</v>
      </c>
      <c r="B126" s="2590">
        <v>10.1854</v>
      </c>
      <c r="C126" s="2590">
        <v>10.041399999999999</v>
      </c>
    </row>
    <row r="127" spans="1:3" x14ac:dyDescent="0.2">
      <c r="A127" s="2590" t="s">
        <v>1515</v>
      </c>
      <c r="B127" s="2590">
        <v>14.997299999999999</v>
      </c>
      <c r="C127" s="2590">
        <v>15.091799999999999</v>
      </c>
    </row>
    <row r="128" spans="1:3" x14ac:dyDescent="0.2">
      <c r="A128" s="2590" t="s">
        <v>31</v>
      </c>
      <c r="B128" s="2590">
        <v>15.0016</v>
      </c>
      <c r="C128" s="2591" t="s">
        <v>1754</v>
      </c>
    </row>
    <row r="129" spans="1:3" x14ac:dyDescent="0.2">
      <c r="A129" s="2590" t="s">
        <v>32</v>
      </c>
      <c r="B129" s="2590">
        <v>10.1807</v>
      </c>
      <c r="C129" s="2590">
        <v>10.0372</v>
      </c>
    </row>
    <row r="130" spans="1:3" x14ac:dyDescent="0.2">
      <c r="A130" s="2590" t="s">
        <v>33</v>
      </c>
      <c r="B130" s="2590">
        <v>14.83</v>
      </c>
      <c r="C130" s="2590">
        <v>14.9171</v>
      </c>
    </row>
    <row r="131" spans="1:3" x14ac:dyDescent="0.2">
      <c r="A131" s="2590" t="s">
        <v>1516</v>
      </c>
      <c r="B131" s="2590">
        <v>12.017300000000001</v>
      </c>
      <c r="C131" s="2590">
        <v>12.094900000000001</v>
      </c>
    </row>
    <row r="132" spans="1:3" x14ac:dyDescent="0.2">
      <c r="A132" s="2590" t="s">
        <v>1517</v>
      </c>
      <c r="B132" s="2590">
        <v>12.017300000000001</v>
      </c>
      <c r="C132" s="2590">
        <v>12.094900000000001</v>
      </c>
    </row>
    <row r="133" spans="1:3" x14ac:dyDescent="0.2">
      <c r="A133" s="2590" t="s">
        <v>1518</v>
      </c>
      <c r="B133" s="2590">
        <v>11.033099999999999</v>
      </c>
      <c r="C133" s="2591" t="s">
        <v>1754</v>
      </c>
    </row>
    <row r="134" spans="1:3" x14ac:dyDescent="0.2">
      <c r="A134" s="2590" t="s">
        <v>1519</v>
      </c>
      <c r="B134" s="2590">
        <v>11.0261</v>
      </c>
      <c r="C134" s="2591" t="s">
        <v>1754</v>
      </c>
    </row>
    <row r="135" spans="1:3" x14ac:dyDescent="0.2">
      <c r="A135" s="2590" t="s">
        <v>1520</v>
      </c>
      <c r="B135" s="2590">
        <v>10.9833</v>
      </c>
      <c r="C135" s="2591" t="s">
        <v>1754</v>
      </c>
    </row>
    <row r="136" spans="1:3" x14ac:dyDescent="0.2">
      <c r="A136" s="2590" t="s">
        <v>1521</v>
      </c>
      <c r="B136" s="2590">
        <v>10.976000000000001</v>
      </c>
      <c r="C136" s="2591" t="s">
        <v>1754</v>
      </c>
    </row>
    <row r="137" spans="1:3" x14ac:dyDescent="0.2">
      <c r="A137" s="2590" t="s">
        <v>1522</v>
      </c>
      <c r="B137" s="2590">
        <v>10.976000000000001</v>
      </c>
      <c r="C137" s="2591" t="s">
        <v>1754</v>
      </c>
    </row>
    <row r="138" spans="1:3" x14ac:dyDescent="0.2">
      <c r="A138" s="2590" t="s">
        <v>1523</v>
      </c>
      <c r="B138" s="2590">
        <v>11.117000000000001</v>
      </c>
      <c r="C138" s="2591" t="s">
        <v>1754</v>
      </c>
    </row>
    <row r="139" spans="1:3" x14ac:dyDescent="0.2">
      <c r="A139" s="2590" t="s">
        <v>1524</v>
      </c>
      <c r="B139" s="2590">
        <v>11.117000000000001</v>
      </c>
      <c r="C139" s="2591" t="s">
        <v>1754</v>
      </c>
    </row>
    <row r="140" spans="1:3" x14ac:dyDescent="0.2">
      <c r="A140" s="2590" t="s">
        <v>1525</v>
      </c>
      <c r="B140" s="2590">
        <v>11.0557</v>
      </c>
      <c r="C140" s="2590">
        <v>11.1326</v>
      </c>
    </row>
    <row r="141" spans="1:3" x14ac:dyDescent="0.2">
      <c r="A141" s="2590" t="s">
        <v>1526</v>
      </c>
      <c r="B141" s="2590">
        <v>11.0558</v>
      </c>
      <c r="C141" s="2590">
        <v>11.1326</v>
      </c>
    </row>
    <row r="142" spans="1:3" x14ac:dyDescent="0.2">
      <c r="A142" s="2590" t="s">
        <v>1527</v>
      </c>
      <c r="B142" s="2590">
        <v>11.0494</v>
      </c>
      <c r="C142" s="2590">
        <v>11.1258</v>
      </c>
    </row>
    <row r="143" spans="1:3" x14ac:dyDescent="0.2">
      <c r="A143" s="2590" t="s">
        <v>1528</v>
      </c>
      <c r="B143" s="2590">
        <v>11.0494</v>
      </c>
      <c r="C143" s="2590">
        <v>11.1258</v>
      </c>
    </row>
    <row r="144" spans="1:3" x14ac:dyDescent="0.2">
      <c r="A144" s="2590" t="s">
        <v>1529</v>
      </c>
      <c r="B144" s="2590">
        <v>10.9061</v>
      </c>
      <c r="C144" s="2591" t="s">
        <v>1754</v>
      </c>
    </row>
    <row r="145" spans="1:3" x14ac:dyDescent="0.2">
      <c r="A145" s="2590" t="s">
        <v>1530</v>
      </c>
      <c r="B145" s="2590">
        <v>10.898999999999999</v>
      </c>
      <c r="C145" s="2591" t="s">
        <v>1754</v>
      </c>
    </row>
    <row r="146" spans="1:3" x14ac:dyDescent="0.2">
      <c r="A146" s="2590" t="s">
        <v>1531</v>
      </c>
      <c r="B146" s="2590">
        <v>10.9001</v>
      </c>
      <c r="C146" s="2591" t="s">
        <v>1754</v>
      </c>
    </row>
    <row r="147" spans="1:3" x14ac:dyDescent="0.2">
      <c r="A147" s="2590" t="s">
        <v>1532</v>
      </c>
      <c r="B147" s="2590">
        <v>10.8941</v>
      </c>
      <c r="C147" s="2591" t="s">
        <v>1754</v>
      </c>
    </row>
    <row r="148" spans="1:3" x14ac:dyDescent="0.2">
      <c r="A148" s="2590" t="s">
        <v>1533</v>
      </c>
      <c r="B148" s="2590">
        <v>10.8871</v>
      </c>
      <c r="C148" s="2591" t="s">
        <v>1754</v>
      </c>
    </row>
    <row r="149" spans="1:3" x14ac:dyDescent="0.2">
      <c r="A149" s="2590" t="s">
        <v>1534</v>
      </c>
      <c r="B149" s="2590">
        <v>10.8871</v>
      </c>
      <c r="C149" s="2591" t="s">
        <v>1754</v>
      </c>
    </row>
    <row r="150" spans="1:3" x14ac:dyDescent="0.2">
      <c r="A150" s="2590" t="s">
        <v>1535</v>
      </c>
      <c r="B150" s="2590">
        <v>10.876099999999999</v>
      </c>
      <c r="C150" s="2591" t="s">
        <v>1754</v>
      </c>
    </row>
    <row r="151" spans="1:3" x14ac:dyDescent="0.2">
      <c r="A151" s="2590" t="s">
        <v>1536</v>
      </c>
      <c r="B151" s="2590">
        <v>10.879300000000001</v>
      </c>
      <c r="C151" s="2591" t="s">
        <v>1754</v>
      </c>
    </row>
    <row r="152" spans="1:3" x14ac:dyDescent="0.2">
      <c r="A152" s="2590" t="s">
        <v>1537</v>
      </c>
      <c r="B152" s="2590">
        <v>10.872999999999999</v>
      </c>
      <c r="C152" s="2591" t="s">
        <v>1754</v>
      </c>
    </row>
    <row r="153" spans="1:3" x14ac:dyDescent="0.2">
      <c r="A153" s="2590" t="s">
        <v>1538</v>
      </c>
      <c r="B153" s="2590">
        <v>10.872999999999999</v>
      </c>
      <c r="C153" s="2591" t="s">
        <v>1754</v>
      </c>
    </row>
    <row r="154" spans="1:3" x14ac:dyDescent="0.2">
      <c r="A154" s="2590" t="s">
        <v>1539</v>
      </c>
      <c r="B154" s="2590">
        <v>10.643700000000001</v>
      </c>
      <c r="C154" s="2590">
        <v>10.719799999999999</v>
      </c>
    </row>
    <row r="155" spans="1:3" x14ac:dyDescent="0.2">
      <c r="A155" s="2590" t="s">
        <v>1540</v>
      </c>
      <c r="B155" s="2590">
        <v>10.643700000000001</v>
      </c>
      <c r="C155" s="2590">
        <v>10.719799999999999</v>
      </c>
    </row>
    <row r="156" spans="1:3" x14ac:dyDescent="0.2">
      <c r="A156" s="2590" t="s">
        <v>1541</v>
      </c>
      <c r="B156" s="2590">
        <v>10.6395</v>
      </c>
      <c r="C156" s="2590">
        <v>10.7151</v>
      </c>
    </row>
    <row r="157" spans="1:3" x14ac:dyDescent="0.2">
      <c r="A157" s="2590" t="s">
        <v>1542</v>
      </c>
      <c r="B157" s="2590">
        <v>10.6395</v>
      </c>
      <c r="C157" s="2590">
        <v>10.7151</v>
      </c>
    </row>
    <row r="158" spans="1:3" x14ac:dyDescent="0.2">
      <c r="A158" s="2590" t="s">
        <v>1543</v>
      </c>
      <c r="B158" s="2590">
        <v>10.712</v>
      </c>
      <c r="C158" s="2590">
        <v>10.786</v>
      </c>
    </row>
    <row r="159" spans="1:3" x14ac:dyDescent="0.2">
      <c r="A159" s="2590" t="s">
        <v>1544</v>
      </c>
      <c r="B159" s="2590">
        <v>10.712</v>
      </c>
      <c r="C159" s="2590">
        <v>10.786</v>
      </c>
    </row>
    <row r="160" spans="1:3" x14ac:dyDescent="0.2">
      <c r="A160" s="2590" t="s">
        <v>1545</v>
      </c>
      <c r="B160" s="2590">
        <v>10.706799999999999</v>
      </c>
      <c r="C160" s="2590">
        <v>10.78</v>
      </c>
    </row>
    <row r="161" spans="1:3" x14ac:dyDescent="0.2">
      <c r="A161" s="2590" t="s">
        <v>1546</v>
      </c>
      <c r="B161" s="2590">
        <v>10.706799999999999</v>
      </c>
      <c r="C161" s="2590">
        <v>10.78</v>
      </c>
    </row>
    <row r="162" spans="1:3" x14ac:dyDescent="0.2">
      <c r="A162" s="2590" t="s">
        <v>1547</v>
      </c>
      <c r="B162" s="2590">
        <v>10.6973</v>
      </c>
      <c r="C162" s="2590">
        <v>10.770899999999999</v>
      </c>
    </row>
    <row r="163" spans="1:3" x14ac:dyDescent="0.2">
      <c r="A163" s="2590" t="s">
        <v>1548</v>
      </c>
      <c r="B163" s="2590">
        <v>10.6973</v>
      </c>
      <c r="C163" s="2590">
        <v>10.770899999999999</v>
      </c>
    </row>
    <row r="164" spans="1:3" x14ac:dyDescent="0.2">
      <c r="A164" s="2590" t="s">
        <v>1549</v>
      </c>
      <c r="B164" s="2590">
        <v>10.6915</v>
      </c>
      <c r="C164" s="2590">
        <v>10.7643</v>
      </c>
    </row>
    <row r="165" spans="1:3" x14ac:dyDescent="0.2">
      <c r="A165" s="2590" t="s">
        <v>1550</v>
      </c>
      <c r="B165" s="2590">
        <v>10.691599999999999</v>
      </c>
      <c r="C165" s="2590">
        <v>10.7644</v>
      </c>
    </row>
    <row r="166" spans="1:3" x14ac:dyDescent="0.2">
      <c r="A166" s="2590" t="s">
        <v>1551</v>
      </c>
      <c r="B166" s="2590">
        <v>10.7125</v>
      </c>
      <c r="C166" s="2590">
        <v>10.786300000000001</v>
      </c>
    </row>
    <row r="167" spans="1:3" x14ac:dyDescent="0.2">
      <c r="A167" s="2590" t="s">
        <v>1552</v>
      </c>
      <c r="B167" s="2590">
        <v>10.7125</v>
      </c>
      <c r="C167" s="2590">
        <v>10.786300000000001</v>
      </c>
    </row>
    <row r="168" spans="1:3" x14ac:dyDescent="0.2">
      <c r="A168" s="2590" t="s">
        <v>1553</v>
      </c>
      <c r="B168" s="2590">
        <v>10.7066</v>
      </c>
      <c r="C168" s="2590">
        <v>10.7796</v>
      </c>
    </row>
    <row r="169" spans="1:3" x14ac:dyDescent="0.2">
      <c r="A169" s="2590" t="s">
        <v>1554</v>
      </c>
      <c r="B169" s="2590">
        <v>10.7066</v>
      </c>
      <c r="C169" s="2590">
        <v>10.7796</v>
      </c>
    </row>
    <row r="170" spans="1:3" x14ac:dyDescent="0.2">
      <c r="A170" s="2590" t="s">
        <v>1555</v>
      </c>
      <c r="B170" s="2590">
        <v>10.730399999999999</v>
      </c>
      <c r="C170" s="2590">
        <v>10.8125</v>
      </c>
    </row>
    <row r="171" spans="1:3" x14ac:dyDescent="0.2">
      <c r="A171" s="2590" t="s">
        <v>1556</v>
      </c>
      <c r="B171" s="2590">
        <v>10.6852</v>
      </c>
      <c r="C171" s="2590">
        <v>10.766299999999999</v>
      </c>
    </row>
    <row r="172" spans="1:3" x14ac:dyDescent="0.2">
      <c r="A172" s="2590" t="s">
        <v>1557</v>
      </c>
      <c r="B172" s="2590">
        <v>10.6852</v>
      </c>
      <c r="C172" s="2590">
        <v>10.766299999999999</v>
      </c>
    </row>
    <row r="173" spans="1:3" x14ac:dyDescent="0.2">
      <c r="A173" s="2590" t="s">
        <v>1558</v>
      </c>
      <c r="B173" s="2590">
        <v>10.7103</v>
      </c>
      <c r="C173" s="2590">
        <v>10.7845</v>
      </c>
    </row>
    <row r="174" spans="1:3" x14ac:dyDescent="0.2">
      <c r="A174" s="2590" t="s">
        <v>1559</v>
      </c>
      <c r="B174" s="2590">
        <v>10.7103</v>
      </c>
      <c r="C174" s="2590">
        <v>10.7845</v>
      </c>
    </row>
    <row r="175" spans="1:3" x14ac:dyDescent="0.2">
      <c r="A175" s="2590" t="s">
        <v>1560</v>
      </c>
      <c r="B175" s="2590">
        <v>10.706899999999999</v>
      </c>
      <c r="C175" s="2590">
        <v>10.7805</v>
      </c>
    </row>
    <row r="176" spans="1:3" x14ac:dyDescent="0.2">
      <c r="A176" s="2590" t="s">
        <v>1561</v>
      </c>
      <c r="B176" s="2590">
        <v>10.6846</v>
      </c>
      <c r="C176" s="2590">
        <v>10.7597</v>
      </c>
    </row>
    <row r="177" spans="1:3" x14ac:dyDescent="0.2">
      <c r="A177" s="2590" t="s">
        <v>1562</v>
      </c>
      <c r="B177" s="2590">
        <v>10.6845</v>
      </c>
      <c r="C177" s="2590">
        <v>10.7597</v>
      </c>
    </row>
    <row r="178" spans="1:3" x14ac:dyDescent="0.2">
      <c r="A178" s="2590" t="s">
        <v>1563</v>
      </c>
      <c r="B178" s="2590">
        <v>10.661799999999999</v>
      </c>
      <c r="C178" s="2590">
        <v>10.7324</v>
      </c>
    </row>
    <row r="179" spans="1:3" x14ac:dyDescent="0.2">
      <c r="A179" s="2590" t="s">
        <v>1564</v>
      </c>
      <c r="B179" s="2590">
        <v>10.661799999999999</v>
      </c>
      <c r="C179" s="2590">
        <v>10.7324</v>
      </c>
    </row>
    <row r="180" spans="1:3" x14ac:dyDescent="0.2">
      <c r="A180" s="2590" t="s">
        <v>1565</v>
      </c>
      <c r="B180" s="2590">
        <v>10.7066</v>
      </c>
      <c r="C180" s="2590">
        <v>10.7811</v>
      </c>
    </row>
    <row r="181" spans="1:3" x14ac:dyDescent="0.2">
      <c r="A181" s="2590" t="s">
        <v>1566</v>
      </c>
      <c r="B181" s="2590">
        <v>10.702</v>
      </c>
      <c r="C181" s="2590">
        <v>10.775600000000001</v>
      </c>
    </row>
    <row r="182" spans="1:3" x14ac:dyDescent="0.2">
      <c r="A182" s="2590" t="s">
        <v>1566</v>
      </c>
      <c r="B182" s="2590">
        <v>10.7021</v>
      </c>
      <c r="C182" s="2590">
        <v>10.775700000000001</v>
      </c>
    </row>
    <row r="183" spans="1:3" x14ac:dyDescent="0.2">
      <c r="A183" s="2590" t="s">
        <v>1567</v>
      </c>
      <c r="B183" s="2590">
        <v>10.663399999999999</v>
      </c>
      <c r="C183" s="2590">
        <v>10.7394</v>
      </c>
    </row>
    <row r="184" spans="1:3" x14ac:dyDescent="0.2">
      <c r="A184" s="2590" t="s">
        <v>1568</v>
      </c>
      <c r="B184" s="2590">
        <v>10.650600000000001</v>
      </c>
      <c r="C184" s="2590">
        <v>10.7247</v>
      </c>
    </row>
    <row r="185" spans="1:3" x14ac:dyDescent="0.2">
      <c r="A185" s="2590" t="s">
        <v>1568</v>
      </c>
      <c r="B185" s="2590">
        <v>10.650600000000001</v>
      </c>
      <c r="C185" s="2590">
        <v>10.7247</v>
      </c>
    </row>
    <row r="186" spans="1:3" x14ac:dyDescent="0.2">
      <c r="A186" s="2590" t="s">
        <v>1569</v>
      </c>
      <c r="B186" s="2590">
        <v>10.7531</v>
      </c>
      <c r="C186" s="2590">
        <v>10.8306</v>
      </c>
    </row>
    <row r="187" spans="1:3" x14ac:dyDescent="0.2">
      <c r="A187" s="2590" t="s">
        <v>1570</v>
      </c>
      <c r="B187" s="2590">
        <v>10.7531</v>
      </c>
      <c r="C187" s="2590">
        <v>10.8306</v>
      </c>
    </row>
    <row r="188" spans="1:3" x14ac:dyDescent="0.2">
      <c r="A188" s="2590" t="s">
        <v>1571</v>
      </c>
      <c r="B188" s="2590">
        <v>10.724399999999999</v>
      </c>
      <c r="C188" s="2590">
        <v>10.797700000000001</v>
      </c>
    </row>
    <row r="189" spans="1:3" x14ac:dyDescent="0.2">
      <c r="A189" s="2590" t="s">
        <v>1572</v>
      </c>
      <c r="B189" s="2590">
        <v>10.724399999999999</v>
      </c>
      <c r="C189" s="2590">
        <v>10.797700000000001</v>
      </c>
    </row>
    <row r="190" spans="1:3" x14ac:dyDescent="0.2">
      <c r="A190" s="2590" t="s">
        <v>1573</v>
      </c>
      <c r="B190" s="2590">
        <v>10.664300000000001</v>
      </c>
      <c r="C190" s="2590">
        <v>10.738799999999999</v>
      </c>
    </row>
    <row r="191" spans="1:3" x14ac:dyDescent="0.2">
      <c r="A191" s="2590" t="s">
        <v>1574</v>
      </c>
      <c r="B191" s="2590">
        <v>10.664300000000001</v>
      </c>
      <c r="C191" s="2590">
        <v>10.738799999999999</v>
      </c>
    </row>
    <row r="192" spans="1:3" x14ac:dyDescent="0.2">
      <c r="A192" s="2590" t="s">
        <v>1575</v>
      </c>
      <c r="B192" s="2590">
        <v>10.663500000000001</v>
      </c>
      <c r="C192" s="2590">
        <v>10.7377</v>
      </c>
    </row>
    <row r="193" spans="1:3" x14ac:dyDescent="0.2">
      <c r="A193" s="2590" t="s">
        <v>1576</v>
      </c>
      <c r="B193" s="2590">
        <v>10.6637</v>
      </c>
      <c r="C193" s="2590">
        <v>10.738</v>
      </c>
    </row>
    <row r="194" spans="1:3" x14ac:dyDescent="0.2">
      <c r="A194" s="2590" t="s">
        <v>1577</v>
      </c>
      <c r="B194" s="2590">
        <v>10.662100000000001</v>
      </c>
      <c r="C194" s="2590">
        <v>10.736000000000001</v>
      </c>
    </row>
    <row r="195" spans="1:3" x14ac:dyDescent="0.2">
      <c r="A195" s="2590" t="s">
        <v>1578</v>
      </c>
      <c r="B195" s="2590">
        <v>10.662100000000001</v>
      </c>
      <c r="C195" s="2590">
        <v>10.736000000000001</v>
      </c>
    </row>
    <row r="196" spans="1:3" x14ac:dyDescent="0.2">
      <c r="A196" s="2590" t="s">
        <v>1579</v>
      </c>
      <c r="B196" s="2590">
        <v>10.6317</v>
      </c>
      <c r="C196" s="2590">
        <v>10.701000000000001</v>
      </c>
    </row>
    <row r="197" spans="1:3" x14ac:dyDescent="0.2">
      <c r="A197" s="2590" t="s">
        <v>1580</v>
      </c>
      <c r="B197" s="2590">
        <v>10.6317</v>
      </c>
      <c r="C197" s="2590">
        <v>10.701000000000001</v>
      </c>
    </row>
    <row r="198" spans="1:3" x14ac:dyDescent="0.2">
      <c r="A198" s="2590" t="s">
        <v>1581</v>
      </c>
      <c r="B198" s="2590">
        <v>10.6099</v>
      </c>
      <c r="C198" s="2590">
        <v>10.684699999999999</v>
      </c>
    </row>
    <row r="199" spans="1:3" x14ac:dyDescent="0.2">
      <c r="A199" s="2590" t="s">
        <v>1582</v>
      </c>
      <c r="B199" s="2590">
        <v>10.6091</v>
      </c>
      <c r="C199" s="2590">
        <v>10.6839</v>
      </c>
    </row>
    <row r="200" spans="1:3" x14ac:dyDescent="0.2">
      <c r="A200" s="2590" t="s">
        <v>1583</v>
      </c>
      <c r="B200" s="2590">
        <v>10.603199999999999</v>
      </c>
      <c r="C200" s="2590">
        <v>10.677</v>
      </c>
    </row>
    <row r="201" spans="1:3" x14ac:dyDescent="0.2">
      <c r="A201" s="2590" t="s">
        <v>1584</v>
      </c>
      <c r="B201" s="2590">
        <v>10.603199999999999</v>
      </c>
      <c r="C201" s="2590">
        <v>10.677</v>
      </c>
    </row>
    <row r="202" spans="1:3" x14ac:dyDescent="0.2">
      <c r="A202" s="2590" t="s">
        <v>1585</v>
      </c>
      <c r="B202" s="2590">
        <v>10.6008</v>
      </c>
      <c r="C202" s="2590">
        <v>10.6774</v>
      </c>
    </row>
    <row r="203" spans="1:3" x14ac:dyDescent="0.2">
      <c r="A203" s="2590" t="s">
        <v>1586</v>
      </c>
      <c r="B203" s="2590">
        <v>10.600899999999999</v>
      </c>
      <c r="C203" s="2590">
        <v>10.6775</v>
      </c>
    </row>
    <row r="204" spans="1:3" x14ac:dyDescent="0.2">
      <c r="A204" s="2590" t="s">
        <v>1587</v>
      </c>
      <c r="B204" s="2590">
        <v>10.5717</v>
      </c>
      <c r="C204" s="2590">
        <v>10.643700000000001</v>
      </c>
    </row>
    <row r="205" spans="1:3" x14ac:dyDescent="0.2">
      <c r="A205" s="2590" t="s">
        <v>1588</v>
      </c>
      <c r="B205" s="2590">
        <v>10.5717</v>
      </c>
      <c r="C205" s="2590">
        <v>10.643700000000001</v>
      </c>
    </row>
    <row r="206" spans="1:3" x14ac:dyDescent="0.2">
      <c r="A206" s="2590" t="s">
        <v>1589</v>
      </c>
      <c r="B206" s="2590">
        <v>10.577999999999999</v>
      </c>
      <c r="C206" s="2590">
        <v>10.6511</v>
      </c>
    </row>
    <row r="207" spans="1:3" x14ac:dyDescent="0.2">
      <c r="A207" s="2590" t="s">
        <v>1590</v>
      </c>
      <c r="B207" s="2590">
        <v>10.578099999999999</v>
      </c>
      <c r="C207" s="2590">
        <v>10.6511</v>
      </c>
    </row>
    <row r="208" spans="1:3" x14ac:dyDescent="0.2">
      <c r="A208" s="2590" t="s">
        <v>1591</v>
      </c>
      <c r="B208" s="2590">
        <v>10.577299999999999</v>
      </c>
      <c r="C208" s="2590">
        <v>10.6486</v>
      </c>
    </row>
    <row r="209" spans="1:3" x14ac:dyDescent="0.2">
      <c r="A209" s="2590" t="s">
        <v>1592</v>
      </c>
      <c r="B209" s="2590">
        <v>10.577299999999999</v>
      </c>
      <c r="C209" s="2590">
        <v>10.6486</v>
      </c>
    </row>
    <row r="210" spans="1:3" x14ac:dyDescent="0.2">
      <c r="A210" s="2590" t="s">
        <v>1593</v>
      </c>
      <c r="B210" s="2590">
        <v>10.5776</v>
      </c>
      <c r="C210" s="2590">
        <v>10.6478</v>
      </c>
    </row>
    <row r="211" spans="1:3" x14ac:dyDescent="0.2">
      <c r="A211" s="2590" t="s">
        <v>1594</v>
      </c>
      <c r="B211" s="2590">
        <v>10.5776</v>
      </c>
      <c r="C211" s="2590">
        <v>10.6478</v>
      </c>
    </row>
    <row r="212" spans="1:3" x14ac:dyDescent="0.2">
      <c r="A212" s="2590" t="s">
        <v>1595</v>
      </c>
      <c r="B212" s="2590">
        <v>10.576499999999999</v>
      </c>
      <c r="C212" s="2590">
        <v>10.645899999999999</v>
      </c>
    </row>
    <row r="213" spans="1:3" x14ac:dyDescent="0.2">
      <c r="A213" s="2590" t="s">
        <v>1596</v>
      </c>
      <c r="B213" s="2590">
        <v>10.5771</v>
      </c>
      <c r="C213" s="2590">
        <v>10.6465</v>
      </c>
    </row>
    <row r="214" spans="1:3" x14ac:dyDescent="0.2">
      <c r="A214" s="2590" t="s">
        <v>1597</v>
      </c>
      <c r="B214" s="2590">
        <v>10.429</v>
      </c>
      <c r="C214" s="2590">
        <v>10.5001</v>
      </c>
    </row>
    <row r="215" spans="1:3" x14ac:dyDescent="0.2">
      <c r="A215" s="2590" t="s">
        <v>1598</v>
      </c>
      <c r="B215" s="2590">
        <v>10.429</v>
      </c>
      <c r="C215" s="2590">
        <v>10.5001</v>
      </c>
    </row>
    <row r="216" spans="1:3" x14ac:dyDescent="0.2">
      <c r="A216" s="2590" t="s">
        <v>1599</v>
      </c>
      <c r="B216" s="2590">
        <v>10.404</v>
      </c>
      <c r="C216" s="2590">
        <v>10.470599999999999</v>
      </c>
    </row>
    <row r="217" spans="1:3" x14ac:dyDescent="0.2">
      <c r="A217" s="2590" t="s">
        <v>1600</v>
      </c>
      <c r="B217" s="2590">
        <v>10.404</v>
      </c>
      <c r="C217" s="2590">
        <v>10.470599999999999</v>
      </c>
    </row>
    <row r="218" spans="1:3" x14ac:dyDescent="0.2">
      <c r="A218" s="2590" t="s">
        <v>1601</v>
      </c>
      <c r="B218" s="2590">
        <v>10.391500000000001</v>
      </c>
      <c r="C218" s="2590">
        <v>10.46</v>
      </c>
    </row>
    <row r="219" spans="1:3" x14ac:dyDescent="0.2">
      <c r="A219" s="2590" t="s">
        <v>1602</v>
      </c>
      <c r="B219" s="2590">
        <v>10.385300000000001</v>
      </c>
      <c r="C219" s="2590">
        <v>10.4529</v>
      </c>
    </row>
    <row r="220" spans="1:3" x14ac:dyDescent="0.2">
      <c r="A220" s="2590" t="s">
        <v>1603</v>
      </c>
      <c r="B220" s="2590">
        <v>10.385300000000001</v>
      </c>
      <c r="C220" s="2590">
        <v>10.4529</v>
      </c>
    </row>
    <row r="221" spans="1:3" x14ac:dyDescent="0.2">
      <c r="A221" s="2590" t="s">
        <v>1604</v>
      </c>
      <c r="B221" s="2590">
        <v>10.357100000000001</v>
      </c>
      <c r="C221" s="2590">
        <v>10.4353</v>
      </c>
    </row>
    <row r="222" spans="1:3" x14ac:dyDescent="0.2">
      <c r="A222" s="2590" t="s">
        <v>1605</v>
      </c>
      <c r="B222" s="2590">
        <v>10.357100000000001</v>
      </c>
      <c r="C222" s="2590">
        <v>10.4353</v>
      </c>
    </row>
    <row r="223" spans="1:3" x14ac:dyDescent="0.2">
      <c r="A223" s="2590" t="s">
        <v>1606</v>
      </c>
      <c r="B223" s="2590">
        <v>10.351800000000001</v>
      </c>
      <c r="C223" s="2590">
        <v>10.428699999999999</v>
      </c>
    </row>
    <row r="224" spans="1:3" x14ac:dyDescent="0.2">
      <c r="A224" s="2590" t="s">
        <v>1607</v>
      </c>
      <c r="B224" s="2590">
        <v>10.351800000000001</v>
      </c>
      <c r="C224" s="2590">
        <v>10.428699999999999</v>
      </c>
    </row>
    <row r="225" spans="1:3" x14ac:dyDescent="0.2">
      <c r="A225" s="2590" t="s">
        <v>1608</v>
      </c>
      <c r="B225" s="2590">
        <v>10.2624</v>
      </c>
      <c r="C225" s="2590">
        <v>10.325200000000001</v>
      </c>
    </row>
    <row r="226" spans="1:3" x14ac:dyDescent="0.2">
      <c r="A226" s="2590" t="s">
        <v>1609</v>
      </c>
      <c r="B226" s="2590">
        <v>10.2544</v>
      </c>
      <c r="C226" s="2590">
        <v>10.315099999999999</v>
      </c>
    </row>
    <row r="227" spans="1:3" x14ac:dyDescent="0.2">
      <c r="A227" s="2590" t="s">
        <v>1610</v>
      </c>
      <c r="B227" s="2590">
        <v>10.2544</v>
      </c>
      <c r="C227" s="2590">
        <v>10.315099999999999</v>
      </c>
    </row>
    <row r="228" spans="1:3" x14ac:dyDescent="0.2">
      <c r="A228" s="2590" t="s">
        <v>1611</v>
      </c>
      <c r="B228" s="2590">
        <v>10.2409</v>
      </c>
      <c r="C228" s="2590">
        <v>10.3034</v>
      </c>
    </row>
    <row r="229" spans="1:3" x14ac:dyDescent="0.2">
      <c r="A229" s="2590" t="s">
        <v>1612</v>
      </c>
      <c r="B229" s="2590">
        <v>10.234999999999999</v>
      </c>
      <c r="C229" s="2590">
        <v>10.2957</v>
      </c>
    </row>
    <row r="230" spans="1:3" x14ac:dyDescent="0.2">
      <c r="A230" s="2590" t="s">
        <v>1613</v>
      </c>
      <c r="B230" s="2590">
        <v>10.234999999999999</v>
      </c>
      <c r="C230" s="2590">
        <v>10.2957</v>
      </c>
    </row>
    <row r="231" spans="1:3" x14ac:dyDescent="0.2">
      <c r="A231" s="2590" t="s">
        <v>1614</v>
      </c>
      <c r="B231" s="2590">
        <v>10.352499999999999</v>
      </c>
      <c r="C231" s="2590">
        <v>10.442600000000001</v>
      </c>
    </row>
    <row r="232" spans="1:3" x14ac:dyDescent="0.2">
      <c r="A232" s="2590" t="s">
        <v>1615</v>
      </c>
      <c r="B232" s="2590">
        <v>10.346399999999999</v>
      </c>
      <c r="C232" s="2590">
        <v>10.4343</v>
      </c>
    </row>
    <row r="233" spans="1:3" x14ac:dyDescent="0.2">
      <c r="A233" s="2590" t="s">
        <v>1616</v>
      </c>
      <c r="B233" s="2590">
        <v>10.346399999999999</v>
      </c>
      <c r="C233" s="2590">
        <v>10.4343</v>
      </c>
    </row>
    <row r="234" spans="1:3" x14ac:dyDescent="0.2">
      <c r="A234" s="2590" t="s">
        <v>1617</v>
      </c>
      <c r="B234" s="2590">
        <v>10.222</v>
      </c>
      <c r="C234" s="2590">
        <v>10.2933</v>
      </c>
    </row>
    <row r="235" spans="1:3" x14ac:dyDescent="0.2">
      <c r="A235" s="2590" t="s">
        <v>1618</v>
      </c>
      <c r="B235" s="2590">
        <v>10.221500000000001</v>
      </c>
      <c r="C235" s="2590">
        <v>10.2925</v>
      </c>
    </row>
    <row r="236" spans="1:3" x14ac:dyDescent="0.2">
      <c r="A236" s="2590" t="s">
        <v>1619</v>
      </c>
      <c r="B236" s="2590">
        <v>10.212199999999999</v>
      </c>
      <c r="C236" s="2590">
        <v>10.2798</v>
      </c>
    </row>
    <row r="237" spans="1:3" x14ac:dyDescent="0.2">
      <c r="A237" s="2590" t="s">
        <v>1620</v>
      </c>
      <c r="B237" s="2590">
        <v>10.212199999999999</v>
      </c>
      <c r="C237" s="2590">
        <v>10.2798</v>
      </c>
    </row>
    <row r="238" spans="1:3" x14ac:dyDescent="0.2">
      <c r="A238" s="2590" t="s">
        <v>1621</v>
      </c>
      <c r="B238" s="2590">
        <v>10.1777</v>
      </c>
      <c r="C238" s="2590">
        <v>10.2508</v>
      </c>
    </row>
    <row r="239" spans="1:3" x14ac:dyDescent="0.2">
      <c r="A239" s="2590" t="s">
        <v>1622</v>
      </c>
      <c r="B239" s="2590">
        <v>10.1721</v>
      </c>
      <c r="C239" s="2590">
        <v>10.242699999999999</v>
      </c>
    </row>
    <row r="240" spans="1:3" x14ac:dyDescent="0.2">
      <c r="A240" s="2590" t="s">
        <v>1623</v>
      </c>
      <c r="B240" s="2590">
        <v>10.1806</v>
      </c>
      <c r="C240" s="2590">
        <v>10.2431</v>
      </c>
    </row>
    <row r="241" spans="1:3" x14ac:dyDescent="0.2">
      <c r="A241" s="2590" t="s">
        <v>1624</v>
      </c>
      <c r="B241" s="2590">
        <v>10.1751</v>
      </c>
      <c r="C241" s="2590">
        <v>10.2346</v>
      </c>
    </row>
    <row r="242" spans="1:3" x14ac:dyDescent="0.2">
      <c r="A242" s="2590" t="s">
        <v>1625</v>
      </c>
      <c r="B242" s="2590">
        <v>10.162800000000001</v>
      </c>
      <c r="C242" s="2590">
        <v>10.223100000000001</v>
      </c>
    </row>
    <row r="243" spans="1:3" x14ac:dyDescent="0.2">
      <c r="A243" s="2590" t="s">
        <v>1626</v>
      </c>
      <c r="B243" s="2590">
        <v>10.1601</v>
      </c>
      <c r="C243" s="2590">
        <v>10.2188</v>
      </c>
    </row>
    <row r="244" spans="1:3" x14ac:dyDescent="0.2">
      <c r="A244" s="2590" t="s">
        <v>1627</v>
      </c>
      <c r="B244" s="2590">
        <v>10.1601</v>
      </c>
      <c r="C244" s="2590">
        <v>10.2188</v>
      </c>
    </row>
    <row r="245" spans="1:3" x14ac:dyDescent="0.2">
      <c r="A245" s="2590" t="s">
        <v>1628</v>
      </c>
      <c r="B245" s="2590">
        <v>10.1622</v>
      </c>
      <c r="C245" s="2590">
        <v>10.2224</v>
      </c>
    </row>
    <row r="246" spans="1:3" x14ac:dyDescent="0.2">
      <c r="A246" s="2590" t="s">
        <v>1629</v>
      </c>
      <c r="B246" s="2590">
        <v>10.1622</v>
      </c>
      <c r="C246" s="2590">
        <v>10.2224</v>
      </c>
    </row>
    <row r="247" spans="1:3" x14ac:dyDescent="0.2">
      <c r="A247" s="2590" t="s">
        <v>1630</v>
      </c>
      <c r="B247" s="2590">
        <v>10.159800000000001</v>
      </c>
      <c r="C247" s="2590">
        <v>10.218299999999999</v>
      </c>
    </row>
    <row r="248" spans="1:3" x14ac:dyDescent="0.2">
      <c r="A248" s="2590" t="s">
        <v>1631</v>
      </c>
      <c r="B248" s="2590">
        <v>10.159800000000001</v>
      </c>
      <c r="C248" s="2590">
        <v>10.218299999999999</v>
      </c>
    </row>
    <row r="249" spans="1:3" x14ac:dyDescent="0.2">
      <c r="A249" s="2590" t="s">
        <v>1632</v>
      </c>
      <c r="B249" s="2590">
        <v>10.151899999999999</v>
      </c>
      <c r="C249" s="2590">
        <v>10.211600000000001</v>
      </c>
    </row>
    <row r="250" spans="1:3" x14ac:dyDescent="0.2">
      <c r="A250" s="2590" t="s">
        <v>1633</v>
      </c>
      <c r="B250" s="2590">
        <v>10.152100000000001</v>
      </c>
      <c r="C250" s="2590">
        <v>10.2117</v>
      </c>
    </row>
    <row r="251" spans="1:3" x14ac:dyDescent="0.2">
      <c r="A251" s="2590" t="s">
        <v>1634</v>
      </c>
      <c r="B251" s="2590">
        <v>10.149800000000001</v>
      </c>
      <c r="C251" s="2590">
        <v>10.207800000000001</v>
      </c>
    </row>
    <row r="252" spans="1:3" x14ac:dyDescent="0.2">
      <c r="A252" s="2590" t="s">
        <v>1635</v>
      </c>
      <c r="B252" s="2590">
        <v>10.144299999999999</v>
      </c>
      <c r="C252" s="2590">
        <v>10.2052</v>
      </c>
    </row>
    <row r="253" spans="1:3" x14ac:dyDescent="0.2">
      <c r="A253" s="2590" t="s">
        <v>1636</v>
      </c>
      <c r="B253" s="2590">
        <v>10.143800000000001</v>
      </c>
      <c r="C253" s="2590">
        <v>10.2043</v>
      </c>
    </row>
    <row r="254" spans="1:3" x14ac:dyDescent="0.2">
      <c r="A254" s="2590" t="s">
        <v>1637</v>
      </c>
      <c r="B254" s="2590">
        <v>10.143800000000001</v>
      </c>
      <c r="C254" s="2590">
        <v>10.2043</v>
      </c>
    </row>
    <row r="255" spans="1:3" x14ac:dyDescent="0.2">
      <c r="A255" s="2590" t="s">
        <v>1638</v>
      </c>
      <c r="B255" s="2590">
        <v>10.129200000000001</v>
      </c>
      <c r="C255" s="2590">
        <v>10.226800000000001</v>
      </c>
    </row>
    <row r="256" spans="1:3" x14ac:dyDescent="0.2">
      <c r="A256" s="2590" t="s">
        <v>1639</v>
      </c>
      <c r="B256" s="2590">
        <v>10.129200000000001</v>
      </c>
      <c r="C256" s="2590">
        <v>10.226800000000001</v>
      </c>
    </row>
    <row r="257" spans="1:3" x14ac:dyDescent="0.2">
      <c r="A257" s="2590" t="s">
        <v>1640</v>
      </c>
      <c r="B257" s="2590">
        <v>10.123200000000001</v>
      </c>
      <c r="C257" s="2590">
        <v>10.2157</v>
      </c>
    </row>
    <row r="258" spans="1:3" x14ac:dyDescent="0.2">
      <c r="A258" s="2590" t="s">
        <v>1641</v>
      </c>
      <c r="B258" s="2590">
        <v>10.123200000000001</v>
      </c>
      <c r="C258" s="2590">
        <v>10.2157</v>
      </c>
    </row>
    <row r="259" spans="1:3" x14ac:dyDescent="0.2">
      <c r="A259" s="2590" t="s">
        <v>1642</v>
      </c>
      <c r="B259" s="2590">
        <v>10.138199999999999</v>
      </c>
      <c r="C259" s="2590">
        <v>10.207700000000001</v>
      </c>
    </row>
    <row r="260" spans="1:3" x14ac:dyDescent="0.2">
      <c r="A260" s="2590" t="s">
        <v>1643</v>
      </c>
      <c r="B260" s="2590">
        <v>10.138199999999999</v>
      </c>
      <c r="C260" s="2590">
        <v>10.207700000000001</v>
      </c>
    </row>
    <row r="261" spans="1:3" x14ac:dyDescent="0.2">
      <c r="A261" s="2590" t="s">
        <v>1644</v>
      </c>
      <c r="B261" s="2590">
        <v>10.1332</v>
      </c>
      <c r="C261" s="2590">
        <v>10.1988</v>
      </c>
    </row>
    <row r="262" spans="1:3" x14ac:dyDescent="0.2">
      <c r="A262" s="2590" t="s">
        <v>1645</v>
      </c>
      <c r="B262" s="2590">
        <v>10.1332</v>
      </c>
      <c r="C262" s="2590">
        <v>10.1988</v>
      </c>
    </row>
    <row r="263" spans="1:3" x14ac:dyDescent="0.2">
      <c r="A263" s="2590" t="s">
        <v>1646</v>
      </c>
      <c r="B263" s="2590">
        <v>10.1152</v>
      </c>
      <c r="C263" s="2590">
        <v>10.1812</v>
      </c>
    </row>
    <row r="264" spans="1:3" x14ac:dyDescent="0.2">
      <c r="A264" s="2590" t="s">
        <v>1647</v>
      </c>
      <c r="B264" s="2590">
        <v>10.1112</v>
      </c>
      <c r="C264" s="2590">
        <v>10.173400000000001</v>
      </c>
    </row>
    <row r="265" spans="1:3" x14ac:dyDescent="0.2">
      <c r="A265" s="2590" t="s">
        <v>1648</v>
      </c>
      <c r="B265" s="2590">
        <v>10.1112</v>
      </c>
      <c r="C265" s="2590">
        <v>10.173400000000001</v>
      </c>
    </row>
    <row r="266" spans="1:3" x14ac:dyDescent="0.2">
      <c r="A266" s="2590" t="s">
        <v>1649</v>
      </c>
      <c r="B266" s="2590">
        <v>10.132099999999999</v>
      </c>
      <c r="C266" s="2590">
        <v>10.194000000000001</v>
      </c>
    </row>
    <row r="267" spans="1:3" x14ac:dyDescent="0.2">
      <c r="A267" s="2590" t="s">
        <v>1650</v>
      </c>
      <c r="B267" s="2590">
        <v>10.130599999999999</v>
      </c>
      <c r="C267" s="2590">
        <v>10.190799999999999</v>
      </c>
    </row>
    <row r="268" spans="1:3" x14ac:dyDescent="0.2">
      <c r="A268" s="2590" t="s">
        <v>1651</v>
      </c>
      <c r="B268" s="2590">
        <v>10.130599999999999</v>
      </c>
      <c r="C268" s="2590">
        <v>10.190799999999999</v>
      </c>
    </row>
    <row r="269" spans="1:3" x14ac:dyDescent="0.2">
      <c r="A269" s="2590" t="s">
        <v>1652</v>
      </c>
      <c r="B269" s="2590">
        <v>10.102600000000001</v>
      </c>
      <c r="C269" s="2590">
        <v>10.164300000000001</v>
      </c>
    </row>
    <row r="270" spans="1:3" x14ac:dyDescent="0.2">
      <c r="A270" s="2590" t="s">
        <v>1653</v>
      </c>
      <c r="B270" s="2590">
        <v>10.1023</v>
      </c>
      <c r="C270" s="2590">
        <v>10.163500000000001</v>
      </c>
    </row>
    <row r="271" spans="1:3" x14ac:dyDescent="0.2">
      <c r="A271" s="2590" t="s">
        <v>1654</v>
      </c>
      <c r="B271" s="2590">
        <v>10.1023</v>
      </c>
      <c r="C271" s="2590">
        <v>10.163500000000001</v>
      </c>
    </row>
    <row r="272" spans="1:3" x14ac:dyDescent="0.2">
      <c r="A272" s="2590" t="s">
        <v>1655</v>
      </c>
      <c r="B272" s="2590">
        <v>10.064399999999999</v>
      </c>
      <c r="C272" s="2590">
        <v>10.1356</v>
      </c>
    </row>
    <row r="273" spans="1:3" x14ac:dyDescent="0.2">
      <c r="A273" s="2590" t="s">
        <v>1656</v>
      </c>
      <c r="B273" s="2590">
        <v>10.0647</v>
      </c>
      <c r="C273" s="2590">
        <v>10.1364</v>
      </c>
    </row>
    <row r="274" spans="1:3" x14ac:dyDescent="0.2">
      <c r="A274" s="2590" t="s">
        <v>1657</v>
      </c>
      <c r="B274" s="2590">
        <v>10.0633</v>
      </c>
      <c r="C274" s="2590">
        <v>10.132899999999999</v>
      </c>
    </row>
    <row r="275" spans="1:3" x14ac:dyDescent="0.2">
      <c r="A275" s="2590" t="s">
        <v>1658</v>
      </c>
      <c r="B275" s="2590">
        <v>10.0633</v>
      </c>
      <c r="C275" s="2590">
        <v>10.132899999999999</v>
      </c>
    </row>
    <row r="276" spans="1:3" x14ac:dyDescent="0.2">
      <c r="A276" s="2590" t="s">
        <v>1659</v>
      </c>
      <c r="B276" s="2590">
        <v>10.058299999999999</v>
      </c>
      <c r="C276" s="2590">
        <v>10.1257</v>
      </c>
    </row>
    <row r="277" spans="1:3" x14ac:dyDescent="0.2">
      <c r="A277" s="2590" t="s">
        <v>1660</v>
      </c>
      <c r="B277" s="2590">
        <v>10.0571</v>
      </c>
      <c r="C277" s="2590">
        <v>10.1226</v>
      </c>
    </row>
    <row r="278" spans="1:3" x14ac:dyDescent="0.2">
      <c r="A278" s="2590" t="s">
        <v>1661</v>
      </c>
      <c r="B278" s="2590">
        <v>10.057</v>
      </c>
      <c r="C278" s="2590">
        <v>10.122299999999999</v>
      </c>
    </row>
    <row r="279" spans="1:3" x14ac:dyDescent="0.2">
      <c r="A279" s="2590" t="s">
        <v>1662</v>
      </c>
      <c r="B279" s="2590">
        <v>10.036899999999999</v>
      </c>
      <c r="C279" s="2590">
        <v>10.1073</v>
      </c>
    </row>
    <row r="280" spans="1:3" x14ac:dyDescent="0.2">
      <c r="A280" s="2590" t="s">
        <v>1663</v>
      </c>
      <c r="B280" s="2590">
        <v>10.036099999999999</v>
      </c>
      <c r="C280" s="2590">
        <v>10.1044</v>
      </c>
    </row>
    <row r="281" spans="1:3" x14ac:dyDescent="0.2">
      <c r="A281" s="2590" t="s">
        <v>1664</v>
      </c>
      <c r="B281" s="2590">
        <v>10.036099999999999</v>
      </c>
      <c r="C281" s="2590">
        <v>10.1044</v>
      </c>
    </row>
    <row r="282" spans="1:3" x14ac:dyDescent="0.2">
      <c r="A282" s="2590" t="s">
        <v>1665</v>
      </c>
      <c r="B282" s="2590">
        <v>10.0268</v>
      </c>
      <c r="C282" s="2590">
        <v>10.089499999999999</v>
      </c>
    </row>
    <row r="283" spans="1:3" x14ac:dyDescent="0.2">
      <c r="A283" s="2590" t="s">
        <v>1666</v>
      </c>
      <c r="B283" s="2590">
        <v>10.026300000000001</v>
      </c>
      <c r="C283" s="2590">
        <v>10.0868</v>
      </c>
    </row>
    <row r="284" spans="1:3" x14ac:dyDescent="0.2">
      <c r="A284" s="2590" t="s">
        <v>1667</v>
      </c>
      <c r="B284" s="2590">
        <v>10.026300000000001</v>
      </c>
      <c r="C284" s="2590">
        <v>10.0868</v>
      </c>
    </row>
    <row r="285" spans="1:3" x14ac:dyDescent="0.2">
      <c r="A285" s="2590" t="s">
        <v>1668</v>
      </c>
      <c r="B285" s="2590">
        <v>10.0182</v>
      </c>
      <c r="C285" s="2590">
        <v>10.0825</v>
      </c>
    </row>
    <row r="286" spans="1:3" x14ac:dyDescent="0.2">
      <c r="A286" s="2590" t="s">
        <v>1669</v>
      </c>
      <c r="B286" s="2590">
        <v>10.017799999999999</v>
      </c>
      <c r="C286" s="2590">
        <v>10.08</v>
      </c>
    </row>
    <row r="287" spans="1:3" x14ac:dyDescent="0.2">
      <c r="A287" s="2590" t="s">
        <v>1670</v>
      </c>
      <c r="B287" s="2590">
        <v>10.017799999999999</v>
      </c>
      <c r="C287" s="2590">
        <v>10.08</v>
      </c>
    </row>
    <row r="288" spans="1:3" x14ac:dyDescent="0.2">
      <c r="A288" s="2590" t="s">
        <v>1671</v>
      </c>
      <c r="B288" s="2590">
        <v>10.0327</v>
      </c>
      <c r="C288" s="2590">
        <v>10.119999999999999</v>
      </c>
    </row>
    <row r="289" spans="1:3" x14ac:dyDescent="0.2">
      <c r="A289" s="2590" t="s">
        <v>1672</v>
      </c>
      <c r="B289" s="2590">
        <v>10.0327</v>
      </c>
      <c r="C289" s="2590">
        <v>10.119999999999999</v>
      </c>
    </row>
    <row r="290" spans="1:3" x14ac:dyDescent="0.2">
      <c r="A290" s="2590" t="s">
        <v>1673</v>
      </c>
      <c r="B290" s="2590">
        <v>10.0321</v>
      </c>
      <c r="C290" s="2590">
        <v>10.1168</v>
      </c>
    </row>
    <row r="291" spans="1:3" x14ac:dyDescent="0.2">
      <c r="A291" s="2590" t="s">
        <v>1674</v>
      </c>
      <c r="B291" s="2590">
        <v>10.0321</v>
      </c>
      <c r="C291" s="2590">
        <v>10.1168</v>
      </c>
    </row>
    <row r="292" spans="1:3" x14ac:dyDescent="0.2">
      <c r="A292" s="2590" t="s">
        <v>1675</v>
      </c>
      <c r="B292" s="2590">
        <v>10.0106</v>
      </c>
      <c r="C292" s="2590">
        <v>10.0808</v>
      </c>
    </row>
    <row r="293" spans="1:3" x14ac:dyDescent="0.2">
      <c r="A293" s="2590" t="s">
        <v>1676</v>
      </c>
      <c r="B293" s="2590">
        <v>10.010300000000001</v>
      </c>
      <c r="C293" s="2590">
        <v>10.0793</v>
      </c>
    </row>
    <row r="294" spans="1:3" x14ac:dyDescent="0.2">
      <c r="A294" s="2590" t="s">
        <v>1677</v>
      </c>
      <c r="B294" s="2590">
        <v>10.010300000000001</v>
      </c>
      <c r="C294" s="2590">
        <v>10.0785</v>
      </c>
    </row>
    <row r="295" spans="1:3" x14ac:dyDescent="0.2">
      <c r="A295" s="2590" t="s">
        <v>1678</v>
      </c>
      <c r="B295" s="2590">
        <v>10.020300000000001</v>
      </c>
      <c r="C295" s="2590">
        <v>10.083500000000001</v>
      </c>
    </row>
    <row r="296" spans="1:3" x14ac:dyDescent="0.2">
      <c r="A296" s="2590" t="s">
        <v>1679</v>
      </c>
      <c r="B296" s="2590">
        <v>10.020099999999999</v>
      </c>
      <c r="C296" s="2590">
        <v>10.0825</v>
      </c>
    </row>
    <row r="297" spans="1:3" x14ac:dyDescent="0.2">
      <c r="A297" s="2590" t="s">
        <v>1680</v>
      </c>
      <c r="B297" s="2590">
        <v>10.019299999999999</v>
      </c>
      <c r="C297" s="2590">
        <v>10.1096</v>
      </c>
    </row>
    <row r="298" spans="1:3" x14ac:dyDescent="0.2">
      <c r="A298" s="2590" t="s">
        <v>1681</v>
      </c>
      <c r="B298" s="2590">
        <v>10.018800000000001</v>
      </c>
      <c r="C298" s="2590">
        <v>10.105399999999999</v>
      </c>
    </row>
    <row r="299" spans="1:3" x14ac:dyDescent="0.2">
      <c r="A299" s="2590" t="s">
        <v>1682</v>
      </c>
      <c r="B299" s="2590">
        <v>10.018800000000001</v>
      </c>
      <c r="C299" s="2590">
        <v>10.105399999999999</v>
      </c>
    </row>
    <row r="300" spans="1:3" x14ac:dyDescent="0.2">
      <c r="A300" s="2590" t="s">
        <v>1683</v>
      </c>
      <c r="B300" s="2590">
        <v>10.012</v>
      </c>
      <c r="C300" s="2590">
        <v>10.0906</v>
      </c>
    </row>
    <row r="301" spans="1:3" x14ac:dyDescent="0.2">
      <c r="A301" s="2590" t="s">
        <v>1684</v>
      </c>
      <c r="B301" s="2590">
        <v>10.012</v>
      </c>
      <c r="C301" s="2590">
        <v>10.0906</v>
      </c>
    </row>
    <row r="302" spans="1:3" x14ac:dyDescent="0.2">
      <c r="A302" s="2590" t="s">
        <v>1685</v>
      </c>
      <c r="B302" s="2590">
        <v>10.0116</v>
      </c>
      <c r="C302" s="2590">
        <v>10.086</v>
      </c>
    </row>
    <row r="303" spans="1:3" x14ac:dyDescent="0.2">
      <c r="A303" s="2590" t="s">
        <v>1686</v>
      </c>
      <c r="B303" s="2590">
        <v>10.0116</v>
      </c>
      <c r="C303" s="2590">
        <v>10.086</v>
      </c>
    </row>
    <row r="304" spans="1:3" x14ac:dyDescent="0.2">
      <c r="A304" s="2590" t="s">
        <v>1687</v>
      </c>
      <c r="B304" s="2591" t="s">
        <v>1754</v>
      </c>
      <c r="C304" s="2590">
        <v>10.0626</v>
      </c>
    </row>
    <row r="305" spans="1:3" x14ac:dyDescent="0.2">
      <c r="A305" s="2590" t="s">
        <v>1688</v>
      </c>
      <c r="B305" s="2591" t="s">
        <v>1754</v>
      </c>
      <c r="C305" s="2590">
        <v>10.061199999999999</v>
      </c>
    </row>
    <row r="306" spans="1:3" x14ac:dyDescent="0.2">
      <c r="A306" s="2590" t="s">
        <v>1689</v>
      </c>
      <c r="B306" s="2591" t="s">
        <v>1754</v>
      </c>
      <c r="C306" s="2590">
        <v>10.0611</v>
      </c>
    </row>
    <row r="307" spans="1:3" x14ac:dyDescent="0.2">
      <c r="A307" s="2590" t="s">
        <v>1690</v>
      </c>
      <c r="B307" s="2591" t="s">
        <v>1754</v>
      </c>
      <c r="C307" s="2590">
        <v>10.042999999999999</v>
      </c>
    </row>
    <row r="308" spans="1:3" x14ac:dyDescent="0.2">
      <c r="A308" s="2590" t="s">
        <v>1691</v>
      </c>
      <c r="B308" s="2591" t="s">
        <v>1754</v>
      </c>
      <c r="C308" s="2590">
        <v>10.042899999999999</v>
      </c>
    </row>
    <row r="309" spans="1:3" x14ac:dyDescent="0.2">
      <c r="A309" s="2590" t="s">
        <v>1692</v>
      </c>
      <c r="B309" s="2591" t="s">
        <v>1754</v>
      </c>
      <c r="C309" s="2590">
        <v>10.0421</v>
      </c>
    </row>
    <row r="310" spans="1:3" x14ac:dyDescent="0.2">
      <c r="A310" s="2590" t="s">
        <v>1693</v>
      </c>
      <c r="B310" s="2591" t="s">
        <v>1754</v>
      </c>
      <c r="C310" s="2590">
        <v>10.0421</v>
      </c>
    </row>
    <row r="311" spans="1:3" x14ac:dyDescent="0.2">
      <c r="A311" s="2590" t="s">
        <v>1694</v>
      </c>
      <c r="B311" s="2591" t="s">
        <v>1754</v>
      </c>
      <c r="C311" s="2590">
        <v>10.0305</v>
      </c>
    </row>
    <row r="312" spans="1:3" x14ac:dyDescent="0.2">
      <c r="A312" s="2590" t="s">
        <v>1695</v>
      </c>
      <c r="B312" s="2591" t="s">
        <v>1754</v>
      </c>
      <c r="C312" s="2590">
        <v>10.0298</v>
      </c>
    </row>
    <row r="313" spans="1:3" x14ac:dyDescent="0.2">
      <c r="A313" s="2590" t="s">
        <v>1696</v>
      </c>
      <c r="B313" s="2591" t="s">
        <v>1754</v>
      </c>
      <c r="C313" s="2590">
        <v>10.0297</v>
      </c>
    </row>
    <row r="314" spans="1:3" x14ac:dyDescent="0.2">
      <c r="A314" s="2590" t="s">
        <v>1697</v>
      </c>
      <c r="B314" s="2591" t="s">
        <v>1754</v>
      </c>
      <c r="C314" s="2590">
        <v>10.017899999999999</v>
      </c>
    </row>
    <row r="315" spans="1:3" x14ac:dyDescent="0.2">
      <c r="A315" s="2590" t="s">
        <v>1698</v>
      </c>
      <c r="B315" s="2591" t="s">
        <v>1754</v>
      </c>
      <c r="C315" s="2590">
        <v>10.017899999999999</v>
      </c>
    </row>
    <row r="316" spans="1:3" x14ac:dyDescent="0.2">
      <c r="A316" s="2590" t="s">
        <v>1699</v>
      </c>
      <c r="B316" s="2591" t="s">
        <v>1754</v>
      </c>
      <c r="C316" s="2590">
        <v>10.0177</v>
      </c>
    </row>
    <row r="317" spans="1:3" x14ac:dyDescent="0.2">
      <c r="A317" s="2590" t="s">
        <v>1700</v>
      </c>
      <c r="B317" s="2591" t="s">
        <v>1754</v>
      </c>
      <c r="C317" s="2590">
        <v>10.0177</v>
      </c>
    </row>
    <row r="318" spans="1:3" x14ac:dyDescent="0.2">
      <c r="A318" s="2590" t="s">
        <v>1701</v>
      </c>
      <c r="B318" s="2591" t="s">
        <v>1754</v>
      </c>
      <c r="C318" s="2590">
        <v>10.0047</v>
      </c>
    </row>
    <row r="319" spans="1:3" x14ac:dyDescent="0.2">
      <c r="A319" s="2590" t="s">
        <v>1702</v>
      </c>
      <c r="B319" s="2591" t="s">
        <v>1754</v>
      </c>
      <c r="C319" s="2590">
        <v>10.0047</v>
      </c>
    </row>
    <row r="320" spans="1:3" x14ac:dyDescent="0.2">
      <c r="A320" s="2590" t="s">
        <v>1703</v>
      </c>
      <c r="B320" s="2591" t="s">
        <v>1754</v>
      </c>
      <c r="C320" s="2590">
        <v>10.0047</v>
      </c>
    </row>
    <row r="321" spans="1:3" x14ac:dyDescent="0.2">
      <c r="A321" s="2590" t="s">
        <v>1704</v>
      </c>
      <c r="B321" s="2590">
        <v>12.968500000000001</v>
      </c>
      <c r="C321" s="2590">
        <v>13.541700000000001</v>
      </c>
    </row>
    <row r="322" spans="1:3" x14ac:dyDescent="0.2">
      <c r="A322" s="2590" t="s">
        <v>1705</v>
      </c>
      <c r="B322" s="2590">
        <v>12.968299999999999</v>
      </c>
      <c r="C322" s="2590">
        <v>13.541499999999999</v>
      </c>
    </row>
    <row r="323" spans="1:3" x14ac:dyDescent="0.2">
      <c r="A323" s="2590" t="s">
        <v>1706</v>
      </c>
      <c r="B323" s="2590">
        <v>13.0227</v>
      </c>
      <c r="C323" s="2590">
        <v>13.6027</v>
      </c>
    </row>
    <row r="324" spans="1:3" x14ac:dyDescent="0.2">
      <c r="A324" s="2590" t="s">
        <v>1707</v>
      </c>
      <c r="B324" s="2590">
        <v>13.0219</v>
      </c>
      <c r="C324" s="2590">
        <v>13.601900000000001</v>
      </c>
    </row>
    <row r="325" spans="1:3" x14ac:dyDescent="0.2">
      <c r="A325" s="2590" t="s">
        <v>1708</v>
      </c>
      <c r="B325" s="2590">
        <v>15.195</v>
      </c>
      <c r="C325" s="2590">
        <v>15.304</v>
      </c>
    </row>
    <row r="326" spans="1:3" x14ac:dyDescent="0.2">
      <c r="A326" s="2590" t="s">
        <v>1709</v>
      </c>
      <c r="B326" s="2590">
        <v>15.339</v>
      </c>
      <c r="C326" s="2590">
        <v>15.457000000000001</v>
      </c>
    </row>
    <row r="327" spans="1:3" x14ac:dyDescent="0.2">
      <c r="A327" s="2590" t="s">
        <v>1710</v>
      </c>
      <c r="B327" s="2590">
        <v>288.38420000000002</v>
      </c>
      <c r="C327" s="2590">
        <v>312.76859999999999</v>
      </c>
    </row>
    <row r="328" spans="1:3" x14ac:dyDescent="0.2">
      <c r="A328" s="2590" t="s">
        <v>1711</v>
      </c>
      <c r="B328" s="2590">
        <v>15.721</v>
      </c>
      <c r="C328" s="2590">
        <v>15.885999999999999</v>
      </c>
    </row>
    <row r="329" spans="1:3" x14ac:dyDescent="0.2">
      <c r="A329" s="2590" t="s">
        <v>1712</v>
      </c>
      <c r="B329" s="2590">
        <v>26.817</v>
      </c>
      <c r="C329" s="2590">
        <v>27.1</v>
      </c>
    </row>
    <row r="330" spans="1:3" x14ac:dyDescent="0.2">
      <c r="A330" s="2590" t="s">
        <v>1713</v>
      </c>
      <c r="B330" s="2590">
        <v>15.946</v>
      </c>
      <c r="C330" s="2590">
        <v>16.122</v>
      </c>
    </row>
    <row r="331" spans="1:3" x14ac:dyDescent="0.2">
      <c r="A331" s="2590" t="s">
        <v>1714</v>
      </c>
      <c r="B331" s="2590">
        <v>27.015000000000001</v>
      </c>
      <c r="C331" s="2590">
        <v>27.312999999999999</v>
      </c>
    </row>
    <row r="332" spans="1:3" x14ac:dyDescent="0.2">
      <c r="A332" s="2590" t="s">
        <v>1715</v>
      </c>
      <c r="B332" s="2590">
        <v>10.704000000000001</v>
      </c>
      <c r="C332" s="2590">
        <v>10.7233</v>
      </c>
    </row>
    <row r="333" spans="1:3" x14ac:dyDescent="0.2">
      <c r="A333" s="2590" t="s">
        <v>1716</v>
      </c>
      <c r="B333" s="2590">
        <v>18.946999999999999</v>
      </c>
      <c r="C333" s="2590">
        <v>19.107700000000001</v>
      </c>
    </row>
    <row r="334" spans="1:3" x14ac:dyDescent="0.2">
      <c r="A334" s="2590" t="s">
        <v>1717</v>
      </c>
      <c r="B334" s="2590">
        <v>10.7624</v>
      </c>
      <c r="C334" s="2590">
        <v>10.782299999999999</v>
      </c>
    </row>
    <row r="335" spans="1:3" x14ac:dyDescent="0.2">
      <c r="A335" s="2590" t="s">
        <v>1718</v>
      </c>
      <c r="B335" s="2590">
        <v>19.043199999999999</v>
      </c>
      <c r="C335" s="2590">
        <v>19.215800000000002</v>
      </c>
    </row>
    <row r="336" spans="1:3" x14ac:dyDescent="0.2">
      <c r="A336" s="2590" t="s">
        <v>1719</v>
      </c>
      <c r="B336" s="2590">
        <v>12.244999999999999</v>
      </c>
      <c r="C336" s="2590">
        <v>12.305</v>
      </c>
    </row>
    <row r="337" spans="1:3" x14ac:dyDescent="0.2">
      <c r="A337" s="2590" t="s">
        <v>1720</v>
      </c>
      <c r="B337" s="2590">
        <v>19.995999999999999</v>
      </c>
      <c r="C337" s="2590">
        <v>20.094000000000001</v>
      </c>
    </row>
    <row r="338" spans="1:3" x14ac:dyDescent="0.2">
      <c r="A338" s="2590" t="s">
        <v>1721</v>
      </c>
      <c r="B338" s="2590">
        <v>12.346</v>
      </c>
      <c r="C338" s="2590">
        <v>12.412000000000001</v>
      </c>
    </row>
    <row r="339" spans="1:3" x14ac:dyDescent="0.2">
      <c r="A339" s="2590" t="s">
        <v>1722</v>
      </c>
      <c r="B339" s="2590">
        <v>20.356000000000002</v>
      </c>
      <c r="C339" s="2590">
        <v>20.466000000000001</v>
      </c>
    </row>
    <row r="340" spans="1:3" x14ac:dyDescent="0.2">
      <c r="A340" s="2590" t="s">
        <v>1723</v>
      </c>
      <c r="B340" s="2590">
        <v>12.545</v>
      </c>
      <c r="C340" s="2590">
        <v>13.045999999999999</v>
      </c>
    </row>
    <row r="341" spans="1:3" x14ac:dyDescent="0.2">
      <c r="A341" s="2590" t="s">
        <v>1724</v>
      </c>
      <c r="B341" s="2590">
        <v>14.047000000000001</v>
      </c>
      <c r="C341" s="2590">
        <v>14.608000000000001</v>
      </c>
    </row>
    <row r="342" spans="1:3" x14ac:dyDescent="0.2">
      <c r="A342" s="2590" t="s">
        <v>1725</v>
      </c>
      <c r="B342" s="2590">
        <v>12.641999999999999</v>
      </c>
      <c r="C342" s="2590">
        <v>13.154</v>
      </c>
    </row>
    <row r="343" spans="1:3" x14ac:dyDescent="0.2">
      <c r="A343" s="2590" t="s">
        <v>1726</v>
      </c>
      <c r="B343" s="2590">
        <v>14.154</v>
      </c>
      <c r="C343" s="2590">
        <v>14.728</v>
      </c>
    </row>
    <row r="344" spans="1:3" x14ac:dyDescent="0.2">
      <c r="A344" s="2590" t="s">
        <v>1727</v>
      </c>
      <c r="B344" s="2590">
        <v>42.767000000000003</v>
      </c>
      <c r="C344" s="2590">
        <v>42.94</v>
      </c>
    </row>
    <row r="345" spans="1:3" x14ac:dyDescent="0.2">
      <c r="A345" s="2590" t="s">
        <v>1728</v>
      </c>
      <c r="B345" s="2590">
        <v>43.935000000000002</v>
      </c>
      <c r="C345" s="2590">
        <v>44.113</v>
      </c>
    </row>
    <row r="346" spans="1:3" x14ac:dyDescent="0.2">
      <c r="A346" s="2590" t="s">
        <v>1729</v>
      </c>
      <c r="B346" s="2590">
        <v>43.195</v>
      </c>
      <c r="C346" s="2590">
        <v>43.372</v>
      </c>
    </row>
    <row r="347" spans="1:3" x14ac:dyDescent="0.2">
      <c r="A347" s="2590" t="s">
        <v>1730</v>
      </c>
      <c r="B347" s="2590">
        <v>43.988</v>
      </c>
      <c r="C347" s="2590">
        <v>44.167999999999999</v>
      </c>
    </row>
    <row r="348" spans="1:3" x14ac:dyDescent="0.2">
      <c r="A348" s="2590" t="s">
        <v>1731</v>
      </c>
      <c r="B348" s="2590">
        <v>13.791</v>
      </c>
      <c r="C348" s="2590">
        <v>13.802</v>
      </c>
    </row>
    <row r="349" spans="1:3" x14ac:dyDescent="0.2">
      <c r="A349" s="2590" t="s">
        <v>1732</v>
      </c>
      <c r="B349" s="2590">
        <v>13.792</v>
      </c>
      <c r="C349" s="2590">
        <v>13.803000000000001</v>
      </c>
    </row>
    <row r="350" spans="1:3" x14ac:dyDescent="0.2">
      <c r="A350" s="2590" t="s">
        <v>1733</v>
      </c>
      <c r="B350" s="2590">
        <v>13.922000000000001</v>
      </c>
      <c r="C350" s="2590">
        <v>13.939</v>
      </c>
    </row>
    <row r="351" spans="1:3" x14ac:dyDescent="0.2">
      <c r="A351" s="2590" t="s">
        <v>1734</v>
      </c>
      <c r="B351" s="2590">
        <v>13.877000000000001</v>
      </c>
      <c r="C351" s="2590">
        <v>13.894</v>
      </c>
    </row>
    <row r="352" spans="1:3" x14ac:dyDescent="0.2">
      <c r="A352" s="2590" t="s">
        <v>1735</v>
      </c>
      <c r="B352" s="2590">
        <v>2605.8332999999998</v>
      </c>
      <c r="C352" s="2590">
        <v>2608.9434999999999</v>
      </c>
    </row>
    <row r="353" spans="1:3" x14ac:dyDescent="0.2">
      <c r="A353" s="2590" t="s">
        <v>1736</v>
      </c>
      <c r="B353" s="2590">
        <v>32.588000000000001</v>
      </c>
      <c r="C353" s="2590">
        <v>32.732999999999997</v>
      </c>
    </row>
    <row r="354" spans="1:3" x14ac:dyDescent="0.2">
      <c r="A354" s="2590" t="s">
        <v>1737</v>
      </c>
      <c r="B354" s="2590">
        <v>122.04900000000001</v>
      </c>
      <c r="C354" s="2590">
        <v>122.592</v>
      </c>
    </row>
    <row r="355" spans="1:3" x14ac:dyDescent="0.2">
      <c r="A355" s="2590" t="s">
        <v>1738</v>
      </c>
      <c r="B355" s="2590">
        <v>32.829000000000001</v>
      </c>
      <c r="C355" s="2590">
        <v>32.991</v>
      </c>
    </row>
    <row r="356" spans="1:3" x14ac:dyDescent="0.2">
      <c r="A356" s="2590" t="s">
        <v>1739</v>
      </c>
      <c r="B356" s="2590">
        <v>122.896</v>
      </c>
      <c r="C356" s="2590">
        <v>123.504</v>
      </c>
    </row>
    <row r="357" spans="1:3" x14ac:dyDescent="0.2">
      <c r="A357" s="2590" t="s">
        <v>1740</v>
      </c>
      <c r="B357" s="2590">
        <v>17.254000000000001</v>
      </c>
      <c r="C357" s="2590">
        <v>17.277000000000001</v>
      </c>
    </row>
    <row r="358" spans="1:3" x14ac:dyDescent="0.2">
      <c r="A358" s="2590" t="s">
        <v>1741</v>
      </c>
      <c r="B358" s="2590">
        <v>55.357999999999997</v>
      </c>
      <c r="C358" s="2590">
        <v>55.430999999999997</v>
      </c>
    </row>
    <row r="359" spans="1:3" x14ac:dyDescent="0.2">
      <c r="A359" s="2590" t="s">
        <v>1742</v>
      </c>
      <c r="B359" s="2590">
        <v>17.373000000000001</v>
      </c>
      <c r="C359" s="2590">
        <v>17.404</v>
      </c>
    </row>
    <row r="360" spans="1:3" x14ac:dyDescent="0.2">
      <c r="A360" s="2590" t="s">
        <v>1743</v>
      </c>
      <c r="B360" s="2590">
        <v>55.731000000000002</v>
      </c>
      <c r="C360" s="2590">
        <v>55.832000000000001</v>
      </c>
    </row>
    <row r="361" spans="1:3" x14ac:dyDescent="0.2">
      <c r="A361" s="2590" t="s">
        <v>1744</v>
      </c>
      <c r="B361" s="2590">
        <v>18.388000000000002</v>
      </c>
      <c r="C361" s="2590">
        <v>18.745000000000001</v>
      </c>
    </row>
    <row r="362" spans="1:3" x14ac:dyDescent="0.2">
      <c r="A362" s="2590" t="s">
        <v>1745</v>
      </c>
      <c r="B362" s="2590">
        <v>30.888999999999999</v>
      </c>
      <c r="C362" s="2590">
        <v>31.486999999999998</v>
      </c>
    </row>
    <row r="363" spans="1:3" x14ac:dyDescent="0.2">
      <c r="A363" s="2590" t="s">
        <v>1746</v>
      </c>
      <c r="B363" s="2590">
        <v>18.573</v>
      </c>
      <c r="C363" s="2590">
        <v>18.943999999999999</v>
      </c>
    </row>
    <row r="364" spans="1:3" x14ac:dyDescent="0.2">
      <c r="A364" s="2590" t="s">
        <v>1747</v>
      </c>
      <c r="B364" s="2590">
        <v>31.175000000000001</v>
      </c>
      <c r="C364" s="2590">
        <v>31.797999999999998</v>
      </c>
    </row>
    <row r="365" spans="1:3" x14ac:dyDescent="0.2">
      <c r="A365" s="2590" t="s">
        <v>1748</v>
      </c>
      <c r="B365" s="2590">
        <v>672.43629999999996</v>
      </c>
      <c r="C365" s="2590">
        <v>671.44349999999997</v>
      </c>
    </row>
    <row r="366" spans="1:3" x14ac:dyDescent="0.2">
      <c r="A366" s="2590" t="s">
        <v>1749</v>
      </c>
      <c r="B366" s="2590">
        <v>13.595000000000001</v>
      </c>
      <c r="C366" s="2590">
        <v>13.675000000000001</v>
      </c>
    </row>
    <row r="367" spans="1:3" x14ac:dyDescent="0.2">
      <c r="A367" s="2590" t="s">
        <v>1750</v>
      </c>
      <c r="B367" s="2590">
        <v>15.06</v>
      </c>
      <c r="C367" s="2590">
        <v>15.148999999999999</v>
      </c>
    </row>
    <row r="368" spans="1:3" x14ac:dyDescent="0.2">
      <c r="A368" s="2590" t="s">
        <v>1751</v>
      </c>
      <c r="B368" s="2590">
        <v>13.72</v>
      </c>
      <c r="C368" s="2590">
        <v>13.808999999999999</v>
      </c>
    </row>
    <row r="369" spans="1:3" x14ac:dyDescent="0.2">
      <c r="A369" s="2590" t="s">
        <v>1752</v>
      </c>
      <c r="B369" s="2590">
        <v>15.202999999999999</v>
      </c>
      <c r="C369" s="2590">
        <v>15.302</v>
      </c>
    </row>
    <row r="370" spans="1:3" x14ac:dyDescent="0.2">
      <c r="A370" s="2590" t="s">
        <v>1753</v>
      </c>
      <c r="B370" s="2590">
        <v>227.35560000000001</v>
      </c>
      <c r="C370" s="2590">
        <v>227.58160000000001</v>
      </c>
    </row>
  </sheetData>
  <phoneticPr fontId="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C26" sqref="C26"/>
    </sheetView>
  </sheetViews>
  <sheetFormatPr defaultRowHeight="9" x14ac:dyDescent="0.15"/>
  <cols>
    <col min="1" max="1" width="2.7109375" style="2311" customWidth="1"/>
    <col min="2" max="2" width="4.7109375" style="2311" customWidth="1"/>
    <col min="3" max="3" width="40.7109375" style="2311" customWidth="1"/>
    <col min="4" max="4" width="9.140625" style="2311"/>
    <col min="5" max="5" width="8.7109375" style="2311" customWidth="1"/>
    <col min="6" max="6" width="9.28515625" style="2334" customWidth="1"/>
    <col min="7" max="7" width="7.7109375" style="2335" customWidth="1"/>
    <col min="8" max="16384" width="9.140625" style="2311"/>
  </cols>
  <sheetData>
    <row r="1" spans="1:7" x14ac:dyDescent="0.15">
      <c r="A1" s="2306"/>
      <c r="B1" s="2307"/>
      <c r="C1" s="2308" t="s">
        <v>1343</v>
      </c>
      <c r="D1" s="2307"/>
      <c r="E1" s="2307"/>
      <c r="F1" s="2309"/>
      <c r="G1" s="2310"/>
    </row>
    <row r="2" spans="1:7" ht="36.75" x14ac:dyDescent="0.2">
      <c r="A2" s="2652" t="s">
        <v>126</v>
      </c>
      <c r="B2" s="2653"/>
      <c r="C2" s="2653"/>
      <c r="D2" s="2314"/>
      <c r="E2" s="2315" t="s">
        <v>129</v>
      </c>
      <c r="F2" s="2316" t="s">
        <v>130</v>
      </c>
      <c r="G2" s="2317" t="s">
        <v>131</v>
      </c>
    </row>
    <row r="3" spans="1:7" ht="12.75" x14ac:dyDescent="0.2">
      <c r="A3" s="2312"/>
      <c r="B3" s="2313"/>
      <c r="C3" s="2313"/>
      <c r="D3" s="2314"/>
      <c r="E3" s="2315"/>
      <c r="F3" s="2316"/>
      <c r="G3" s="2317"/>
    </row>
    <row r="4" spans="1:7" x14ac:dyDescent="0.15">
      <c r="A4" s="2318"/>
      <c r="B4" s="2319" t="s">
        <v>134</v>
      </c>
      <c r="C4" s="2320" t="s">
        <v>253</v>
      </c>
      <c r="D4" s="2320" t="s">
        <v>134</v>
      </c>
      <c r="E4" s="2320"/>
      <c r="F4" s="2321">
        <v>101.98</v>
      </c>
      <c r="G4" s="2322">
        <v>99.45</v>
      </c>
    </row>
    <row r="5" spans="1:7" ht="9.75" thickBot="1" x14ac:dyDescent="0.2">
      <c r="A5" s="2318"/>
      <c r="B5" s="2320"/>
      <c r="C5" s="2320"/>
      <c r="D5" s="2323" t="s">
        <v>245</v>
      </c>
      <c r="E5" s="2320"/>
      <c r="F5" s="2324">
        <v>101.98</v>
      </c>
      <c r="G5" s="2325">
        <v>99.45</v>
      </c>
    </row>
    <row r="6" spans="1:7" ht="9.75" thickTop="1" x14ac:dyDescent="0.15">
      <c r="A6" s="2318"/>
      <c r="B6" s="2320"/>
      <c r="C6" s="2320"/>
      <c r="D6" s="2320"/>
      <c r="E6" s="2320"/>
      <c r="F6" s="2321"/>
      <c r="G6" s="2322"/>
    </row>
    <row r="7" spans="1:7" x14ac:dyDescent="0.15">
      <c r="A7" s="2326" t="s">
        <v>254</v>
      </c>
      <c r="B7" s="2320"/>
      <c r="C7" s="2320"/>
      <c r="D7" s="2320"/>
      <c r="E7" s="2320"/>
      <c r="F7" s="2327">
        <v>0.56000000000000005</v>
      </c>
      <c r="G7" s="2328">
        <v>0.55000000000000004</v>
      </c>
    </row>
    <row r="8" spans="1:7" x14ac:dyDescent="0.15">
      <c r="A8" s="2318"/>
      <c r="B8" s="2320"/>
      <c r="C8" s="2320"/>
      <c r="D8" s="2320"/>
      <c r="E8" s="2320"/>
      <c r="F8" s="2321"/>
      <c r="G8" s="2322"/>
    </row>
    <row r="9" spans="1:7" ht="9.75" thickBot="1" x14ac:dyDescent="0.2">
      <c r="A9" s="2318"/>
      <c r="B9" s="2320"/>
      <c r="C9" s="2320"/>
      <c r="D9" s="2323" t="s">
        <v>255</v>
      </c>
      <c r="E9" s="2320"/>
      <c r="F9" s="2324">
        <v>102.54</v>
      </c>
      <c r="G9" s="2325">
        <v>100</v>
      </c>
    </row>
    <row r="10" spans="1:7" ht="9.75" thickTop="1" x14ac:dyDescent="0.15">
      <c r="A10" s="2318"/>
      <c r="B10" s="2320"/>
      <c r="C10" s="2320"/>
      <c r="D10" s="2320"/>
      <c r="E10" s="2320"/>
      <c r="F10" s="2321"/>
      <c r="G10" s="2322"/>
    </row>
    <row r="11" spans="1:7" x14ac:dyDescent="0.15">
      <c r="A11" s="2329" t="s">
        <v>256</v>
      </c>
      <c r="B11" s="2320"/>
      <c r="C11" s="2320"/>
      <c r="D11" s="2320"/>
      <c r="E11" s="2320"/>
      <c r="F11" s="2321"/>
      <c r="G11" s="2322"/>
    </row>
    <row r="12" spans="1:7" x14ac:dyDescent="0.15">
      <c r="A12" s="2318">
        <v>1</v>
      </c>
      <c r="B12" s="2320" t="s">
        <v>993</v>
      </c>
      <c r="C12" s="2320"/>
      <c r="D12" s="2320"/>
      <c r="E12" s="2320"/>
      <c r="F12" s="2321"/>
      <c r="G12" s="2322"/>
    </row>
    <row r="13" spans="1:7" x14ac:dyDescent="0.15">
      <c r="A13" s="2318"/>
      <c r="B13" s="2320"/>
      <c r="C13" s="2320"/>
      <c r="D13" s="2320"/>
      <c r="E13" s="2320"/>
      <c r="F13" s="2321"/>
      <c r="G13" s="2322"/>
    </row>
    <row r="14" spans="1:7" x14ac:dyDescent="0.15">
      <c r="A14" s="2318">
        <v>2</v>
      </c>
      <c r="B14" s="2320" t="s">
        <v>258</v>
      </c>
      <c r="C14" s="2320"/>
      <c r="D14" s="2320"/>
      <c r="E14" s="2320"/>
      <c r="F14" s="2321"/>
      <c r="G14" s="2322"/>
    </row>
    <row r="15" spans="1:7" x14ac:dyDescent="0.15">
      <c r="A15" s="2318"/>
      <c r="B15" s="2320"/>
      <c r="C15" s="2320"/>
      <c r="D15" s="2320"/>
      <c r="E15" s="2320"/>
      <c r="F15" s="2321"/>
      <c r="G15" s="2322"/>
    </row>
    <row r="16" spans="1:7" x14ac:dyDescent="0.15">
      <c r="A16" s="2330"/>
      <c r="B16" s="2331"/>
      <c r="C16" s="2331"/>
      <c r="D16" s="2331"/>
      <c r="E16" s="2331"/>
      <c r="F16" s="2332"/>
      <c r="G16" s="2333"/>
    </row>
  </sheetData>
  <mergeCells count="1">
    <mergeCell ref="A2:C2"/>
  </mergeCells>
  <phoneticPr fontId="4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46"/>
  <sheetViews>
    <sheetView workbookViewId="0">
      <selection activeCell="F25" sqref="F25"/>
    </sheetView>
  </sheetViews>
  <sheetFormatPr defaultRowHeight="15" x14ac:dyDescent="0.25"/>
  <cols>
    <col min="1" max="1" width="31" bestFit="1" customWidth="1"/>
    <col min="2" max="2" width="31.42578125" bestFit="1" customWidth="1"/>
    <col min="3" max="3" width="12.5703125" bestFit="1" customWidth="1"/>
    <col min="4" max="4" width="14.42578125" style="2587" bestFit="1" customWidth="1"/>
    <col min="5" max="5" width="11" style="2587" bestFit="1" customWidth="1"/>
    <col min="6" max="6" width="10" style="2587" bestFit="1" customWidth="1"/>
  </cols>
  <sheetData>
    <row r="1" spans="1:6" x14ac:dyDescent="0.25">
      <c r="A1" s="2592" t="s">
        <v>696</v>
      </c>
    </row>
    <row r="2" spans="1:6" x14ac:dyDescent="0.25">
      <c r="A2" s="2581"/>
      <c r="B2" s="2581"/>
      <c r="C2" s="2581"/>
      <c r="D2" s="3095" t="s">
        <v>1411</v>
      </c>
      <c r="E2" s="3096"/>
      <c r="F2" s="2583"/>
    </row>
    <row r="3" spans="1:6" ht="39" x14ac:dyDescent="0.25">
      <c r="A3" s="2582" t="s">
        <v>1412</v>
      </c>
      <c r="B3" s="2582" t="s">
        <v>1413</v>
      </c>
      <c r="C3" s="2582" t="s">
        <v>1414</v>
      </c>
      <c r="D3" s="2584" t="s">
        <v>1415</v>
      </c>
      <c r="E3" s="2584" t="s">
        <v>1416</v>
      </c>
      <c r="F3" s="2585" t="s">
        <v>1417</v>
      </c>
    </row>
    <row r="4" spans="1:6" x14ac:dyDescent="0.25">
      <c r="A4" s="2581" t="s">
        <v>1418</v>
      </c>
      <c r="B4" s="2581" t="s">
        <v>1419</v>
      </c>
      <c r="C4" s="2586">
        <v>41744</v>
      </c>
      <c r="D4" s="2583">
        <v>7.4800000000000005E-2</v>
      </c>
      <c r="E4" s="2583">
        <v>7.1599999999999997E-2</v>
      </c>
      <c r="F4" s="2583">
        <v>10.200200000000001</v>
      </c>
    </row>
    <row r="5" spans="1:6" x14ac:dyDescent="0.25">
      <c r="A5" s="2581" t="s">
        <v>1418</v>
      </c>
      <c r="B5" s="2581" t="s">
        <v>1420</v>
      </c>
      <c r="C5" s="2586">
        <v>41744</v>
      </c>
      <c r="D5" s="2583">
        <v>7.8799999999999995E-2</v>
      </c>
      <c r="E5" s="2583">
        <v>7.5499999999999998E-2</v>
      </c>
      <c r="F5" s="2583">
        <v>10.2431</v>
      </c>
    </row>
    <row r="6" spans="1:6" x14ac:dyDescent="0.25">
      <c r="A6" s="2581" t="s">
        <v>1421</v>
      </c>
      <c r="B6" s="2581" t="s">
        <v>1419</v>
      </c>
      <c r="C6" s="2586">
        <v>41750</v>
      </c>
      <c r="D6" s="2583">
        <v>7.1199999999999999E-2</v>
      </c>
      <c r="E6" s="2583">
        <v>7.1199999999999999E-2</v>
      </c>
      <c r="F6" s="2583">
        <v>10.7453</v>
      </c>
    </row>
    <row r="7" spans="1:6" x14ac:dyDescent="0.25">
      <c r="A7" s="2581" t="s">
        <v>1421</v>
      </c>
      <c r="B7" s="2581" t="s">
        <v>1420</v>
      </c>
      <c r="C7" s="2586">
        <v>41750</v>
      </c>
      <c r="D7" s="2583">
        <v>7.7299999999999994E-2</v>
      </c>
      <c r="E7" s="2583">
        <v>7.7299999999999994E-2</v>
      </c>
      <c r="F7" s="2583">
        <v>10.808199999999999</v>
      </c>
    </row>
    <row r="8" spans="1:6" x14ac:dyDescent="0.25">
      <c r="A8" s="2581" t="s">
        <v>1422</v>
      </c>
      <c r="B8" s="2581" t="s">
        <v>1423</v>
      </c>
      <c r="C8" s="2581"/>
      <c r="D8" s="2583">
        <v>0.33750000000000002</v>
      </c>
      <c r="E8" s="2583">
        <v>0.32319999999999999</v>
      </c>
      <c r="F8" s="2583"/>
    </row>
    <row r="9" spans="1:6" x14ac:dyDescent="0.25">
      <c r="A9" s="2581" t="s">
        <v>1422</v>
      </c>
      <c r="B9" s="2581" t="s">
        <v>1424</v>
      </c>
      <c r="C9" s="2581"/>
      <c r="D9" s="2583">
        <v>6.9800000000000001E-2</v>
      </c>
      <c r="E9" s="2583">
        <v>6.6699999999999995E-2</v>
      </c>
      <c r="F9" s="2583"/>
    </row>
    <row r="10" spans="1:6" x14ac:dyDescent="0.25">
      <c r="A10" s="2581" t="s">
        <v>1422</v>
      </c>
      <c r="B10" s="2581" t="s">
        <v>1425</v>
      </c>
      <c r="C10" s="2586">
        <v>41744</v>
      </c>
      <c r="D10" s="2583">
        <v>7.2700000000000001E-2</v>
      </c>
      <c r="E10" s="2583">
        <v>6.9699999999999998E-2</v>
      </c>
      <c r="F10" s="2583">
        <v>10.2631</v>
      </c>
    </row>
    <row r="11" spans="1:6" x14ac:dyDescent="0.25">
      <c r="A11" s="2581" t="s">
        <v>1422</v>
      </c>
      <c r="B11" s="2581" t="s">
        <v>1426</v>
      </c>
      <c r="C11" s="2586">
        <v>41744</v>
      </c>
      <c r="D11" s="2583">
        <v>7.6600000000000001E-2</v>
      </c>
      <c r="E11" s="2583">
        <v>7.3400000000000007E-2</v>
      </c>
      <c r="F11" s="2583">
        <v>10.2653</v>
      </c>
    </row>
    <row r="12" spans="1:6" x14ac:dyDescent="0.25">
      <c r="A12" s="2581" t="s">
        <v>1427</v>
      </c>
      <c r="B12" s="2581" t="s">
        <v>1428</v>
      </c>
      <c r="C12" s="2581"/>
      <c r="D12" s="2583">
        <v>6.1329370000000001</v>
      </c>
      <c r="E12" s="2583">
        <v>5.8736389999999998</v>
      </c>
      <c r="F12" s="2583"/>
    </row>
    <row r="13" spans="1:6" x14ac:dyDescent="0.25">
      <c r="A13" s="2581" t="s">
        <v>1427</v>
      </c>
      <c r="B13" s="2581" t="s">
        <v>1429</v>
      </c>
      <c r="C13" s="2581"/>
      <c r="D13" s="2583">
        <v>6.1664029999999999</v>
      </c>
      <c r="E13" s="2583">
        <v>5.9056940000000004</v>
      </c>
      <c r="F13" s="2583"/>
    </row>
    <row r="14" spans="1:6" x14ac:dyDescent="0.25">
      <c r="A14" s="2581" t="s">
        <v>1427</v>
      </c>
      <c r="B14" s="2581" t="s">
        <v>1424</v>
      </c>
      <c r="C14" s="2581"/>
      <c r="D14" s="2583">
        <v>7.2248999999999999</v>
      </c>
      <c r="E14" s="2583">
        <v>6.9192999999999998</v>
      </c>
      <c r="F14" s="2583"/>
    </row>
    <row r="15" spans="1:6" x14ac:dyDescent="0.25">
      <c r="A15" s="2581" t="s">
        <v>1427</v>
      </c>
      <c r="B15" s="2581" t="s">
        <v>1423</v>
      </c>
      <c r="C15" s="2581"/>
      <c r="D15" s="2583">
        <v>7.2538</v>
      </c>
      <c r="E15" s="2583">
        <v>6.9471999999999996</v>
      </c>
      <c r="F15" s="2583"/>
    </row>
    <row r="16" spans="1:6" x14ac:dyDescent="0.25">
      <c r="A16" s="2581" t="s">
        <v>1427</v>
      </c>
      <c r="B16" s="2581" t="s">
        <v>1425</v>
      </c>
      <c r="C16" s="2586">
        <v>41744</v>
      </c>
      <c r="D16" s="2583">
        <v>7.0312000000000001</v>
      </c>
      <c r="E16" s="2583">
        <v>6.734</v>
      </c>
      <c r="F16" s="2583">
        <v>1010.3629</v>
      </c>
    </row>
    <row r="17" spans="1:6" x14ac:dyDescent="0.25">
      <c r="A17" s="2581" t="s">
        <v>1427</v>
      </c>
      <c r="B17" s="2581" t="s">
        <v>1426</v>
      </c>
      <c r="C17" s="2586">
        <v>41744</v>
      </c>
      <c r="D17" s="2583">
        <v>7.1032999999999999</v>
      </c>
      <c r="E17" s="2583">
        <v>6.8029999999999999</v>
      </c>
      <c r="F17" s="2583">
        <v>1015.7581</v>
      </c>
    </row>
    <row r="18" spans="1:6" x14ac:dyDescent="0.25">
      <c r="A18" s="2581" t="s">
        <v>1430</v>
      </c>
      <c r="B18" s="2581" t="s">
        <v>1428</v>
      </c>
      <c r="C18" s="2581"/>
      <c r="D18" s="2583">
        <v>6.1434999999999997E-2</v>
      </c>
      <c r="E18" s="2583">
        <v>5.8835999999999999E-2</v>
      </c>
      <c r="F18" s="2583"/>
    </row>
    <row r="19" spans="1:6" x14ac:dyDescent="0.25">
      <c r="A19" s="2581" t="s">
        <v>1430</v>
      </c>
      <c r="B19" s="2581" t="s">
        <v>1429</v>
      </c>
      <c r="C19" s="2581"/>
      <c r="D19" s="2583">
        <v>6.2461999999999997E-2</v>
      </c>
      <c r="E19" s="2583">
        <v>5.9818000000000003E-2</v>
      </c>
      <c r="F19" s="2583"/>
    </row>
    <row r="20" spans="1:6" x14ac:dyDescent="0.25">
      <c r="A20" s="2581" t="s">
        <v>1430</v>
      </c>
      <c r="B20" s="2581" t="s">
        <v>1424</v>
      </c>
      <c r="C20" s="2581"/>
      <c r="D20" s="2583">
        <v>6.5100000000000005E-2</v>
      </c>
      <c r="E20" s="2583">
        <v>6.2300000000000001E-2</v>
      </c>
      <c r="F20" s="2583"/>
    </row>
    <row r="21" spans="1:6" x14ac:dyDescent="0.25">
      <c r="A21" s="2581" t="s">
        <v>1430</v>
      </c>
      <c r="B21" s="2581" t="s">
        <v>1423</v>
      </c>
      <c r="C21" s="2581"/>
      <c r="D21" s="2583">
        <v>7.17E-2</v>
      </c>
      <c r="E21" s="2583">
        <v>6.8699999999999997E-2</v>
      </c>
      <c r="F21" s="2583"/>
    </row>
    <row r="22" spans="1:6" x14ac:dyDescent="0.25">
      <c r="A22" s="2581" t="s">
        <v>1430</v>
      </c>
      <c r="B22" s="2581" t="s">
        <v>1425</v>
      </c>
      <c r="C22" s="2586">
        <v>41744</v>
      </c>
      <c r="D22" s="2583">
        <v>7.3800000000000004E-2</v>
      </c>
      <c r="E22" s="2583">
        <v>7.0699999999999999E-2</v>
      </c>
      <c r="F22" s="2583">
        <v>10.1516</v>
      </c>
    </row>
    <row r="23" spans="1:6" x14ac:dyDescent="0.25">
      <c r="A23" s="2581" t="s">
        <v>1430</v>
      </c>
      <c r="B23" s="2581" t="s">
        <v>1426</v>
      </c>
      <c r="C23" s="2586">
        <v>41744</v>
      </c>
      <c r="D23" s="2583">
        <v>7.4399999999999994E-2</v>
      </c>
      <c r="E23" s="2583">
        <v>7.1199999999999999E-2</v>
      </c>
      <c r="F23" s="2583">
        <v>10.2616</v>
      </c>
    </row>
    <row r="24" spans="1:6" x14ac:dyDescent="0.25">
      <c r="A24" s="2581" t="s">
        <v>1431</v>
      </c>
      <c r="B24" s="2581" t="s">
        <v>1428</v>
      </c>
      <c r="C24" s="2581"/>
      <c r="D24" s="2583">
        <v>5.6916000000000001E-2</v>
      </c>
      <c r="E24" s="2583">
        <v>5.4510000000000003E-2</v>
      </c>
      <c r="F24" s="2583"/>
    </row>
    <row r="25" spans="1:6" x14ac:dyDescent="0.25">
      <c r="A25" s="2581" t="s">
        <v>1431</v>
      </c>
      <c r="B25" s="2581" t="s">
        <v>1429</v>
      </c>
      <c r="C25" s="2581"/>
      <c r="D25" s="2583">
        <v>6.1678999999999998E-2</v>
      </c>
      <c r="E25" s="2583">
        <v>5.9070999999999999E-2</v>
      </c>
      <c r="F25" s="2583"/>
    </row>
    <row r="26" spans="1:6" x14ac:dyDescent="0.25">
      <c r="A26" s="2581" t="s">
        <v>1431</v>
      </c>
      <c r="B26" s="2581" t="s">
        <v>1424</v>
      </c>
      <c r="C26" s="2581"/>
      <c r="D26" s="2583">
        <v>7.0400000000000004E-2</v>
      </c>
      <c r="E26" s="2583">
        <v>6.7299999999999999E-2</v>
      </c>
      <c r="F26" s="2583"/>
    </row>
    <row r="27" spans="1:6" x14ac:dyDescent="0.25">
      <c r="A27" s="2581" t="s">
        <v>1432</v>
      </c>
      <c r="B27" s="2581" t="s">
        <v>1424</v>
      </c>
      <c r="C27" s="2581"/>
      <c r="D27" s="2583">
        <v>6.6100000000000006E-2</v>
      </c>
      <c r="E27" s="2583">
        <v>6.3399999999999998E-2</v>
      </c>
      <c r="F27" s="2583"/>
    </row>
    <row r="28" spans="1:6" x14ac:dyDescent="0.25">
      <c r="A28" s="2581" t="s">
        <v>1433</v>
      </c>
      <c r="B28" s="2581" t="s">
        <v>1425</v>
      </c>
      <c r="C28" s="2586">
        <v>41744</v>
      </c>
      <c r="D28" s="2583">
        <v>8.0100000000000005E-2</v>
      </c>
      <c r="E28" s="2583">
        <v>7.6700000000000004E-2</v>
      </c>
      <c r="F28" s="2583">
        <v>10.7378</v>
      </c>
    </row>
    <row r="29" spans="1:6" x14ac:dyDescent="0.25">
      <c r="A29" s="2581" t="s">
        <v>1433</v>
      </c>
      <c r="B29" s="2581" t="s">
        <v>1426</v>
      </c>
      <c r="C29" s="2586">
        <v>41744</v>
      </c>
      <c r="D29" s="2583">
        <v>6.0199999999999997E-2</v>
      </c>
      <c r="E29" s="2583">
        <v>5.7599999999999998E-2</v>
      </c>
      <c r="F29" s="2583">
        <v>10.9169</v>
      </c>
    </row>
    <row r="30" spans="1:6" x14ac:dyDescent="0.25">
      <c r="A30" s="2581" t="s">
        <v>1433</v>
      </c>
      <c r="B30" s="2581" t="s">
        <v>1434</v>
      </c>
      <c r="C30" s="2586"/>
      <c r="D30" s="2583">
        <v>6.6506999999999997E-2</v>
      </c>
      <c r="E30" s="2583">
        <v>6.3695000000000002E-2</v>
      </c>
      <c r="F30" s="2583">
        <v>10.0335</v>
      </c>
    </row>
    <row r="31" spans="1:6" x14ac:dyDescent="0.25">
      <c r="A31" s="2581" t="s">
        <v>1433</v>
      </c>
      <c r="B31" s="2581" t="s">
        <v>1435</v>
      </c>
      <c r="C31" s="2586">
        <v>41729</v>
      </c>
      <c r="D31" s="2583">
        <v>6.771400000000001E-2</v>
      </c>
      <c r="E31" s="2583">
        <v>6.4850000000000005E-2</v>
      </c>
      <c r="F31" s="2583">
        <v>10.0587</v>
      </c>
    </row>
    <row r="32" spans="1:6" x14ac:dyDescent="0.25">
      <c r="A32" s="2581" t="s">
        <v>1436</v>
      </c>
      <c r="B32" s="2581" t="s">
        <v>1425</v>
      </c>
      <c r="C32" s="2586">
        <v>41744</v>
      </c>
      <c r="D32" s="2583">
        <v>5.6800000000000003E-2</v>
      </c>
      <c r="E32" s="2583">
        <v>5.4399999999999997E-2</v>
      </c>
      <c r="F32" s="2583">
        <v>11.3879</v>
      </c>
    </row>
    <row r="33" spans="1:6" x14ac:dyDescent="0.25">
      <c r="A33" s="2581" t="s">
        <v>1436</v>
      </c>
      <c r="B33" s="2581" t="s">
        <v>1426</v>
      </c>
      <c r="C33" s="2586">
        <v>41744</v>
      </c>
      <c r="D33" s="2583">
        <v>6.1100000000000002E-2</v>
      </c>
      <c r="E33" s="2583">
        <v>5.8500000000000003E-2</v>
      </c>
      <c r="F33" s="2583">
        <v>11.446400000000001</v>
      </c>
    </row>
    <row r="34" spans="1:6" x14ac:dyDescent="0.25">
      <c r="A34" s="2581" t="s">
        <v>1437</v>
      </c>
      <c r="B34" s="2581" t="s">
        <v>1419</v>
      </c>
      <c r="C34" s="2586">
        <v>41731</v>
      </c>
      <c r="D34" s="2583">
        <v>6.6204000000000001</v>
      </c>
      <c r="E34" s="2583">
        <v>6.3404999999999996</v>
      </c>
      <c r="F34" s="2583"/>
    </row>
    <row r="35" spans="1:6" x14ac:dyDescent="0.25">
      <c r="A35" s="2581" t="s">
        <v>1438</v>
      </c>
      <c r="B35" s="2581" t="s">
        <v>1428</v>
      </c>
      <c r="C35" s="2581"/>
      <c r="D35" s="2583">
        <v>7.3301869999999996</v>
      </c>
      <c r="E35" s="2583">
        <v>7.0202679999999997</v>
      </c>
      <c r="F35" s="2583"/>
    </row>
    <row r="36" spans="1:6" x14ac:dyDescent="0.25">
      <c r="A36" s="2581" t="s">
        <v>1438</v>
      </c>
      <c r="B36" s="2581" t="s">
        <v>1429</v>
      </c>
      <c r="C36" s="2581"/>
      <c r="D36" s="2583">
        <v>7.3706659999999999</v>
      </c>
      <c r="E36" s="2583">
        <v>7.0590400000000004</v>
      </c>
      <c r="F36" s="2583"/>
    </row>
    <row r="37" spans="1:6" x14ac:dyDescent="0.25">
      <c r="A37" s="2581" t="s">
        <v>1438</v>
      </c>
      <c r="B37" s="2581" t="s">
        <v>1424</v>
      </c>
      <c r="C37" s="2581"/>
      <c r="D37" s="2583">
        <v>7.2023999999999999</v>
      </c>
      <c r="E37" s="2583">
        <v>6.8978000000000002</v>
      </c>
      <c r="F37" s="2583"/>
    </row>
    <row r="38" spans="1:6" x14ac:dyDescent="0.25">
      <c r="A38" s="2581" t="s">
        <v>1438</v>
      </c>
      <c r="B38" s="2581" t="s">
        <v>1423</v>
      </c>
      <c r="C38" s="2581"/>
      <c r="D38" s="2583">
        <v>6.5327000000000002</v>
      </c>
      <c r="E38" s="2583">
        <v>6.2564000000000002</v>
      </c>
      <c r="F38" s="2583"/>
    </row>
    <row r="39" spans="1:6" x14ac:dyDescent="0.25">
      <c r="A39" s="2581" t="s">
        <v>1439</v>
      </c>
      <c r="B39" s="2581" t="s">
        <v>1425</v>
      </c>
      <c r="C39" s="2586">
        <v>41744</v>
      </c>
      <c r="D39" s="2583">
        <v>4.9000000000000002E-2</v>
      </c>
      <c r="E39" s="2583">
        <v>4.7E-2</v>
      </c>
      <c r="F39" s="2583">
        <v>11.4216</v>
      </c>
    </row>
    <row r="40" spans="1:6" x14ac:dyDescent="0.25">
      <c r="A40" s="2581" t="s">
        <v>1439</v>
      </c>
      <c r="B40" s="2581" t="s">
        <v>1426</v>
      </c>
      <c r="C40" s="2586">
        <v>41744</v>
      </c>
      <c r="D40" s="2583">
        <v>5.3600000000000002E-2</v>
      </c>
      <c r="E40" s="2583">
        <v>5.1299999999999998E-2</v>
      </c>
      <c r="F40" s="2583">
        <v>11.5021</v>
      </c>
    </row>
    <row r="41" spans="1:6" x14ac:dyDescent="0.25">
      <c r="A41" s="2581" t="s">
        <v>1440</v>
      </c>
      <c r="B41" s="2581" t="s">
        <v>1441</v>
      </c>
      <c r="C41" s="2586">
        <v>41749</v>
      </c>
      <c r="D41" s="2583">
        <v>0.15446871000000001</v>
      </c>
      <c r="E41" s="2583">
        <v>0.14793788999999999</v>
      </c>
      <c r="F41" s="2583">
        <v>10.1967</v>
      </c>
    </row>
    <row r="42" spans="1:6" x14ac:dyDescent="0.25">
      <c r="A42" s="2581" t="s">
        <v>1442</v>
      </c>
      <c r="B42" s="2581" t="s">
        <v>1419</v>
      </c>
      <c r="C42" s="2586">
        <v>41737</v>
      </c>
      <c r="D42" s="2583">
        <v>0.16162346999999999</v>
      </c>
      <c r="E42" s="2583">
        <v>0.15478544999999999</v>
      </c>
      <c r="F42" s="2583">
        <v>10.2052</v>
      </c>
    </row>
    <row r="43" spans="1:6" x14ac:dyDescent="0.25">
      <c r="A43" s="2581" t="s">
        <v>1443</v>
      </c>
      <c r="B43" s="2581" t="s">
        <v>1419</v>
      </c>
      <c r="C43" s="2586">
        <v>41737</v>
      </c>
      <c r="D43" s="2583">
        <v>0.15787889999999999</v>
      </c>
      <c r="E43" s="2583">
        <v>0.15120389000000001</v>
      </c>
      <c r="F43" s="2583">
        <v>10.2004</v>
      </c>
    </row>
    <row r="45" spans="1:6" x14ac:dyDescent="0.25">
      <c r="A45" s="2593" t="s">
        <v>697</v>
      </c>
    </row>
    <row r="46" spans="1:6" x14ac:dyDescent="0.25">
      <c r="A46" s="2593" t="s">
        <v>698</v>
      </c>
    </row>
  </sheetData>
  <mergeCells count="1">
    <mergeCell ref="D2:E2"/>
  </mergeCells>
  <phoneticPr fontId="0" type="noConversion"/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9"/>
  <sheetViews>
    <sheetView workbookViewId="0">
      <selection activeCell="A10" sqref="A10"/>
    </sheetView>
  </sheetViews>
  <sheetFormatPr defaultRowHeight="15" x14ac:dyDescent="0.25"/>
  <cols>
    <col min="1" max="1" width="100.28515625" bestFit="1" customWidth="1"/>
  </cols>
  <sheetData>
    <row r="2" spans="1:1" x14ac:dyDescent="0.25">
      <c r="A2" s="2594" t="s">
        <v>699</v>
      </c>
    </row>
    <row r="4" spans="1:1" x14ac:dyDescent="0.25">
      <c r="A4" s="2595" t="s">
        <v>700</v>
      </c>
    </row>
    <row r="5" spans="1:1" x14ac:dyDescent="0.25">
      <c r="A5" s="2596" t="s">
        <v>701</v>
      </c>
    </row>
    <row r="6" spans="1:1" x14ac:dyDescent="0.25">
      <c r="A6" s="2596" t="s">
        <v>702</v>
      </c>
    </row>
    <row r="7" spans="1:1" x14ac:dyDescent="0.25">
      <c r="A7" s="2596" t="s">
        <v>703</v>
      </c>
    </row>
    <row r="8" spans="1:1" x14ac:dyDescent="0.25">
      <c r="A8" s="2596" t="s">
        <v>702</v>
      </c>
    </row>
    <row r="9" spans="1:1" x14ac:dyDescent="0.25">
      <c r="A9" s="2596" t="s">
        <v>704</v>
      </c>
    </row>
    <row r="10" spans="1:1" x14ac:dyDescent="0.25">
      <c r="A10" s="2596" t="s">
        <v>705</v>
      </c>
    </row>
    <row r="11" spans="1:1" x14ac:dyDescent="0.25">
      <c r="A11" s="2596" t="s">
        <v>706</v>
      </c>
    </row>
    <row r="12" spans="1:1" x14ac:dyDescent="0.25">
      <c r="A12" s="2596" t="s">
        <v>707</v>
      </c>
    </row>
    <row r="13" spans="1:1" x14ac:dyDescent="0.25">
      <c r="A13" s="2596" t="s">
        <v>708</v>
      </c>
    </row>
    <row r="14" spans="1:1" x14ac:dyDescent="0.25">
      <c r="A14" s="2596" t="s">
        <v>709</v>
      </c>
    </row>
    <row r="15" spans="1:1" x14ac:dyDescent="0.25">
      <c r="A15" s="2597" t="s">
        <v>710</v>
      </c>
    </row>
    <row r="16" spans="1:1" x14ac:dyDescent="0.25">
      <c r="A16" s="2597" t="s">
        <v>711</v>
      </c>
    </row>
    <row r="17" spans="1:1" x14ac:dyDescent="0.25">
      <c r="A17" s="2598"/>
    </row>
    <row r="18" spans="1:1" x14ac:dyDescent="0.25">
      <c r="A18" s="2599" t="s">
        <v>712</v>
      </c>
    </row>
    <row r="19" spans="1:1" x14ac:dyDescent="0.25">
      <c r="A19" s="2599" t="s">
        <v>713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91</vt:i4>
      </vt:variant>
    </vt:vector>
  </HeadingPairs>
  <TitlesOfParts>
    <vt:vector size="91" baseType="lpstr">
      <vt:lpstr>CON</vt:lpstr>
      <vt:lpstr>KGI</vt:lpstr>
      <vt:lpstr>CRO</vt:lpstr>
      <vt:lpstr>BST</vt:lpstr>
      <vt:lpstr>BON</vt:lpstr>
      <vt:lpstr>KGS</vt:lpstr>
      <vt:lpstr>MDF</vt:lpstr>
      <vt:lpstr>P3I</vt:lpstr>
      <vt:lpstr>P3H</vt:lpstr>
      <vt:lpstr>P3G</vt:lpstr>
      <vt:lpstr>P3F</vt:lpstr>
      <vt:lpstr>P3E</vt:lpstr>
      <vt:lpstr>P3D</vt:lpstr>
      <vt:lpstr>T57</vt:lpstr>
      <vt:lpstr>T56</vt:lpstr>
      <vt:lpstr>T55</vt:lpstr>
      <vt:lpstr>T54</vt:lpstr>
      <vt:lpstr>T53</vt:lpstr>
      <vt:lpstr>T52</vt:lpstr>
      <vt:lpstr>T51</vt:lpstr>
      <vt:lpstr>T50</vt:lpstr>
      <vt:lpstr>T49</vt:lpstr>
      <vt:lpstr>T48</vt:lpstr>
      <vt:lpstr>T47</vt:lpstr>
      <vt:lpstr>T46</vt:lpstr>
      <vt:lpstr>T45</vt:lpstr>
      <vt:lpstr>T44</vt:lpstr>
      <vt:lpstr>T43</vt:lpstr>
      <vt:lpstr>T42</vt:lpstr>
      <vt:lpstr>T41</vt:lpstr>
      <vt:lpstr>T40</vt:lpstr>
      <vt:lpstr>T39</vt:lpstr>
      <vt:lpstr>T38</vt:lpstr>
      <vt:lpstr>T37</vt:lpstr>
      <vt:lpstr>T36</vt:lpstr>
      <vt:lpstr>P3J</vt:lpstr>
      <vt:lpstr>T33</vt:lpstr>
      <vt:lpstr>T32</vt:lpstr>
      <vt:lpstr>T31</vt:lpstr>
      <vt:lpstr>T58</vt:lpstr>
      <vt:lpstr>T29</vt:lpstr>
      <vt:lpstr>T28</vt:lpstr>
      <vt:lpstr>T27</vt:lpstr>
      <vt:lpstr>T24</vt:lpstr>
      <vt:lpstr>T22</vt:lpstr>
      <vt:lpstr>STF</vt:lpstr>
      <vt:lpstr>T19</vt:lpstr>
      <vt:lpstr>T18</vt:lpstr>
      <vt:lpstr>T17</vt:lpstr>
      <vt:lpstr>T16</vt:lpstr>
      <vt:lpstr>T15</vt:lpstr>
      <vt:lpstr>T14</vt:lpstr>
      <vt:lpstr>T13</vt:lpstr>
      <vt:lpstr>T12</vt:lpstr>
      <vt:lpstr>T11</vt:lpstr>
      <vt:lpstr>T10</vt:lpstr>
      <vt:lpstr>T09</vt:lpstr>
      <vt:lpstr>T08</vt:lpstr>
      <vt:lpstr>T07</vt:lpstr>
      <vt:lpstr>T06</vt:lpstr>
      <vt:lpstr>T05</vt:lpstr>
      <vt:lpstr>T04</vt:lpstr>
      <vt:lpstr>I3A</vt:lpstr>
      <vt:lpstr>P3C</vt:lpstr>
      <vt:lpstr>P3B</vt:lpstr>
      <vt:lpstr>LIQ</vt:lpstr>
      <vt:lpstr>T35</vt:lpstr>
      <vt:lpstr>FLX</vt:lpstr>
      <vt:lpstr>FLT</vt:lpstr>
      <vt:lpstr>FLR</vt:lpstr>
      <vt:lpstr>T59</vt:lpstr>
      <vt:lpstr>NTF</vt:lpstr>
      <vt:lpstr>MID</vt:lpstr>
      <vt:lpstr>MAA</vt:lpstr>
      <vt:lpstr>KOP</vt:lpstr>
      <vt:lpstr>KIP</vt:lpstr>
      <vt:lpstr>K30</vt:lpstr>
      <vt:lpstr>H02</vt:lpstr>
      <vt:lpstr>GTF</vt:lpstr>
      <vt:lpstr>GOF</vt:lpstr>
      <vt:lpstr>GEM</vt:lpstr>
      <vt:lpstr>FOF</vt:lpstr>
      <vt:lpstr>EME</vt:lpstr>
      <vt:lpstr>ELS</vt:lpstr>
      <vt:lpstr>CPL</vt:lpstr>
      <vt:lpstr>BTF</vt:lpstr>
      <vt:lpstr>BAL</vt:lpstr>
      <vt:lpstr>SEF</vt:lpstr>
      <vt:lpstr>NAV details</vt:lpstr>
      <vt:lpstr>Dividend details</vt:lpstr>
      <vt:lpstr>Common 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gadi0586</dc:creator>
  <cp:lastModifiedBy>Praful Shukla (Optimum Financial KMAMC)</cp:lastModifiedBy>
  <dcterms:created xsi:type="dcterms:W3CDTF">2013-12-09T08:15:45Z</dcterms:created>
  <dcterms:modified xsi:type="dcterms:W3CDTF">2018-12-03T12:31:44Z</dcterms:modified>
</cp:coreProperties>
</file>